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5.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23.xml" ContentType="application/vnd.ms-excel.controlproperties+xml"/>
  <Override PartName="/xl/drawings/drawing12.xml" ContentType="application/vnd.openxmlformats-officedocument.drawing+xml"/>
  <Override PartName="/xl/drawings/drawing13.xml" ContentType="application/vnd.openxmlformats-officedocument.drawing+xml"/>
  <Override PartName="/xl/ctrlProps/ctrlProp24.xml" ContentType="application/vnd.ms-excel.controlpropertie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trlProps/ctrlProp25.xml" ContentType="application/vnd.ms-excel.controlproperties+xml"/>
  <Override PartName="/xl/drawings/drawing18.xml" ContentType="application/vnd.openxmlformats-officedocument.drawing+xml"/>
  <Override PartName="/xl/drawings/drawing19.xml" ContentType="application/vnd.openxmlformats-officedocument.drawing+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drawings/drawing20.xml" ContentType="application/vnd.openxmlformats-officedocument.drawing+xml"/>
  <Override PartName="/xl/ctrlProps/ctrlProp29.xml" ContentType="application/vnd.ms-excel.controlproperties+xml"/>
  <Override PartName="/xl/drawings/drawing21.xml" ContentType="application/vnd.openxmlformats-officedocument.drawing+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drawings/drawing2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ctrlProps/ctrlProp34.xml" ContentType="application/vnd.ms-excel.controlproperties+xml"/>
  <Override PartName="/xl/ctrlProps/ctrlProp35.xml" ContentType="application/vnd.ms-excel.controlproperties+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codeName="ThisWorkbook"/>
  <mc:AlternateContent xmlns:mc="http://schemas.openxmlformats.org/markup-compatibility/2006">
    <mc:Choice Requires="x15">
      <x15ac:absPath xmlns:x15ac="http://schemas.microsoft.com/office/spreadsheetml/2010/11/ac" url="D:\SourceTree\MWS\Application\VariousReportOut\Doc\"/>
    </mc:Choice>
  </mc:AlternateContent>
  <xr:revisionPtr revIDLastSave="0" documentId="8_{25F857C0-8E6E-4712-AA70-D6C9E5236263}" xr6:coauthVersionLast="46" xr6:coauthVersionMax="46" xr10:uidLastSave="{00000000-0000-0000-0000-000000000000}"/>
  <bookViews>
    <workbookView xWindow="-120" yWindow="-120" windowWidth="29040" windowHeight="15840" xr2:uid="{00000000-000D-0000-FFFF-FFFF00000000}"/>
  </bookViews>
  <sheets>
    <sheet name="各種書類出力" sheetId="14" r:id="rId1"/>
    <sheet name="光ディスク請求確認試験依頼書" sheetId="22" r:id="rId2"/>
    <sheet name="光ディスク請求届出" sheetId="21" r:id="rId3"/>
    <sheet name="第一園芸医院向け" sheetId="33" r:id="rId4"/>
    <sheet name="第一園芸販売店向け" sheetId="34" r:id="rId5"/>
    <sheet name="MWS_IDPW" sheetId="10" r:id="rId6"/>
    <sheet name="オンライン請求届出" sheetId="24" r:id="rId7"/>
    <sheet name="オンライン証明書発行依頼書" sheetId="4" r:id="rId8"/>
    <sheet name="取引条件確認書" sheetId="5" r:id="rId9"/>
    <sheet name="終了届" sheetId="7" r:id="rId10"/>
    <sheet name="登録データ確認カード" sheetId="19" r:id="rId11"/>
    <sheet name="FAX送付状" sheetId="8" r:id="rId12"/>
    <sheet name="変更届" sheetId="15" r:id="rId13"/>
    <sheet name="書類送付状" sheetId="20" r:id="rId14"/>
    <sheet name="請求先変更届" sheetId="16" r:id="rId15"/>
    <sheet name="休止届" sheetId="17" state="hidden" r:id="rId16"/>
    <sheet name="解約通知書" sheetId="18" state="hidden" r:id="rId17"/>
    <sheet name="新興サービス注文書" sheetId="35" r:id="rId18"/>
    <sheet name="新興サービス注文書記入例" sheetId="36" r:id="rId19"/>
    <sheet name="2次キッティング依頼書" sheetId="29" r:id="rId20"/>
    <sheet name="Microsoft365利用申請書" sheetId="31" r:id="rId21"/>
    <sheet name="PC安心サポート加入申込書" sheetId="32" r:id="rId22"/>
    <sheet name="アプラス預金口座振替依頼書_自動払込利用申込書" sheetId="37" r:id="rId23"/>
    <sheet name="アプラス預金口座振替依頼書_自動払込利用申込書_お客様用" sheetId="42" r:id="rId24"/>
  </sheets>
  <externalReferences>
    <externalReference r:id="rId25"/>
  </externalReferences>
  <definedNames>
    <definedName name="_xlnm.Print_Area" localSheetId="19">'2次キッティング依頼書'!$A$1:$AI$64</definedName>
    <definedName name="_xlnm.Print_Area" localSheetId="5">MWS_IDPW!$A$1:$K$59</definedName>
    <definedName name="_xlnm.Print_Area" localSheetId="22">アプラス預金口座振替依頼書_自動払込利用申込書!$A$1:$K$58</definedName>
    <definedName name="_xlnm.Print_Area" localSheetId="23">アプラス預金口座振替依頼書_自動払込利用申込書_お客様用!$A$1:$M$66</definedName>
    <definedName name="_xlnm.Print_Area" localSheetId="7">オンライン証明書発行依頼書!$A$1:$N$40</definedName>
    <definedName name="_xlnm.Print_Area" localSheetId="6">オンライン請求届出!$A$1:$N$41</definedName>
    <definedName name="_xlnm.Print_Area" localSheetId="16">解約通知書!$A$1:$AA$54</definedName>
    <definedName name="_xlnm.Print_Area" localSheetId="15">休止届!$A$1:$AA$50</definedName>
    <definedName name="_xlnm.Print_Area" localSheetId="1">光ディスク請求確認試験依頼書!$A$1:$J$51</definedName>
    <definedName name="_xlnm.Print_Area" localSheetId="2">光ディスク請求届出!$A$1:$N$40</definedName>
    <definedName name="_xlnm.Print_Area" localSheetId="8">取引条件確認書!$A$1:$AA$50</definedName>
    <definedName name="_xlnm.Print_Area" localSheetId="9">終了届!$A$1:$AA$53</definedName>
    <definedName name="_xlnm.Print_Area" localSheetId="13">書類送付状!$A$1:$K$58</definedName>
    <definedName name="_xlnm.Print_Area" localSheetId="17">新興サービス注文書!$A$1:$AH$60</definedName>
    <definedName name="_xlnm.Print_Area" localSheetId="14">請求先変更届!$A$1:$AA$57</definedName>
    <definedName name="_xlnm.Print_Area" localSheetId="10">登録データ確認カード!$B$1:$Y$48</definedName>
    <definedName name="_xlnm.Print_Area" localSheetId="12">変更届!$A$1:$AA$56</definedName>
    <definedName name="関東支店">[1]医院向け!$M$12:$Q$12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42" l="1"/>
  <c r="B7" i="42"/>
  <c r="D7" i="42"/>
  <c r="F7" i="42"/>
  <c r="H7" i="42"/>
  <c r="I7" i="42"/>
  <c r="K7" i="42"/>
  <c r="L7" i="42"/>
  <c r="E11" i="42"/>
  <c r="G11" i="42"/>
  <c r="I11" i="42"/>
  <c r="K11" i="42"/>
  <c r="L11" i="42"/>
  <c r="J21" i="36" l="1"/>
  <c r="J21" i="35" l="1"/>
  <c r="T2" i="19" l="1"/>
</calcChain>
</file>

<file path=xl/sharedStrings.xml><?xml version="1.0" encoding="utf-8"?>
<sst xmlns="http://schemas.openxmlformats.org/spreadsheetml/2006/main" count="818" uniqueCount="437">
  <si>
    <t>TEL</t>
    <phoneticPr fontId="1"/>
  </si>
  <si>
    <t>FAX</t>
    <phoneticPr fontId="1"/>
  </si>
  <si>
    <t>住所</t>
    <rPh sb="0" eb="2">
      <t>ジュウショ</t>
    </rPh>
    <phoneticPr fontId="1"/>
  </si>
  <si>
    <t>ﾌﾘｶﾞﾅ</t>
    <phoneticPr fontId="1"/>
  </si>
  <si>
    <t>医院名</t>
    <rPh sb="0" eb="3">
      <t>イインメイ</t>
    </rPh>
    <phoneticPr fontId="1"/>
  </si>
  <si>
    <t>医療機関コード</t>
    <rPh sb="0" eb="4">
      <t>イリョウキカン</t>
    </rPh>
    <phoneticPr fontId="1"/>
  </si>
  <si>
    <t>ID</t>
    <phoneticPr fontId="1"/>
  </si>
  <si>
    <t>システム名</t>
    <rPh sb="4" eb="5">
      <t>メイ</t>
    </rPh>
    <phoneticPr fontId="1"/>
  </si>
  <si>
    <t>クライアント数</t>
    <rPh sb="6" eb="7">
      <t>スウ</t>
    </rPh>
    <phoneticPr fontId="1"/>
  </si>
  <si>
    <t>終了理由</t>
    <rPh sb="0" eb="2">
      <t>シュウリョウ</t>
    </rPh>
    <rPh sb="2" eb="4">
      <t>リユウ</t>
    </rPh>
    <phoneticPr fontId="1"/>
  </si>
  <si>
    <t>使用終了日</t>
    <rPh sb="0" eb="5">
      <t>シヨウシュウリョウビ</t>
    </rPh>
    <phoneticPr fontId="1"/>
  </si>
  <si>
    <t>年　　　　　　　月　　　　　　　日</t>
    <rPh sb="0" eb="1">
      <t>ネン</t>
    </rPh>
    <rPh sb="8" eb="9">
      <t>ツキ</t>
    </rPh>
    <rPh sb="16" eb="17">
      <t>ヒ</t>
    </rPh>
    <phoneticPr fontId="1"/>
  </si>
  <si>
    <t>上記システム使用終了に伴い、ソフトウェア保守契約の解約を通知いたします。</t>
    <phoneticPr fontId="1"/>
  </si>
  <si>
    <t>ユーザー登録情報変更届（終了）</t>
    <phoneticPr fontId="1"/>
  </si>
  <si>
    <t>お客様コード</t>
    <rPh sb="1" eb="3">
      <t>キャクサマ</t>
    </rPh>
    <phoneticPr fontId="1"/>
  </si>
  <si>
    <t>以下のお客様記入欄にご記入の上、ユーザー登録係までお送りください。</t>
    <phoneticPr fontId="1"/>
  </si>
  <si>
    <t>現在の情報</t>
    <phoneticPr fontId="1"/>
  </si>
  <si>
    <t>お客様記入欄</t>
    <rPh sb="1" eb="3">
      <t>キャクサマ</t>
    </rPh>
    <rPh sb="3" eb="6">
      <t>キニュウラン</t>
    </rPh>
    <phoneticPr fontId="1"/>
  </si>
  <si>
    <t>お名前／　   　代表者名</t>
    <rPh sb="1" eb="3">
      <t>ナマエ</t>
    </rPh>
    <rPh sb="9" eb="13">
      <t>ダイヒョウシャメイ</t>
    </rPh>
    <phoneticPr fontId="1"/>
  </si>
  <si>
    <t>MIC使用欄</t>
    <rPh sb="3" eb="5">
      <t>シヨウ</t>
    </rPh>
    <rPh sb="5" eb="6">
      <t>ラン</t>
    </rPh>
    <phoneticPr fontId="1"/>
  </si>
  <si>
    <t>ユーザー登録情報変更届</t>
    <phoneticPr fontId="1"/>
  </si>
  <si>
    <t>変更日</t>
    <rPh sb="0" eb="3">
      <t>ヘンコウビ</t>
    </rPh>
    <phoneticPr fontId="1"/>
  </si>
  <si>
    <t>変更項目</t>
    <rPh sb="0" eb="4">
      <t>ヘンコウコウモク</t>
    </rPh>
    <phoneticPr fontId="1"/>
  </si>
  <si>
    <t>変更理由</t>
    <rPh sb="0" eb="2">
      <t>ヘンコウ</t>
    </rPh>
    <rPh sb="2" eb="4">
      <t>リユウ</t>
    </rPh>
    <phoneticPr fontId="1"/>
  </si>
  <si>
    <t>※お名前／　　   代表者名</t>
    <rPh sb="2" eb="4">
      <t>ナマエ</t>
    </rPh>
    <rPh sb="10" eb="14">
      <t>ダイヒョウシャメイ</t>
    </rPh>
    <phoneticPr fontId="1"/>
  </si>
  <si>
    <t>※必須項目</t>
    <rPh sb="1" eb="5">
      <t>ヒッスコウモク</t>
    </rPh>
    <phoneticPr fontId="1"/>
  </si>
  <si>
    <t>※お支払い口座の変更をご希望の場合には、別途手続きが必要です。</t>
    <rPh sb="2" eb="4">
      <t>シハラ</t>
    </rPh>
    <rPh sb="5" eb="7">
      <t>コウザ</t>
    </rPh>
    <rPh sb="8" eb="10">
      <t>ヘンコウ</t>
    </rPh>
    <rPh sb="12" eb="14">
      <t>キボウ</t>
    </rPh>
    <rPh sb="15" eb="17">
      <t>バアイ</t>
    </rPh>
    <rPh sb="20" eb="22">
      <t>ベット</t>
    </rPh>
    <rPh sb="22" eb="24">
      <t>テツヅ</t>
    </rPh>
    <rPh sb="26" eb="28">
      <t>ヒツヨウ</t>
    </rPh>
    <phoneticPr fontId="1"/>
  </si>
  <si>
    <t>MIC使用欄</t>
    <rPh sb="3" eb="5">
      <t>シヨウ</t>
    </rPh>
    <rPh sb="5" eb="6">
      <t>ラン</t>
    </rPh>
    <phoneticPr fontId="1"/>
  </si>
  <si>
    <t>ﾌﾘｶﾞﾅ</t>
    <phoneticPr fontId="1"/>
  </si>
  <si>
    <t>医院名</t>
    <rPh sb="0" eb="3">
      <t>イインメイ</t>
    </rPh>
    <phoneticPr fontId="1"/>
  </si>
  <si>
    <t>住所</t>
    <rPh sb="0" eb="2">
      <t>ジュウショ</t>
    </rPh>
    <phoneticPr fontId="1"/>
  </si>
  <si>
    <t>ご連絡事項</t>
    <rPh sb="1" eb="3">
      <t>レンラク</t>
    </rPh>
    <rPh sb="3" eb="5">
      <t>ジコウ</t>
    </rPh>
    <phoneticPr fontId="1"/>
  </si>
  <si>
    <t>日締切</t>
    <rPh sb="0" eb="1">
      <t>ニチ</t>
    </rPh>
    <rPh sb="1" eb="3">
      <t>シメキリ</t>
    </rPh>
    <phoneticPr fontId="1"/>
  </si>
  <si>
    <t>当月</t>
    <rPh sb="0" eb="2">
      <t>トウゲツ</t>
    </rPh>
    <phoneticPr fontId="1"/>
  </si>
  <si>
    <t>翌月</t>
    <rPh sb="0" eb="2">
      <t>ヨクゲツ</t>
    </rPh>
    <phoneticPr fontId="1"/>
  </si>
  <si>
    <t>日支払</t>
    <rPh sb="0" eb="1">
      <t>ニチ</t>
    </rPh>
    <rPh sb="1" eb="3">
      <t>シハライ</t>
    </rPh>
    <phoneticPr fontId="1"/>
  </si>
  <si>
    <t>ユーザー登録情報変更届（請求先変更）</t>
    <rPh sb="12" eb="15">
      <t>セイキュウサキ</t>
    </rPh>
    <rPh sb="15" eb="17">
      <t>ヘンコウ</t>
    </rPh>
    <phoneticPr fontId="1"/>
  </si>
  <si>
    <t>現在の請求先</t>
    <rPh sb="0" eb="2">
      <t>ゲンザイ</t>
    </rPh>
    <rPh sb="3" eb="6">
      <t>セイキュウサキ</t>
    </rPh>
    <phoneticPr fontId="1"/>
  </si>
  <si>
    <t>請求先名称</t>
    <rPh sb="0" eb="3">
      <t>セイキュウサキ</t>
    </rPh>
    <rPh sb="3" eb="5">
      <t>メイショウ</t>
    </rPh>
    <phoneticPr fontId="1"/>
  </si>
  <si>
    <t>担当者名</t>
    <rPh sb="0" eb="4">
      <t>タントウシャメイ</t>
    </rPh>
    <phoneticPr fontId="1"/>
  </si>
  <si>
    <t>変更後の請求先</t>
    <rPh sb="0" eb="3">
      <t>ヘンコウゴ</t>
    </rPh>
    <rPh sb="4" eb="7">
      <t>セイキュウサキ</t>
    </rPh>
    <phoneticPr fontId="1"/>
  </si>
  <si>
    <t>お支払い方法</t>
    <rPh sb="1" eb="3">
      <t>シハラ</t>
    </rPh>
    <rPh sb="4" eb="6">
      <t>ホウホウ</t>
    </rPh>
    <phoneticPr fontId="1"/>
  </si>
  <si>
    <t>いずれかに◯をお付けください</t>
    <rPh sb="8" eb="9">
      <t>ツ</t>
    </rPh>
    <phoneticPr fontId="1"/>
  </si>
  <si>
    <t>年　　　　月　　　　日　　　　　　　～　　　　　　　年　　　　月　　　　日</t>
    <rPh sb="0" eb="1">
      <t>ネン</t>
    </rPh>
    <rPh sb="5" eb="6">
      <t>ツキ</t>
    </rPh>
    <rPh sb="10" eb="11">
      <t>ニチ</t>
    </rPh>
    <rPh sb="26" eb="27">
      <t>ネン</t>
    </rPh>
    <rPh sb="31" eb="32">
      <t>ツキ</t>
    </rPh>
    <rPh sb="36" eb="37">
      <t>ニチ</t>
    </rPh>
    <phoneticPr fontId="1"/>
  </si>
  <si>
    <t>休止中のご連絡先</t>
    <rPh sb="0" eb="3">
      <t>キュウシチュウ</t>
    </rPh>
    <rPh sb="5" eb="7">
      <t>レンラク</t>
    </rPh>
    <rPh sb="7" eb="8">
      <t>サキ</t>
    </rPh>
    <phoneticPr fontId="1"/>
  </si>
  <si>
    <t>※休止口座の保持期間は、最大2年間とさせていただきます。</t>
    <rPh sb="1" eb="3">
      <t>キュウシ</t>
    </rPh>
    <rPh sb="3" eb="5">
      <t>コウザ</t>
    </rPh>
    <rPh sb="6" eb="8">
      <t>ホジ</t>
    </rPh>
    <rPh sb="8" eb="10">
      <t>キカン</t>
    </rPh>
    <rPh sb="12" eb="14">
      <t>サイダイ</t>
    </rPh>
    <rPh sb="15" eb="17">
      <t>ネンカン</t>
    </rPh>
    <phoneticPr fontId="1"/>
  </si>
  <si>
    <t>ユーザー登録情報変更届（休止）</t>
    <rPh sb="12" eb="14">
      <t>キュウシ</t>
    </rPh>
    <phoneticPr fontId="1"/>
  </si>
  <si>
    <t>解約通知書</t>
    <rPh sb="0" eb="5">
      <t>カイヤクツウチショ</t>
    </rPh>
    <phoneticPr fontId="1"/>
  </si>
  <si>
    <t>お客様ご記入事項</t>
    <rPh sb="1" eb="3">
      <t>キャクサマ</t>
    </rPh>
    <rPh sb="4" eb="8">
      <t>キニュウジコウ</t>
    </rPh>
    <phoneticPr fontId="1"/>
  </si>
  <si>
    <t>契約の名称</t>
    <rPh sb="0" eb="2">
      <t>ケイヤク</t>
    </rPh>
    <rPh sb="3" eb="5">
      <t>メイショウ</t>
    </rPh>
    <phoneticPr fontId="1"/>
  </si>
  <si>
    <t>契約締結日</t>
    <rPh sb="0" eb="2">
      <t>ケイヤク</t>
    </rPh>
    <rPh sb="2" eb="5">
      <t>テイケツビ</t>
    </rPh>
    <phoneticPr fontId="1"/>
  </si>
  <si>
    <t>解約日</t>
    <rPh sb="0" eb="3">
      <t>カイヤクビ</t>
    </rPh>
    <phoneticPr fontId="1"/>
  </si>
  <si>
    <t>今般都合により、貴社との上記契約を解約致したく、ここに書面をもってご通知致します。</t>
    <phoneticPr fontId="1"/>
  </si>
  <si>
    <t>氏名</t>
    <rPh sb="0" eb="2">
      <t>シメイ</t>
    </rPh>
    <phoneticPr fontId="1"/>
  </si>
  <si>
    <t>　　平成　　　　　　　　年　　　　　　月　　　　　　日</t>
    <rPh sb="2" eb="4">
      <t>ヘイセイ</t>
    </rPh>
    <rPh sb="12" eb="13">
      <t>ネン</t>
    </rPh>
    <rPh sb="19" eb="20">
      <t>ツキ</t>
    </rPh>
    <rPh sb="26" eb="27">
      <t>ニチ</t>
    </rPh>
    <phoneticPr fontId="1"/>
  </si>
  <si>
    <t>必要事項をご記入・ご捺印のうえFAXまたは、返信用封筒にてご送付いただきますようお願い申し上げます。</t>
    <phoneticPr fontId="1"/>
  </si>
  <si>
    <t>登録データ確認カード</t>
    <rPh sb="0" eb="2">
      <t>トウロク</t>
    </rPh>
    <rPh sb="5" eb="7">
      <t>カクニン</t>
    </rPh>
    <phoneticPr fontId="1"/>
  </si>
  <si>
    <t>顧客No</t>
    <rPh sb="0" eb="2">
      <t>コキャク</t>
    </rPh>
    <phoneticPr fontId="1"/>
  </si>
  <si>
    <t>顧客名</t>
    <rPh sb="0" eb="3">
      <t>コキャクメイ</t>
    </rPh>
    <phoneticPr fontId="1"/>
  </si>
  <si>
    <t>郵便番号</t>
    <rPh sb="0" eb="4">
      <t>ユウビンバンゴウ</t>
    </rPh>
    <phoneticPr fontId="1"/>
  </si>
  <si>
    <t>電話番号</t>
    <rPh sb="0" eb="4">
      <t>デンワバンゴウ</t>
    </rPh>
    <phoneticPr fontId="1"/>
  </si>
  <si>
    <t>院長名</t>
    <rPh sb="0" eb="3">
      <t>インチョウメイ</t>
    </rPh>
    <phoneticPr fontId="1"/>
  </si>
  <si>
    <t>得意先No</t>
    <rPh sb="0" eb="3">
      <t>トクイサキ</t>
    </rPh>
    <phoneticPr fontId="1"/>
  </si>
  <si>
    <t>システム名称</t>
    <rPh sb="4" eb="6">
      <t>メイショウ</t>
    </rPh>
    <phoneticPr fontId="1"/>
  </si>
  <si>
    <t>備考</t>
    <rPh sb="0" eb="2">
      <t>ビコウ</t>
    </rPh>
    <phoneticPr fontId="1"/>
  </si>
  <si>
    <t>単体</t>
    <rPh sb="0" eb="2">
      <t>タンタイ</t>
    </rPh>
    <phoneticPr fontId="1"/>
  </si>
  <si>
    <t>クライアント</t>
    <phoneticPr fontId="1"/>
  </si>
  <si>
    <t>サーバー</t>
    <phoneticPr fontId="1"/>
  </si>
  <si>
    <t>販売店名</t>
    <rPh sb="0" eb="4">
      <t>ハンバイテンメイ</t>
    </rPh>
    <phoneticPr fontId="1"/>
  </si>
  <si>
    <t>納品月</t>
    <rPh sb="0" eb="3">
      <t>ノウヒンヅキ</t>
    </rPh>
    <phoneticPr fontId="1"/>
  </si>
  <si>
    <t/>
  </si>
  <si>
    <t>10日締切　当月27日振替</t>
    <rPh sb="2" eb="3">
      <t>ニチ</t>
    </rPh>
    <rPh sb="3" eb="5">
      <t>シメキリ</t>
    </rPh>
    <rPh sb="6" eb="8">
      <t>トウゲツ</t>
    </rPh>
    <rPh sb="10" eb="11">
      <t>ニチ</t>
    </rPh>
    <rPh sb="11" eb="13">
      <t>フリカエ</t>
    </rPh>
    <phoneticPr fontId="1"/>
  </si>
  <si>
    <t xml:space="preserve">     ソフトウェア保守サービス契約</t>
    <rPh sb="11" eb="13">
      <t>ホシュ</t>
    </rPh>
    <rPh sb="17" eb="19">
      <t>ケイヤク</t>
    </rPh>
    <phoneticPr fontId="1"/>
  </si>
  <si>
    <t>貴社との取引に関し、下記の通り請求先を変更しますのでお届けします。
変更年月日　　　　　　　　　　　　　　　年　　　　月　　　　日以降の請求分より</t>
    <phoneticPr fontId="1"/>
  </si>
  <si>
    <t>〒</t>
    <phoneticPr fontId="1"/>
  </si>
  <si>
    <t>休止期間
(予定)</t>
    <rPh sb="0" eb="2">
      <t>キュウシ</t>
    </rPh>
    <rPh sb="2" eb="4">
      <t>キカン</t>
    </rPh>
    <rPh sb="6" eb="8">
      <t>ヨテイ</t>
    </rPh>
    <phoneticPr fontId="1"/>
  </si>
  <si>
    <t>期間の延長・再利用の際には最寄のミック拠点　又は　サービスセンター（ 0120-392-396 )まで　
ご連絡をお願い致します</t>
    <rPh sb="0" eb="2">
      <t>キカン</t>
    </rPh>
    <rPh sb="3" eb="5">
      <t>エンチョウ</t>
    </rPh>
    <rPh sb="6" eb="9">
      <t>サイリヨウ</t>
    </rPh>
    <rPh sb="10" eb="11">
      <t>サイ</t>
    </rPh>
    <rPh sb="13" eb="15">
      <t>モヨリ</t>
    </rPh>
    <rPh sb="19" eb="21">
      <t>キョテン</t>
    </rPh>
    <rPh sb="22" eb="23">
      <t>マタ</t>
    </rPh>
    <rPh sb="54" eb="56">
      <t>レンラク</t>
    </rPh>
    <rPh sb="58" eb="59">
      <t>ネガ</t>
    </rPh>
    <rPh sb="60" eb="61">
      <t>イタ</t>
    </rPh>
    <phoneticPr fontId="1"/>
  </si>
  <si>
    <t>※口座振替をご希望の場合、別途お申込書が必要になります。
  ３）口座振替に○印をつけていただいた場合には、後日　申込書を郵送させていただきますので、必要事項をご記入の上
  ご返送いただきま   すようお願いいたします。（手続き終了まで、2ヶ月ほどのお時間がかかります。）
※お振込・払込の場合、振込手数料は貴医院ご負担となります。口座振替の場合は、全ての手数料を弊社が負担させて
   いただきます。
※銀行振込の場合、当月・翌月どちらかに○印をお付け、締切日、支払日を記入してください。
   締切日より３０日以内にお支払いただけますようお願いいたします。</t>
    <phoneticPr fontId="1"/>
  </si>
  <si>
    <t>お名前／　　   代表者名
　　　※必須</t>
    <rPh sb="1" eb="3">
      <t>ナマエ</t>
    </rPh>
    <rPh sb="9" eb="13">
      <t>ダイヒョウシャメイ</t>
    </rPh>
    <rPh sb="18" eb="20">
      <t>ヒッス</t>
    </rPh>
    <phoneticPr fontId="1"/>
  </si>
  <si>
    <t>FAX番号</t>
    <phoneticPr fontId="1"/>
  </si>
  <si>
    <t>休診日</t>
    <rPh sb="0" eb="2">
      <t>キュウシン</t>
    </rPh>
    <rPh sb="2" eb="3">
      <t>ビ</t>
    </rPh>
    <phoneticPr fontId="1"/>
  </si>
  <si>
    <t>診療時間</t>
    <rPh sb="0" eb="2">
      <t>シンリョウ</t>
    </rPh>
    <rPh sb="2" eb="4">
      <t>ジカン</t>
    </rPh>
    <phoneticPr fontId="1"/>
  </si>
  <si>
    <t>ﾒｰﾙｱﾄﾞﾚｽ</t>
    <phoneticPr fontId="1"/>
  </si>
  <si>
    <t>医保医療ｺｰﾄﾞ</t>
    <rPh sb="0" eb="1">
      <t>イ</t>
    </rPh>
    <rPh sb="1" eb="2">
      <t>タモツ</t>
    </rPh>
    <rPh sb="2" eb="4">
      <t>イリョウ</t>
    </rPh>
    <phoneticPr fontId="1"/>
  </si>
  <si>
    <t>院長名ﾌﾘｶﾞﾅ</t>
    <rPh sb="0" eb="3">
      <t>インチョウメイ</t>
    </rPh>
    <phoneticPr fontId="1"/>
  </si>
  <si>
    <t>住所ﾌﾘｶﾞﾅ</t>
    <rPh sb="0" eb="2">
      <t>ジュウショ</t>
    </rPh>
    <phoneticPr fontId="1"/>
  </si>
  <si>
    <t>医療機関
コード</t>
    <rPh sb="0" eb="4">
      <t>イリョウキカン</t>
    </rPh>
    <phoneticPr fontId="1"/>
  </si>
  <si>
    <t xml:space="preserve"> 現在の情報</t>
    <phoneticPr fontId="1"/>
  </si>
  <si>
    <t xml:space="preserve"> 変更後の情報</t>
    <rPh sb="1" eb="3">
      <t>ヘンコウ</t>
    </rPh>
    <rPh sb="3" eb="4">
      <t>ゴ</t>
    </rPh>
    <rPh sb="5" eb="7">
      <t>ジョウホウ</t>
    </rPh>
    <phoneticPr fontId="1"/>
  </si>
  <si>
    <t>登録住所・医院名・代表者名・電話番号などの変更の際は、この用紙に変更箇所のみご記入の上、お送りください。</t>
    <rPh sb="0" eb="2">
      <t>トウロク</t>
    </rPh>
    <rPh sb="2" eb="4">
      <t>ジュウショ</t>
    </rPh>
    <rPh sb="5" eb="7">
      <t>イイン</t>
    </rPh>
    <rPh sb="7" eb="8">
      <t>メイ</t>
    </rPh>
    <rPh sb="9" eb="12">
      <t>ダイヒョウシャ</t>
    </rPh>
    <rPh sb="12" eb="13">
      <t>メイ</t>
    </rPh>
    <rPh sb="14" eb="16">
      <t>デンワ</t>
    </rPh>
    <rPh sb="16" eb="18">
      <t>バンゴウ</t>
    </rPh>
    <rPh sb="21" eb="23">
      <t>ヘンコウ</t>
    </rPh>
    <rPh sb="24" eb="25">
      <t>サイ</t>
    </rPh>
    <rPh sb="29" eb="31">
      <t>ヨウシ</t>
    </rPh>
    <rPh sb="32" eb="34">
      <t>ヘンコウ</t>
    </rPh>
    <rPh sb="34" eb="36">
      <t>カショ</t>
    </rPh>
    <rPh sb="39" eb="41">
      <t>キニュウ</t>
    </rPh>
    <rPh sb="42" eb="43">
      <t>ウエ</t>
    </rPh>
    <rPh sb="45" eb="46">
      <t>オク</t>
    </rPh>
    <phoneticPr fontId="1"/>
  </si>
  <si>
    <t>各種書類出力</t>
  </si>
  <si>
    <t>運用サポート情報</t>
    <rPh sb="0" eb="2">
      <t>ウンヨウ</t>
    </rPh>
    <rPh sb="6" eb="8">
      <t>ジョウホウ</t>
    </rPh>
    <phoneticPr fontId="1"/>
  </si>
  <si>
    <r>
      <t xml:space="preserve">休止理由
</t>
    </r>
    <r>
      <rPr>
        <sz val="6"/>
        <color theme="1"/>
        <rFont val="ＭＳ Ｐゴシック"/>
        <family val="3"/>
        <charset val="128"/>
        <scheme val="minor"/>
      </rPr>
      <t>（差支えのない範囲でご記入下さい）</t>
    </r>
    <rPh sb="0" eb="2">
      <t>キュウシ</t>
    </rPh>
    <rPh sb="2" eb="4">
      <t>リユウ</t>
    </rPh>
    <rPh sb="6" eb="8">
      <t>サシツカ</t>
    </rPh>
    <rPh sb="12" eb="14">
      <t>ハンイ</t>
    </rPh>
    <rPh sb="16" eb="18">
      <t>キニュウ</t>
    </rPh>
    <rPh sb="18" eb="19">
      <t>クダ</t>
    </rPh>
    <phoneticPr fontId="1"/>
  </si>
  <si>
    <t>新興サービス株式会社</t>
    <rPh sb="0" eb="2">
      <t>シンコウ</t>
    </rPh>
    <rPh sb="6" eb="10">
      <t>カブシキガイシャ</t>
    </rPh>
    <phoneticPr fontId="4"/>
  </si>
  <si>
    <t>依頼日：</t>
    <rPh sb="0" eb="3">
      <t>イライビ</t>
    </rPh>
    <phoneticPr fontId="4"/>
  </si>
  <si>
    <t>MIC担当拠点</t>
    <rPh sb="3" eb="5">
      <t>タントウ</t>
    </rPh>
    <rPh sb="5" eb="7">
      <t>キョテン</t>
    </rPh>
    <phoneticPr fontId="4"/>
  </si>
  <si>
    <t>顧客番号</t>
    <rPh sb="0" eb="2">
      <t>コキャク</t>
    </rPh>
    <rPh sb="2" eb="4">
      <t>バンゴウ</t>
    </rPh>
    <phoneticPr fontId="4"/>
  </si>
  <si>
    <t>依頼医院</t>
    <rPh sb="0" eb="2">
      <t>イライ</t>
    </rPh>
    <rPh sb="2" eb="4">
      <t>イイン</t>
    </rPh>
    <phoneticPr fontId="4"/>
  </si>
  <si>
    <t>医院住所</t>
    <rPh sb="0" eb="2">
      <t>イイン</t>
    </rPh>
    <rPh sb="2" eb="4">
      <t>ジュウショ</t>
    </rPh>
    <phoneticPr fontId="4"/>
  </si>
  <si>
    <t>医院担当者</t>
    <phoneticPr fontId="4"/>
  </si>
  <si>
    <t>ＴＥＬ</t>
    <phoneticPr fontId="4"/>
  </si>
  <si>
    <t>MIC担当者</t>
    <rPh sb="3" eb="6">
      <t>タントウシャ</t>
    </rPh>
    <phoneticPr fontId="4"/>
  </si>
  <si>
    <t>MIC担当者連絡先</t>
    <rPh sb="3" eb="6">
      <t>タントウシャ</t>
    </rPh>
    <rPh sb="6" eb="9">
      <t>レンラクサキ</t>
    </rPh>
    <phoneticPr fontId="4"/>
  </si>
  <si>
    <t>作業日時</t>
    <rPh sb="0" eb="2">
      <t>サギョウ</t>
    </rPh>
    <rPh sb="2" eb="4">
      <t>ニチジ</t>
    </rPh>
    <phoneticPr fontId="4"/>
  </si>
  <si>
    <t>作業タイプ</t>
    <rPh sb="0" eb="2">
      <t>サギョウ</t>
    </rPh>
    <phoneticPr fontId="4"/>
  </si>
  <si>
    <t>ネットワーク版PC入替え有り</t>
  </si>
  <si>
    <t>作業内容</t>
    <rPh sb="0" eb="4">
      <t>サギョウナイヨウ</t>
    </rPh>
    <phoneticPr fontId="4"/>
  </si>
  <si>
    <t>アップグレード</t>
  </si>
  <si>
    <t>設置(PC)</t>
    <rPh sb="0" eb="2">
      <t>セッチ</t>
    </rPh>
    <phoneticPr fontId="4"/>
  </si>
  <si>
    <t>設置(プリンタ)</t>
    <rPh sb="0" eb="2">
      <t>セッチ</t>
    </rPh>
    <phoneticPr fontId="4"/>
  </si>
  <si>
    <t>配線作業</t>
    <rPh sb="0" eb="4">
      <t>ハイセンサギョウ</t>
    </rPh>
    <phoneticPr fontId="4"/>
  </si>
  <si>
    <t>有</t>
  </si>
  <si>
    <t>モール貼り</t>
    <rPh sb="3" eb="4">
      <t>ハ</t>
    </rPh>
    <phoneticPr fontId="4"/>
  </si>
  <si>
    <t>OS設定作業</t>
    <rPh sb="2" eb="4">
      <t>セッテイ</t>
    </rPh>
    <rPh sb="4" eb="6">
      <t>サギョウ</t>
    </rPh>
    <phoneticPr fontId="4"/>
  </si>
  <si>
    <t>クライアントインストール</t>
    <phoneticPr fontId="4"/>
  </si>
  <si>
    <t>PLMインストール</t>
    <phoneticPr fontId="4"/>
  </si>
  <si>
    <t>　　プリンタインストール</t>
    <phoneticPr fontId="4"/>
  </si>
  <si>
    <t>その他特記事項</t>
    <rPh sb="2" eb="3">
      <t>タ</t>
    </rPh>
    <rPh sb="3" eb="7">
      <t>トッキジコウ</t>
    </rPh>
    <phoneticPr fontId="4"/>
  </si>
  <si>
    <r>
      <t>　　　　　　　　　　　　　　　　　　　　　　　　　　　　　　　　　　　　　　　</t>
    </r>
    <r>
      <rPr>
        <sz val="11"/>
        <color theme="2" tint="-0.249977111117893"/>
        <rFont val="ＭＳ Ｐゴシック"/>
        <family val="3"/>
        <charset val="128"/>
        <scheme val="minor"/>
      </rPr>
      <t>　</t>
    </r>
    <r>
      <rPr>
        <sz val="22"/>
        <color theme="2" tint="-0.249977111117893"/>
        <rFont val="ＭＳ Ｐゴシック"/>
        <family val="3"/>
        <charset val="128"/>
        <scheme val="minor"/>
      </rPr>
      <t>㊞</t>
    </r>
    <phoneticPr fontId="1"/>
  </si>
  <si>
    <r>
      <t xml:space="preserve">㊞ </t>
    </r>
    <r>
      <rPr>
        <sz val="20"/>
        <color theme="0"/>
        <rFont val="ＭＳ Ｐゴシック"/>
        <family val="3"/>
        <charset val="128"/>
        <scheme val="minor"/>
      </rPr>
      <t>_</t>
    </r>
    <phoneticPr fontId="1"/>
  </si>
  <si>
    <t>TEL</t>
    <phoneticPr fontId="1"/>
  </si>
  <si>
    <t>FAX</t>
    <phoneticPr fontId="1"/>
  </si>
  <si>
    <r>
      <t xml:space="preserve">                                              </t>
    </r>
    <r>
      <rPr>
        <sz val="20"/>
        <color theme="2" tint="-0.249977111117893"/>
        <rFont val="ＭＳ Ｐゴシック"/>
        <family val="3"/>
        <charset val="128"/>
        <scheme val="minor"/>
      </rPr>
      <t>㊞</t>
    </r>
    <phoneticPr fontId="1"/>
  </si>
  <si>
    <t>ご署名</t>
    <rPh sb="1" eb="3">
      <t>ショメイ</t>
    </rPh>
    <phoneticPr fontId="1"/>
  </si>
  <si>
    <t>㊞</t>
    <phoneticPr fontId="1"/>
  </si>
  <si>
    <r>
      <t>　　　　　　　　　　　　　　　　　　　　　　　　　　　　　　　　　</t>
    </r>
    <r>
      <rPr>
        <sz val="16"/>
        <color theme="0" tint="-0.249977111117893"/>
        <rFont val="ＭＳ Ｐゴシック"/>
        <family val="3"/>
        <charset val="128"/>
        <scheme val="minor"/>
      </rPr>
      <t>㊞</t>
    </r>
    <phoneticPr fontId="1"/>
  </si>
  <si>
    <r>
      <t>　　　　　　　　　　　　　　　　　　　　　　　　</t>
    </r>
    <r>
      <rPr>
        <sz val="22"/>
        <color theme="2" tint="-9.9978637043366805E-2"/>
        <rFont val="ＭＳ Ｐゴシック"/>
        <family val="3"/>
        <charset val="128"/>
        <scheme val="minor"/>
      </rPr>
      <t>㊞</t>
    </r>
    <r>
      <rPr>
        <sz val="11"/>
        <color theme="2" tint="-9.9978637043366805E-2"/>
        <rFont val="ＭＳ Ｐゴシック"/>
        <family val="3"/>
        <charset val="128"/>
        <scheme val="minor"/>
      </rPr>
      <t>　</t>
    </r>
    <phoneticPr fontId="1"/>
  </si>
  <si>
    <t>作成日　　2017 年 07 月 24 日</t>
    <phoneticPr fontId="1"/>
  </si>
  <si>
    <t>ｱｰﾄｼｶ</t>
  </si>
  <si>
    <t>アート歯科</t>
  </si>
  <si>
    <t>024-942-4182</t>
  </si>
  <si>
    <t>010223</t>
  </si>
  <si>
    <t>03.3308.5</t>
  </si>
  <si>
    <t>ｻｷﾊﾗ ﾋﾛｼ</t>
  </si>
  <si>
    <t>崎原 浩</t>
  </si>
  <si>
    <t>palette ネットワーク版</t>
  </si>
  <si>
    <t>〒963-8812_x000D_
福島県郡山市松木町2-88_x000D_
ｲｵﾝﾀｳﾝ郡山内</t>
  </si>
  <si>
    <t>DISサポート&amp;サービス株式会社</t>
    <rPh sb="12" eb="14">
      <t>カブシキ</t>
    </rPh>
    <rPh sb="14" eb="16">
      <t>カイシャ</t>
    </rPh>
    <phoneticPr fontId="53"/>
  </si>
  <si>
    <t xml:space="preserve">   </t>
    <phoneticPr fontId="53"/>
  </si>
  <si>
    <t>年</t>
    <rPh sb="0" eb="1">
      <t>ネン</t>
    </rPh>
    <phoneticPr fontId="53"/>
  </si>
  <si>
    <t>月</t>
    <rPh sb="0" eb="1">
      <t>ガツ</t>
    </rPh>
    <phoneticPr fontId="53"/>
  </si>
  <si>
    <t>日</t>
    <rPh sb="0" eb="1">
      <t>ニチ</t>
    </rPh>
    <phoneticPr fontId="53"/>
  </si>
  <si>
    <t>様</t>
    <phoneticPr fontId="4"/>
  </si>
  <si>
    <t>【ＷＷ受注番号】</t>
    <rPh sb="3" eb="5">
      <t>ジュチュウ</t>
    </rPh>
    <rPh sb="5" eb="7">
      <t>バンゴウ</t>
    </rPh>
    <phoneticPr fontId="53"/>
  </si>
  <si>
    <t>2次キッティング依頼書</t>
    <rPh sb="1" eb="2">
      <t>ジ</t>
    </rPh>
    <rPh sb="8" eb="11">
      <t>イライショ</t>
    </rPh>
    <phoneticPr fontId="4"/>
  </si>
  <si>
    <t>【依頼者情報】</t>
    <rPh sb="1" eb="4">
      <t>イライシャ</t>
    </rPh>
    <rPh sb="4" eb="6">
      <t>ジョウホウ</t>
    </rPh>
    <phoneticPr fontId="53"/>
  </si>
  <si>
    <t>希望納期</t>
    <rPh sb="0" eb="2">
      <t>キボウ</t>
    </rPh>
    <rPh sb="2" eb="4">
      <t>ノウキ</t>
    </rPh>
    <phoneticPr fontId="53"/>
  </si>
  <si>
    <t>納品先</t>
    <rPh sb="0" eb="2">
      <t>ノウヒン</t>
    </rPh>
    <rPh sb="2" eb="3">
      <t>サキ</t>
    </rPh>
    <phoneticPr fontId="53"/>
  </si>
  <si>
    <t>納品先住所</t>
    <rPh sb="0" eb="2">
      <t>ノウヒン</t>
    </rPh>
    <rPh sb="2" eb="3">
      <t>サキ</t>
    </rPh>
    <rPh sb="3" eb="5">
      <t>ジュウショ</t>
    </rPh>
    <phoneticPr fontId="53"/>
  </si>
  <si>
    <t>〒</t>
    <phoneticPr fontId="53"/>
  </si>
  <si>
    <t>納品先電話番号</t>
    <rPh sb="0" eb="2">
      <t>ノウヒン</t>
    </rPh>
    <rPh sb="2" eb="3">
      <t>サキ</t>
    </rPh>
    <rPh sb="3" eb="5">
      <t>デンワ</t>
    </rPh>
    <rPh sb="5" eb="7">
      <t>バンゴウ</t>
    </rPh>
    <phoneticPr fontId="53"/>
  </si>
  <si>
    <t>【歯科医院情報】</t>
    <rPh sb="1" eb="3">
      <t>シカ</t>
    </rPh>
    <rPh sb="3" eb="5">
      <t>イイン</t>
    </rPh>
    <rPh sb="5" eb="7">
      <t>ジョウホウ</t>
    </rPh>
    <phoneticPr fontId="53"/>
  </si>
  <si>
    <t>顧客NO.(※MIC使用)</t>
    <rPh sb="0" eb="2">
      <t>コキャク</t>
    </rPh>
    <rPh sb="10" eb="12">
      <t>シヨウ</t>
    </rPh>
    <phoneticPr fontId="53"/>
  </si>
  <si>
    <t>医療機関名称</t>
    <phoneticPr fontId="53"/>
  </si>
  <si>
    <t>医院長名</t>
    <phoneticPr fontId="53"/>
  </si>
  <si>
    <t>開設者名</t>
    <phoneticPr fontId="53"/>
  </si>
  <si>
    <t>医療機関所在地</t>
    <rPh sb="0" eb="2">
      <t>イリョウ</t>
    </rPh>
    <rPh sb="2" eb="4">
      <t>キカン</t>
    </rPh>
    <rPh sb="4" eb="7">
      <t>ショザイチ</t>
    </rPh>
    <phoneticPr fontId="4"/>
  </si>
  <si>
    <t>〒</t>
    <phoneticPr fontId="53"/>
  </si>
  <si>
    <t>電話番号</t>
    <phoneticPr fontId="53"/>
  </si>
  <si>
    <t>FAX番号</t>
    <phoneticPr fontId="53"/>
  </si>
  <si>
    <t>医院所在地の国保市町村番号</t>
    <phoneticPr fontId="53"/>
  </si>
  <si>
    <t>医療機関コード</t>
    <rPh sb="0" eb="2">
      <t>イリョウ</t>
    </rPh>
    <rPh sb="2" eb="4">
      <t>キカン</t>
    </rPh>
    <phoneticPr fontId="53"/>
  </si>
  <si>
    <t>国保医療機関コード</t>
    <phoneticPr fontId="53"/>
  </si>
  <si>
    <t>【システム構成情報】</t>
    <rPh sb="5" eb="7">
      <t>コウセイ</t>
    </rPh>
    <rPh sb="7" eb="9">
      <t>ジョウホウ</t>
    </rPh>
    <phoneticPr fontId="53"/>
  </si>
  <si>
    <t>スタンドアローン／
ネットワーク</t>
    <phoneticPr fontId="4"/>
  </si>
  <si>
    <t>【システム構成詳細】</t>
    <rPh sb="5" eb="7">
      <t>コウセイ</t>
    </rPh>
    <rPh sb="7" eb="9">
      <t>ショウサイ</t>
    </rPh>
    <phoneticPr fontId="53"/>
  </si>
  <si>
    <t>※6台以上の場合は備考に記載</t>
    <rPh sb="2" eb="3">
      <t>ダイ</t>
    </rPh>
    <rPh sb="3" eb="5">
      <t>イジョウ</t>
    </rPh>
    <rPh sb="6" eb="8">
      <t>バアイ</t>
    </rPh>
    <rPh sb="9" eb="11">
      <t>ビコウ</t>
    </rPh>
    <rPh sb="12" eb="14">
      <t>キサイ</t>
    </rPh>
    <phoneticPr fontId="53"/>
  </si>
  <si>
    <t>1台目</t>
    <rPh sb="1" eb="3">
      <t>ダイメ</t>
    </rPh>
    <phoneticPr fontId="53"/>
  </si>
  <si>
    <t>2台目</t>
    <rPh sb="1" eb="3">
      <t>ダイメ</t>
    </rPh>
    <phoneticPr fontId="53"/>
  </si>
  <si>
    <t>3台目</t>
    <rPh sb="1" eb="3">
      <t>ダイメ</t>
    </rPh>
    <phoneticPr fontId="53"/>
  </si>
  <si>
    <t>4台目</t>
    <rPh sb="1" eb="3">
      <t>ダイメ</t>
    </rPh>
    <phoneticPr fontId="53"/>
  </si>
  <si>
    <t>5台目</t>
    <rPh sb="1" eb="3">
      <t>ダイメ</t>
    </rPh>
    <phoneticPr fontId="53"/>
  </si>
  <si>
    <t>役割</t>
    <rPh sb="0" eb="2">
      <t>ヤクワリ</t>
    </rPh>
    <phoneticPr fontId="53"/>
  </si>
  <si>
    <t>コンピューター名</t>
    <rPh sb="7" eb="8">
      <t>メイ</t>
    </rPh>
    <phoneticPr fontId="53"/>
  </si>
  <si>
    <t>パソコン型番</t>
    <rPh sb="4" eb="6">
      <t>カタバン</t>
    </rPh>
    <phoneticPr fontId="53"/>
  </si>
  <si>
    <t>PLM</t>
    <phoneticPr fontId="53"/>
  </si>
  <si>
    <t>訪問診療クライアント</t>
    <rPh sb="0" eb="2">
      <t>ホウモン</t>
    </rPh>
    <rPh sb="2" eb="4">
      <t>シンリョウ</t>
    </rPh>
    <phoneticPr fontId="53"/>
  </si>
  <si>
    <t>IPアドレス</t>
    <phoneticPr fontId="53"/>
  </si>
  <si>
    <t>サブネットマスク</t>
    <phoneticPr fontId="53"/>
  </si>
  <si>
    <t>デフォルトゲートウェイ</t>
    <phoneticPr fontId="53"/>
  </si>
  <si>
    <t>DNSサーバ(プライマリ)</t>
    <phoneticPr fontId="53"/>
  </si>
  <si>
    <t>DNSサーバ(セカンダリ)</t>
    <phoneticPr fontId="53"/>
  </si>
  <si>
    <t>【PLM・訪問診療使用時のパラメ-ター】</t>
    <rPh sb="5" eb="7">
      <t>ホウモン</t>
    </rPh>
    <rPh sb="7" eb="9">
      <t>シンリョウ</t>
    </rPh>
    <rPh sb="9" eb="12">
      <t>シヨウジ</t>
    </rPh>
    <phoneticPr fontId="53"/>
  </si>
  <si>
    <t>※</t>
    <phoneticPr fontId="53"/>
  </si>
  <si>
    <t>通常は下記となります。必要が有る場合のみ変更してください。</t>
    <rPh sb="0" eb="2">
      <t>ツウジョウ</t>
    </rPh>
    <rPh sb="3" eb="5">
      <t>カキ</t>
    </rPh>
    <rPh sb="11" eb="13">
      <t>ヒツヨウ</t>
    </rPh>
    <rPh sb="14" eb="15">
      <t>ア</t>
    </rPh>
    <rPh sb="16" eb="18">
      <t>バアイ</t>
    </rPh>
    <rPh sb="20" eb="22">
      <t>ヘンコウ</t>
    </rPh>
    <phoneticPr fontId="53"/>
  </si>
  <si>
    <t>サーバー機の
コンピューター名</t>
    <rPh sb="4" eb="5">
      <t>キ</t>
    </rPh>
    <rPh sb="14" eb="15">
      <t>メイ</t>
    </rPh>
    <phoneticPr fontId="53"/>
  </si>
  <si>
    <t>サーバー機のpalette
インストールフォルダ</t>
    <rPh sb="4" eb="5">
      <t>キ</t>
    </rPh>
    <phoneticPr fontId="53"/>
  </si>
  <si>
    <t>【備考】</t>
    <rPh sb="1" eb="3">
      <t>ビコウ</t>
    </rPh>
    <phoneticPr fontId="53"/>
  </si>
  <si>
    <t>※バージョンアップをする場合はバージョンを指定</t>
    <rPh sb="12" eb="14">
      <t>バアイ</t>
    </rPh>
    <rPh sb="21" eb="23">
      <t>シテイ</t>
    </rPh>
    <phoneticPr fontId="1"/>
  </si>
  <si>
    <t>壁紙の色</t>
    <rPh sb="0" eb="2">
      <t>カベガミ</t>
    </rPh>
    <rPh sb="3" eb="4">
      <t>イロ</t>
    </rPh>
    <phoneticPr fontId="53"/>
  </si>
  <si>
    <t>入力必須</t>
    <phoneticPr fontId="1"/>
  </si>
  <si>
    <t>【IPアドレス(固定の場合のみ記載)】</t>
    <rPh sb="8" eb="10">
      <t>コテイ</t>
    </rPh>
    <rPh sb="11" eb="13">
      <t>バアイ</t>
    </rPh>
    <rPh sb="15" eb="17">
      <t>キサイ</t>
    </rPh>
    <phoneticPr fontId="53"/>
  </si>
  <si>
    <t>IPアドレス(固定／自動)</t>
    <rPh sb="7" eb="9">
      <t>コテイ</t>
    </rPh>
    <rPh sb="10" eb="12">
      <t>ジドウ</t>
    </rPh>
    <phoneticPr fontId="53"/>
  </si>
  <si>
    <t>【お客様情報】</t>
    <rPh sb="2" eb="3">
      <t>キャク</t>
    </rPh>
    <rPh sb="3" eb="4">
      <t>サマ</t>
    </rPh>
    <rPh sb="4" eb="6">
      <t>ジョウホウ</t>
    </rPh>
    <phoneticPr fontId="53"/>
  </si>
  <si>
    <t>担当者名</t>
    <rPh sb="0" eb="3">
      <t>タントウシャ</t>
    </rPh>
    <rPh sb="3" eb="4">
      <t>メイ</t>
    </rPh>
    <phoneticPr fontId="53"/>
  </si>
  <si>
    <t>電話番号</t>
    <rPh sb="0" eb="2">
      <t>デンワ</t>
    </rPh>
    <rPh sb="2" eb="4">
      <t>バンゴウ</t>
    </rPh>
    <phoneticPr fontId="1"/>
  </si>
  <si>
    <t>メールアドレス</t>
    <phoneticPr fontId="1"/>
  </si>
  <si>
    <t>)</t>
    <phoneticPr fontId="1"/>
  </si>
  <si>
    <t>(</t>
    <phoneticPr fontId="1"/>
  </si>
  <si>
    <t>サブドメイン名</t>
    <rPh sb="6" eb="7">
      <t>メイ</t>
    </rPh>
    <phoneticPr fontId="1"/>
  </si>
  <si>
    <t>□</t>
    <phoneticPr fontId="1"/>
  </si>
  <si>
    <t>□希望しない</t>
    <rPh sb="1" eb="3">
      <t>キボウ</t>
    </rPh>
    <phoneticPr fontId="1"/>
  </si>
  <si>
    <t>□希望する</t>
    <rPh sb="1" eb="3">
      <t>キボウ</t>
    </rPh>
    <phoneticPr fontId="1"/>
  </si>
  <si>
    <t>（↓ご希望のドメイン名を記入)</t>
    <phoneticPr fontId="1"/>
  </si>
  <si>
    <t>お申込日</t>
    <rPh sb="1" eb="3">
      <t>モウシコミ</t>
    </rPh>
    <rPh sb="3" eb="4">
      <t>ビ</t>
    </rPh>
    <phoneticPr fontId="1"/>
  </si>
  <si>
    <t>【ご利用プラン情報】</t>
    <rPh sb="2" eb="4">
      <t>リヨウ</t>
    </rPh>
    <rPh sb="7" eb="9">
      <t>ジョウホウ</t>
    </rPh>
    <phoneticPr fontId="53"/>
  </si>
  <si>
    <t>ご利用開始希望日</t>
    <rPh sb="1" eb="3">
      <t>リヨウ</t>
    </rPh>
    <rPh sb="3" eb="5">
      <t>カイシ</t>
    </rPh>
    <rPh sb="5" eb="8">
      <t>キボウビ</t>
    </rPh>
    <phoneticPr fontId="1"/>
  </si>
  <si>
    <t>※ご希望日が無い場合は最短での開通となります</t>
    <rPh sb="2" eb="4">
      <t>キボウ</t>
    </rPh>
    <rPh sb="4" eb="5">
      <t>ヒ</t>
    </rPh>
    <rPh sb="6" eb="7">
      <t>ナ</t>
    </rPh>
    <rPh sb="8" eb="10">
      <t>バアイ</t>
    </rPh>
    <rPh sb="11" eb="13">
      <t>サイタン</t>
    </rPh>
    <rPh sb="15" eb="17">
      <t>カイツウ</t>
    </rPh>
    <phoneticPr fontId="1"/>
  </si>
  <si>
    <t>製品名</t>
    <rPh sb="0" eb="3">
      <t>セイヒンメイ</t>
    </rPh>
    <phoneticPr fontId="1"/>
  </si>
  <si>
    <t>数量</t>
    <rPh sb="0" eb="2">
      <t>スウリョウ</t>
    </rPh>
    <phoneticPr fontId="1"/>
  </si>
  <si>
    <t>　　　　　</t>
    <phoneticPr fontId="1"/>
  </si>
  <si>
    <t>ご記入いただいた個人情報の取り扱いについて</t>
    <rPh sb="1" eb="3">
      <t>キニュウ</t>
    </rPh>
    <rPh sb="8" eb="10">
      <t>コジン</t>
    </rPh>
    <rPh sb="10" eb="12">
      <t>ジョウホウ</t>
    </rPh>
    <rPh sb="13" eb="14">
      <t>ト</t>
    </rPh>
    <rPh sb="15" eb="16">
      <t>アツカ</t>
    </rPh>
    <phoneticPr fontId="1"/>
  </si>
  <si>
    <t>下記、プライバシーポリシーに同意します。(チェックをご記入ください)</t>
    <rPh sb="0" eb="2">
      <t>カキ</t>
    </rPh>
    <rPh sb="14" eb="16">
      <t>ドウイ</t>
    </rPh>
    <rPh sb="27" eb="29">
      <t>キニュウ</t>
    </rPh>
    <phoneticPr fontId="1"/>
  </si>
  <si>
    <t>医院名・会社名</t>
    <rPh sb="0" eb="2">
      <t>イイン</t>
    </rPh>
    <rPh sb="2" eb="3">
      <t>メイ</t>
    </rPh>
    <rPh sb="4" eb="7">
      <t>カイシャメイ</t>
    </rPh>
    <phoneticPr fontId="53"/>
  </si>
  <si>
    <t>住所</t>
    <rPh sb="0" eb="2">
      <t>ジュウショ</t>
    </rPh>
    <phoneticPr fontId="4"/>
  </si>
  <si>
    <t>ダイワボウ情報システム株式会社</t>
    <rPh sb="5" eb="7">
      <t>ジョウホウ</t>
    </rPh>
    <rPh sb="11" eb="13">
      <t>カブシキ</t>
    </rPh>
    <rPh sb="13" eb="15">
      <t>カイシャ</t>
    </rPh>
    <phoneticPr fontId="1"/>
  </si>
  <si>
    <t>(http://www.pc-daiwabo.co.jp/privacy.html)</t>
    <phoneticPr fontId="1"/>
  </si>
  <si>
    <t>・</t>
    <phoneticPr fontId="1"/>
  </si>
  <si>
    <t>日本マイクロソフト株式会社</t>
    <rPh sb="0" eb="2">
      <t>ニホン</t>
    </rPh>
    <rPh sb="9" eb="11">
      <t>カブシキ</t>
    </rPh>
    <rPh sb="11" eb="13">
      <t>カイシャ</t>
    </rPh>
    <phoneticPr fontId="1"/>
  </si>
  <si>
    <t>(http://www.microsoft.com/ja-jp/mscorp/privacy/default.aspx)</t>
    <phoneticPr fontId="1"/>
  </si>
  <si>
    <t>※登録後の変更はできません。0-9、A-Z、a-zの25文字までご利用可能です。
ハイフン、ピリオド、アンダースコアは使用できません</t>
    <rPh sb="1" eb="3">
      <t>トウロク</t>
    </rPh>
    <rPh sb="3" eb="4">
      <t>アト</t>
    </rPh>
    <rPh sb="5" eb="7">
      <t>ヘンコウ</t>
    </rPh>
    <rPh sb="28" eb="30">
      <t>モジ</t>
    </rPh>
    <rPh sb="33" eb="35">
      <t>リヨウ</t>
    </rPh>
    <rPh sb="35" eb="37">
      <t>カノウ</t>
    </rPh>
    <phoneticPr fontId="1"/>
  </si>
  <si>
    <t>お申込みはこちらへ</t>
    <rPh sb="1" eb="3">
      <t>モウシコ</t>
    </rPh>
    <phoneticPr fontId="1"/>
  </si>
  <si>
    <t>FAX番号　　　　03-3350-1870</t>
    <rPh sb="3" eb="5">
      <t>バンゴウ</t>
    </rPh>
    <phoneticPr fontId="1"/>
  </si>
  <si>
    <t>■</t>
    <phoneticPr fontId="1"/>
  </si>
  <si>
    <t>株式会社ミック</t>
    <rPh sb="0" eb="2">
      <t>カブシキ</t>
    </rPh>
    <rPh sb="2" eb="4">
      <t>カイシャ</t>
    </rPh>
    <phoneticPr fontId="1"/>
  </si>
  <si>
    <t>160-0022</t>
    <phoneticPr fontId="1"/>
  </si>
  <si>
    <t>東京都新宿新宿1-8-5</t>
    <rPh sb="0" eb="3">
      <t>トウキョウト</t>
    </rPh>
    <rPh sb="3" eb="5">
      <t>シンジュク</t>
    </rPh>
    <rPh sb="5" eb="7">
      <t>シンジュク</t>
    </rPh>
    <phoneticPr fontId="1"/>
  </si>
  <si>
    <t>email info@mic.jp</t>
    <phoneticPr fontId="1"/>
  </si>
  <si>
    <t>https://www.webservice.mic.jp</t>
    <phoneticPr fontId="1"/>
  </si>
  <si>
    <t>顧客No</t>
    <rPh sb="0" eb="2">
      <t>コキャク</t>
    </rPh>
    <phoneticPr fontId="53"/>
  </si>
  <si>
    <t>得意先No</t>
    <rPh sb="0" eb="3">
      <t>トクイサキ</t>
    </rPh>
    <phoneticPr fontId="53"/>
  </si>
  <si>
    <t>拠店名</t>
    <rPh sb="0" eb="2">
      <t>キョテン</t>
    </rPh>
    <rPh sb="2" eb="3">
      <t>メイ</t>
    </rPh>
    <phoneticPr fontId="53"/>
  </si>
  <si>
    <t>ＰＣ安心サポート加入申込書</t>
    <rPh sb="2" eb="4">
      <t>アンシン</t>
    </rPh>
    <rPh sb="8" eb="10">
      <t>カニュウ</t>
    </rPh>
    <rPh sb="10" eb="13">
      <t>モウシコミショ</t>
    </rPh>
    <phoneticPr fontId="1"/>
  </si>
  <si>
    <t>コース選択</t>
    <rPh sb="3" eb="5">
      <t>センタク</t>
    </rPh>
    <phoneticPr fontId="1"/>
  </si>
  <si>
    <t xml:space="preserve">内訳  </t>
    <rPh sb="0" eb="2">
      <t>ウチワケ</t>
    </rPh>
    <phoneticPr fontId="1"/>
  </si>
  <si>
    <t>金額：</t>
    <rPh sb="0" eb="2">
      <t>キンガク</t>
    </rPh>
    <phoneticPr fontId="1"/>
  </si>
  <si>
    <t>期間：</t>
    <rPh sb="0" eb="2">
      <t>キカン</t>
    </rPh>
    <phoneticPr fontId="1"/>
  </si>
  <si>
    <t>3,000円/月 X 36ヶ月 ＝ 108,000円</t>
    <phoneticPr fontId="1"/>
  </si>
  <si>
    <t>6ヶ月（18,000円分） 割引</t>
    <rPh sb="2" eb="3">
      <t>ゲツ</t>
    </rPh>
    <rPh sb="10" eb="11">
      <t>エン</t>
    </rPh>
    <rPh sb="11" eb="12">
      <t>ブン</t>
    </rPh>
    <rPh sb="14" eb="16">
      <t>ワリビキ</t>
    </rPh>
    <phoneticPr fontId="1"/>
  </si>
  <si>
    <t>3年</t>
    <phoneticPr fontId="1"/>
  </si>
  <si>
    <t>90,000円</t>
    <phoneticPr fontId="1"/>
  </si>
  <si>
    <t>1年</t>
    <phoneticPr fontId="1"/>
  </si>
  <si>
    <t>36,000円</t>
    <phoneticPr fontId="1"/>
  </si>
  <si>
    <t>3,000円/月 X 12ヶ月 ＝ 36,000円</t>
    <phoneticPr fontId="1"/>
  </si>
  <si>
    <t>割引対象外</t>
    <rPh sb="0" eb="2">
      <t>ワリビキ</t>
    </rPh>
    <rPh sb="2" eb="4">
      <t>タイショウ</t>
    </rPh>
    <rPh sb="4" eb="5">
      <t>ガイ</t>
    </rPh>
    <phoneticPr fontId="1"/>
  </si>
  <si>
    <t>ＰＣ安心サポート３６</t>
    <rPh sb="2" eb="4">
      <t>アンシン</t>
    </rPh>
    <phoneticPr fontId="1"/>
  </si>
  <si>
    <t>医院名</t>
    <rPh sb="0" eb="2">
      <t>イイン</t>
    </rPh>
    <rPh sb="2" eb="3">
      <t>メイ</t>
    </rPh>
    <phoneticPr fontId="53"/>
  </si>
  <si>
    <t>担当者名</t>
    <phoneticPr fontId="1"/>
  </si>
  <si>
    <t>開始年月</t>
    <rPh sb="0" eb="2">
      <t>カイシ</t>
    </rPh>
    <rPh sb="2" eb="4">
      <t>ネンゲツ</t>
    </rPh>
    <phoneticPr fontId="53"/>
  </si>
  <si>
    <t>ＰＣ安心サポート１２</t>
    <phoneticPr fontId="1"/>
  </si>
  <si>
    <t>お問い合わせ</t>
    <rPh sb="1" eb="2">
      <t>ト</t>
    </rPh>
    <rPh sb="3" eb="4">
      <t>ア</t>
    </rPh>
    <phoneticPr fontId="1"/>
  </si>
  <si>
    <t>ご紹介のサービスについて、ご質問またはご興味のある方はぜひ一度ご連絡ください。</t>
    <rPh sb="1" eb="3">
      <t>ショウカイ</t>
    </rPh>
    <rPh sb="14" eb="16">
      <t>シツモン</t>
    </rPh>
    <rPh sb="20" eb="22">
      <t>キョウミ</t>
    </rPh>
    <rPh sb="25" eb="26">
      <t>カタ</t>
    </rPh>
    <rPh sb="29" eb="31">
      <t>イチド</t>
    </rPh>
    <rPh sb="32" eb="34">
      <t>レンラク</t>
    </rPh>
    <phoneticPr fontId="1"/>
  </si>
  <si>
    <t>株式会社ミック</t>
    <rPh sb="0" eb="4">
      <t>カブシキガイシャ</t>
    </rPh>
    <phoneticPr fontId="1"/>
  </si>
  <si>
    <t>メールアドレス：</t>
    <phoneticPr fontId="1"/>
  </si>
  <si>
    <t>メール本文に医院名、電話番号、ご担当者名、お問い合わせ内容を明記いただき、お送りください。</t>
    <rPh sb="3" eb="5">
      <t>ホンブン</t>
    </rPh>
    <rPh sb="6" eb="8">
      <t>イイン</t>
    </rPh>
    <rPh sb="8" eb="9">
      <t>メイ</t>
    </rPh>
    <rPh sb="10" eb="12">
      <t>デンワ</t>
    </rPh>
    <rPh sb="12" eb="14">
      <t>バンゴウ</t>
    </rPh>
    <rPh sb="16" eb="19">
      <t>タントウシャ</t>
    </rPh>
    <rPh sb="19" eb="20">
      <t>メイ</t>
    </rPh>
    <rPh sb="22" eb="23">
      <t>ト</t>
    </rPh>
    <rPh sb="24" eb="25">
      <t>ア</t>
    </rPh>
    <rPh sb="27" eb="29">
      <t>ナイヨウ</t>
    </rPh>
    <rPh sb="30" eb="32">
      <t>メイキ</t>
    </rPh>
    <rPh sb="38" eb="39">
      <t>オク</t>
    </rPh>
    <phoneticPr fontId="1"/>
  </si>
  <si>
    <t>（ご希望のコースへチェックを入れてください。）</t>
    <rPh sb="2" eb="4">
      <t>キボウ</t>
    </rPh>
    <rPh sb="14" eb="15">
      <t>イ</t>
    </rPh>
    <phoneticPr fontId="1"/>
  </si>
  <si>
    <t>お客様（連絡先）情報</t>
    <rPh sb="1" eb="2">
      <t>キャク</t>
    </rPh>
    <rPh sb="2" eb="3">
      <t>サマ</t>
    </rPh>
    <rPh sb="4" eb="7">
      <t>レンラクサキ</t>
    </rPh>
    <rPh sb="8" eb="10">
      <t>ジョウホウ</t>
    </rPh>
    <phoneticPr fontId="53"/>
  </si>
  <si>
    <t>「ＰＣ安心サポート利用規約」 に同意します。</t>
    <rPh sb="3" eb="5">
      <t>アンシン</t>
    </rPh>
    <rPh sb="9" eb="11">
      <t>リヨウ</t>
    </rPh>
    <rPh sb="11" eb="13">
      <t>キヤク</t>
    </rPh>
    <rPh sb="16" eb="18">
      <t>ドウイ</t>
    </rPh>
    <phoneticPr fontId="1"/>
  </si>
  <si>
    <t>年</t>
  </si>
  <si>
    <t>月</t>
    <rPh sb="0" eb="1">
      <t>ツキ</t>
    </rPh>
    <phoneticPr fontId="1"/>
  </si>
  <si>
    <t>（https://www.webservice.mic.jp/footer/articles/mws_articles.html）</t>
    <phoneticPr fontId="1"/>
  </si>
  <si>
    <t>2019年3月</t>
    <rPh sb="4" eb="5">
      <t>ネン</t>
    </rPh>
    <rPh sb="6" eb="7">
      <t>ガツ</t>
    </rPh>
    <phoneticPr fontId="1"/>
  </si>
  <si>
    <t>上記URL内の「PC安心サポート利用規約」をご覧ください。</t>
    <rPh sb="0" eb="2">
      <t>ジョウキ</t>
    </rPh>
    <rPh sb="5" eb="6">
      <t>ナイ</t>
    </rPh>
    <rPh sb="10" eb="12">
      <t>アンシン</t>
    </rPh>
    <rPh sb="16" eb="18">
      <t>リヨウ</t>
    </rPh>
    <rPh sb="18" eb="20">
      <t>キヤク</t>
    </rPh>
    <rPh sb="23" eb="24">
      <t>ラン</t>
    </rPh>
    <phoneticPr fontId="1"/>
  </si>
  <si>
    <t>MIC使用欄</t>
    <rPh sb="3" eb="5">
      <t>シヨウ</t>
    </rPh>
    <rPh sb="5" eb="6">
      <t>ラン</t>
    </rPh>
    <phoneticPr fontId="1"/>
  </si>
  <si>
    <t>担当者</t>
    <rPh sb="0" eb="3">
      <t>タントウシャ</t>
    </rPh>
    <phoneticPr fontId="1"/>
  </si>
  <si>
    <t>ＷＷ伝票NO.</t>
    <rPh sb="2" eb="4">
      <t>デンピョウ</t>
    </rPh>
    <phoneticPr fontId="1"/>
  </si>
  <si>
    <t>医院名またはお名前</t>
    <rPh sb="0" eb="2">
      <t>イイン</t>
    </rPh>
    <rPh sb="2" eb="3">
      <t>メイ</t>
    </rPh>
    <rPh sb="7" eb="9">
      <t>ナマエ</t>
    </rPh>
    <phoneticPr fontId="1"/>
  </si>
  <si>
    <t>info_mws@mic.jp</t>
    <phoneticPr fontId="1"/>
  </si>
  <si>
    <t>-</t>
    <phoneticPr fontId="1"/>
  </si>
  <si>
    <t>-</t>
    <phoneticPr fontId="53"/>
  </si>
  <si>
    <t>PC-00</t>
    <phoneticPr fontId="1"/>
  </si>
  <si>
    <t xml:space="preserve">　第一園芸　慶 弔 花 注 文 書 </t>
    <rPh sb="1" eb="3">
      <t>ダイイチ</t>
    </rPh>
    <rPh sb="3" eb="5">
      <t>エンゲイ</t>
    </rPh>
    <phoneticPr fontId="1"/>
  </si>
  <si>
    <t>FAX : 03-6404-1512</t>
    <phoneticPr fontId="1"/>
  </si>
  <si>
    <t>第一園芸株式会社　カスタマーセンター　行</t>
    <phoneticPr fontId="1"/>
  </si>
  <si>
    <t>担当：</t>
    <rPh sb="0" eb="2">
      <t>タントウ</t>
    </rPh>
    <phoneticPr fontId="1"/>
  </si>
  <si>
    <t>注文日</t>
    <rPh sb="0" eb="3">
      <t>チュウモンビ</t>
    </rPh>
    <phoneticPr fontId="1"/>
  </si>
  <si>
    <t>年</t>
    <rPh sb="0" eb="1">
      <t>ネン</t>
    </rPh>
    <phoneticPr fontId="1"/>
  </si>
  <si>
    <t>月</t>
    <rPh sb="0" eb="1">
      <t>ガツ</t>
    </rPh>
    <phoneticPr fontId="1"/>
  </si>
  <si>
    <t>日</t>
    <rPh sb="0" eb="1">
      <t>ニチ</t>
    </rPh>
    <phoneticPr fontId="1"/>
  </si>
  <si>
    <t>お届け先</t>
    <rPh sb="1" eb="2">
      <t>トド</t>
    </rPh>
    <rPh sb="3" eb="4">
      <t>サキ</t>
    </rPh>
    <phoneticPr fontId="4"/>
  </si>
  <si>
    <t xml:space="preserve"> 住所</t>
    <rPh sb="1" eb="3">
      <t>ジュウショ</t>
    </rPh>
    <phoneticPr fontId="4"/>
  </si>
  <si>
    <t>郵便番号・建物名称・階数・部屋番号などもご記入ください</t>
    <rPh sb="0" eb="4">
      <t>ユウビンバンゴウ</t>
    </rPh>
    <rPh sb="5" eb="7">
      <t>タテモノ</t>
    </rPh>
    <phoneticPr fontId="4"/>
  </si>
  <si>
    <t>贈り主</t>
    <rPh sb="0" eb="1">
      <t>オク</t>
    </rPh>
    <rPh sb="2" eb="3">
      <t>ヌシ</t>
    </rPh>
    <phoneticPr fontId="4"/>
  </si>
  <si>
    <t>お届け先様へお渡しする配送伝票へ記載いたします</t>
    <rPh sb="1" eb="2">
      <t>トド</t>
    </rPh>
    <rPh sb="3" eb="5">
      <t>サキサマ</t>
    </rPh>
    <rPh sb="7" eb="8">
      <t>ワタ</t>
    </rPh>
    <rPh sb="11" eb="13">
      <t>ハイソウ</t>
    </rPh>
    <rPh sb="13" eb="15">
      <t>デンピョウ</t>
    </rPh>
    <rPh sb="16" eb="18">
      <t>キサイ</t>
    </rPh>
    <phoneticPr fontId="4"/>
  </si>
  <si>
    <t>〒</t>
  </si>
  <si>
    <t>会社名</t>
    <rPh sb="0" eb="3">
      <t>カイシャメイ</t>
    </rPh>
    <phoneticPr fontId="4"/>
  </si>
  <si>
    <t>肩書</t>
    <rPh sb="0" eb="2">
      <t>カタガキ</t>
    </rPh>
    <phoneticPr fontId="1"/>
  </si>
  <si>
    <t>フリガナ</t>
    <phoneticPr fontId="1"/>
  </si>
  <si>
    <t>様</t>
    <rPh sb="0" eb="1">
      <t>サマ</t>
    </rPh>
    <phoneticPr fontId="1"/>
  </si>
  <si>
    <t>フリガナ</t>
    <phoneticPr fontId="1"/>
  </si>
  <si>
    <t>お名前</t>
    <rPh sb="1" eb="3">
      <t>ナマエ</t>
    </rPh>
    <phoneticPr fontId="1"/>
  </si>
  <si>
    <t>TEL</t>
  </si>
  <si>
    <t>ご連名の場合は下記にご入力ください</t>
    <rPh sb="1" eb="3">
      <t>レンメイ</t>
    </rPh>
    <rPh sb="4" eb="6">
      <t>バアイ</t>
    </rPh>
    <rPh sb="7" eb="9">
      <t>カキ</t>
    </rPh>
    <rPh sb="11" eb="13">
      <t>ニュウリョク</t>
    </rPh>
    <phoneticPr fontId="1"/>
  </si>
  <si>
    <t>フリガナ</t>
    <phoneticPr fontId="1"/>
  </si>
  <si>
    <t>立札・カード</t>
    <rPh sb="0" eb="2">
      <t>タテフダ</t>
    </rPh>
    <phoneticPr fontId="1"/>
  </si>
  <si>
    <t>　頭書き</t>
    <rPh sb="1" eb="2">
      <t>アタマ</t>
    </rPh>
    <rPh sb="2" eb="3">
      <t>ガ</t>
    </rPh>
    <phoneticPr fontId="1"/>
  </si>
  <si>
    <t>　記載内容</t>
    <rPh sb="1" eb="3">
      <t>キサイ</t>
    </rPh>
    <rPh sb="3" eb="5">
      <t>ナイヨウ</t>
    </rPh>
    <phoneticPr fontId="1"/>
  </si>
  <si>
    <t>　贈り主様の社名＋肩書＋お名前　が一般的です</t>
    <rPh sb="1" eb="2">
      <t>オク</t>
    </rPh>
    <rPh sb="3" eb="4">
      <t>ヌシ</t>
    </rPh>
    <rPh sb="4" eb="5">
      <t>サマ</t>
    </rPh>
    <rPh sb="6" eb="8">
      <t>シャメイ</t>
    </rPh>
    <rPh sb="9" eb="11">
      <t>カタガキ</t>
    </rPh>
    <rPh sb="13" eb="15">
      <t>ナマエ</t>
    </rPh>
    <rPh sb="17" eb="20">
      <t>イッパンテキ</t>
    </rPh>
    <phoneticPr fontId="1"/>
  </si>
  <si>
    <t>御祝</t>
    <rPh sb="0" eb="2">
      <t>オイワイ</t>
    </rPh>
    <phoneticPr fontId="1"/>
  </si>
  <si>
    <t>御供</t>
    <rPh sb="0" eb="2">
      <t>オソナ</t>
    </rPh>
    <phoneticPr fontId="1"/>
  </si>
  <si>
    <t>その他</t>
    <rPh sb="2" eb="3">
      <t>タ</t>
    </rPh>
    <phoneticPr fontId="1"/>
  </si>
  <si>
    <t>株式会社ミック</t>
    <rPh sb="0" eb="4">
      <t>カブ</t>
    </rPh>
    <phoneticPr fontId="1"/>
  </si>
  <si>
    <t>その他の場合下記へ頭書きをご記入ください</t>
    <rPh sb="2" eb="3">
      <t>タ</t>
    </rPh>
    <rPh sb="4" eb="6">
      <t>バアイ</t>
    </rPh>
    <rPh sb="6" eb="8">
      <t>カキ</t>
    </rPh>
    <rPh sb="9" eb="10">
      <t>アタマ</t>
    </rPh>
    <rPh sb="10" eb="11">
      <t>ガ</t>
    </rPh>
    <rPh sb="14" eb="16">
      <t>キニュウ</t>
    </rPh>
    <phoneticPr fontId="1"/>
  </si>
  <si>
    <t>開業祝</t>
    <rPh sb="0" eb="2">
      <t>カイギョウ</t>
    </rPh>
    <rPh sb="2" eb="3">
      <t>イワ</t>
    </rPh>
    <phoneticPr fontId="1"/>
  </si>
  <si>
    <t>注意事項
ご要望</t>
    <rPh sb="0" eb="2">
      <t>チュウイ</t>
    </rPh>
    <rPh sb="2" eb="4">
      <t>ジコウ</t>
    </rPh>
    <phoneticPr fontId="1"/>
  </si>
  <si>
    <t>お届け日</t>
    <rPh sb="1" eb="2">
      <t>トド</t>
    </rPh>
    <rPh sb="3" eb="4">
      <t>ビ</t>
    </rPh>
    <phoneticPr fontId="4"/>
  </si>
  <si>
    <t xml:space="preserve"> AM</t>
    <phoneticPr fontId="1"/>
  </si>
  <si>
    <t xml:space="preserve"> PM</t>
    <phoneticPr fontId="1"/>
  </si>
  <si>
    <t>お届け日備考</t>
    <rPh sb="1" eb="2">
      <t>トド</t>
    </rPh>
    <rPh sb="3" eb="4">
      <t>ビ</t>
    </rPh>
    <rPh sb="4" eb="6">
      <t>ビコウ</t>
    </rPh>
    <phoneticPr fontId="1"/>
  </si>
  <si>
    <t>お品物</t>
    <rPh sb="1" eb="3">
      <t>シナモノ</t>
    </rPh>
    <phoneticPr fontId="4"/>
  </si>
  <si>
    <t>金額</t>
    <rPh sb="0" eb="2">
      <t>キンガク</t>
    </rPh>
    <phoneticPr fontId="1"/>
  </si>
  <si>
    <t>送料別・税別</t>
    <rPh sb="0" eb="3">
      <t>ソウリョウベツ</t>
    </rPh>
    <rPh sb="4" eb="6">
      <t>ゼイベツ</t>
    </rPh>
    <phoneticPr fontId="1"/>
  </si>
  <si>
    <t>円</t>
    <rPh sb="0" eb="1">
      <t>エン</t>
    </rPh>
    <phoneticPr fontId="1"/>
  </si>
  <si>
    <t>その他詳細・ご要望
ご用途等</t>
    <rPh sb="2" eb="3">
      <t>タ</t>
    </rPh>
    <rPh sb="3" eb="5">
      <t>ショウサイ</t>
    </rPh>
    <rPh sb="7" eb="9">
      <t>ヨウボウ</t>
    </rPh>
    <rPh sb="11" eb="13">
      <t>ヨウト</t>
    </rPh>
    <rPh sb="13" eb="14">
      <t>ナド</t>
    </rPh>
    <phoneticPr fontId="1"/>
  </si>
  <si>
    <t>ピンク系濃淡のアレンジメント</t>
    <rPh sb="3" eb="4">
      <t>ケイ</t>
    </rPh>
    <rPh sb="4" eb="6">
      <t>ノウタン</t>
    </rPh>
    <phoneticPr fontId="1"/>
  </si>
  <si>
    <t>ご担当</t>
    <rPh sb="1" eb="3">
      <t>タントウ</t>
    </rPh>
    <phoneticPr fontId="4"/>
  </si>
  <si>
    <t>　ご注文確認のため、担当者名・電話番号を必ず明記してください</t>
    <rPh sb="2" eb="4">
      <t>チュウモン</t>
    </rPh>
    <phoneticPr fontId="1"/>
  </si>
  <si>
    <t>部署名</t>
    <rPh sb="0" eb="2">
      <t>ブショ</t>
    </rPh>
    <rPh sb="2" eb="3">
      <t>メイ</t>
    </rPh>
    <phoneticPr fontId="1"/>
  </si>
  <si>
    <t>ご請求先</t>
    <rPh sb="1" eb="3">
      <t>セイキュウ</t>
    </rPh>
    <rPh sb="3" eb="4">
      <t>サキ</t>
    </rPh>
    <phoneticPr fontId="4"/>
  </si>
  <si>
    <t>ご住所</t>
    <rPh sb="1" eb="3">
      <t>ジュウショ</t>
    </rPh>
    <phoneticPr fontId="4"/>
  </si>
  <si>
    <t>請求先コード</t>
    <rPh sb="0" eb="2">
      <t>セイキュウ</t>
    </rPh>
    <rPh sb="2" eb="3">
      <t>サキ</t>
    </rPh>
    <phoneticPr fontId="1"/>
  </si>
  <si>
    <t>東京都新宿区新宿1-8-5 新宿御苑室町ビル８Ｆ</t>
    <rPh sb="0" eb="3">
      <t>トウキョウト</t>
    </rPh>
    <phoneticPr fontId="1"/>
  </si>
  <si>
    <t>00927022</t>
    <phoneticPr fontId="1"/>
  </si>
  <si>
    <t>会社名
部署名</t>
    <rPh sb="0" eb="3">
      <t>カイシャメイ</t>
    </rPh>
    <rPh sb="4" eb="6">
      <t>ブショ</t>
    </rPh>
    <rPh sb="6" eb="7">
      <t>メイ</t>
    </rPh>
    <phoneticPr fontId="1"/>
  </si>
  <si>
    <t>（株）ミック　経理部　様</t>
    <rPh sb="11" eb="12">
      <t>サマ</t>
    </rPh>
    <phoneticPr fontId="1"/>
  </si>
  <si>
    <t>※ご請求書の御社名義欄下にございます8桁の数字です。
※請求先コードは、ご請求名義毎に異なります。異なる部署の名義でご注文の際はご連絡ください。</t>
    <rPh sb="2" eb="5">
      <t>セイキュウショ</t>
    </rPh>
    <rPh sb="6" eb="8">
      <t>オンシャ</t>
    </rPh>
    <rPh sb="8" eb="10">
      <t>メイギ</t>
    </rPh>
    <rPh sb="10" eb="11">
      <t>ラン</t>
    </rPh>
    <rPh sb="11" eb="12">
      <t>シタ</t>
    </rPh>
    <rPh sb="19" eb="20">
      <t>ケタ</t>
    </rPh>
    <rPh sb="21" eb="23">
      <t>スウジ</t>
    </rPh>
    <rPh sb="28" eb="30">
      <t>セイキュウ</t>
    </rPh>
    <rPh sb="30" eb="31">
      <t>サキ</t>
    </rPh>
    <rPh sb="39" eb="41">
      <t>メイギ</t>
    </rPh>
    <rPh sb="41" eb="42">
      <t>ゴト</t>
    </rPh>
    <rPh sb="43" eb="44">
      <t>コト</t>
    </rPh>
    <rPh sb="49" eb="50">
      <t>コト</t>
    </rPh>
    <rPh sb="52" eb="54">
      <t>ブショ</t>
    </rPh>
    <rPh sb="55" eb="57">
      <t>メイギ</t>
    </rPh>
    <rPh sb="59" eb="61">
      <t>チュウモン</t>
    </rPh>
    <rPh sb="62" eb="63">
      <t>サイ</t>
    </rPh>
    <rPh sb="65" eb="67">
      <t>レンラク</t>
    </rPh>
    <phoneticPr fontId="1"/>
  </si>
  <si>
    <t>TEL</t>
    <phoneticPr fontId="1"/>
  </si>
  <si>
    <t>03-3350-1662</t>
    <phoneticPr fontId="1"/>
  </si>
  <si>
    <t>FAX</t>
    <phoneticPr fontId="1"/>
  </si>
  <si>
    <t>03-3350-0476</t>
    <phoneticPr fontId="1"/>
  </si>
  <si>
    <t>ご注文書到着次第、弊社よりご連絡いたします。　弊社からの受付完了連絡をもちましてご注文確定となります。</t>
    <rPh sb="1" eb="4">
      <t>チュウモンショ</t>
    </rPh>
    <rPh sb="14" eb="16">
      <t>レンラク</t>
    </rPh>
    <rPh sb="23" eb="25">
      <t>ヘイシャ</t>
    </rPh>
    <rPh sb="28" eb="30">
      <t>ウケツケ</t>
    </rPh>
    <rPh sb="30" eb="32">
      <t>カンリョウ</t>
    </rPh>
    <rPh sb="32" eb="34">
      <t>レンラク</t>
    </rPh>
    <rPh sb="43" eb="45">
      <t>カクテイ</t>
    </rPh>
    <phoneticPr fontId="1"/>
  </si>
  <si>
    <t>お届け日前日の正午を過ぎてのご注文は、通常送料に加え、特別送料1,000円（税別）を頂戴いたします。</t>
    <phoneticPr fontId="1"/>
  </si>
  <si>
    <t>ご注文内容により、承ることができない場合もございますので、何卒ご了承くださいませ。</t>
    <phoneticPr fontId="1"/>
  </si>
  <si>
    <t>注文書フォーマットのExcelデータをご希望の方は、daiichi-biz@daiichi-engei.co.jp　までご連絡ください。　</t>
    <rPh sb="0" eb="3">
      <t>チュウモンショ</t>
    </rPh>
    <rPh sb="20" eb="22">
      <t>キボウ</t>
    </rPh>
    <rPh sb="23" eb="24">
      <t>カタ</t>
    </rPh>
    <rPh sb="61" eb="63">
      <t>レンラク</t>
    </rPh>
    <phoneticPr fontId="1"/>
  </si>
  <si>
    <t>お問い合わせ　　TEL：03-6404-1535　FAX：03-6404-1512　（受付時間　平日9：30～17：30）</t>
    <phoneticPr fontId="1"/>
  </si>
  <si>
    <t>FAX</t>
    <phoneticPr fontId="1"/>
  </si>
  <si>
    <t>FAX</t>
    <phoneticPr fontId="1"/>
  </si>
  <si>
    <t>月</t>
    <rPh sb="0" eb="1">
      <t>ツキ</t>
    </rPh>
    <phoneticPr fontId="4"/>
  </si>
  <si>
    <t>日</t>
    <rPh sb="0" eb="1">
      <t>ニチ</t>
    </rPh>
    <phoneticPr fontId="4"/>
  </si>
  <si>
    <t>様</t>
    <phoneticPr fontId="4"/>
  </si>
  <si>
    <t>作業依頼書(兼)注文書</t>
    <phoneticPr fontId="4"/>
  </si>
  <si>
    <t>株式会社 ミック</t>
    <phoneticPr fontId="4"/>
  </si>
  <si>
    <t>料金</t>
    <rPh sb="0" eb="2">
      <t>リョウキン</t>
    </rPh>
    <phoneticPr fontId="4"/>
  </si>
  <si>
    <t>名　　称</t>
    <rPh sb="0" eb="1">
      <t>ナ</t>
    </rPh>
    <rPh sb="3" eb="4">
      <t>ショウ</t>
    </rPh>
    <phoneticPr fontId="4"/>
  </si>
  <si>
    <t>単価</t>
    <rPh sb="0" eb="2">
      <t>タンカ</t>
    </rPh>
    <phoneticPr fontId="4"/>
  </si>
  <si>
    <t>数量</t>
    <rPh sb="0" eb="2">
      <t>スウリョウ</t>
    </rPh>
    <phoneticPr fontId="4"/>
  </si>
  <si>
    <t>金額</t>
    <rPh sb="0" eb="2">
      <t>キンガク</t>
    </rPh>
    <phoneticPr fontId="4"/>
  </si>
  <si>
    <t>作業費（平日 ～3ｈ）</t>
    <rPh sb="0" eb="2">
      <t>サギョウ</t>
    </rPh>
    <rPh sb="2" eb="3">
      <t>ヒ</t>
    </rPh>
    <rPh sb="4" eb="6">
      <t>ヘイジツ</t>
    </rPh>
    <phoneticPr fontId="4"/>
  </si>
  <si>
    <t>管理費</t>
    <rPh sb="0" eb="3">
      <t>カンリヒ</t>
    </rPh>
    <phoneticPr fontId="4"/>
  </si>
  <si>
    <t>合計</t>
    <rPh sb="0" eb="2">
      <t>ゴウケイ</t>
    </rPh>
    <phoneticPr fontId="4"/>
  </si>
  <si>
    <t>※本依頼書の委託業務を遂行する作業施設である歯科診療所などで管理する医療情報を含む個人情報も「個人
    情報の取扱いに関する覚書」第１項の個人情報とします。厳重な管理のもと、作業を実施してください。</t>
    <phoneticPr fontId="4"/>
  </si>
  <si>
    <t>ミック太郎</t>
    <rPh sb="3" eb="5">
      <t>タロウ</t>
    </rPh>
    <phoneticPr fontId="1"/>
  </si>
  <si>
    <t>090-9679-1234</t>
    <phoneticPr fontId="1"/>
  </si>
  <si>
    <t>2019年12月31日　10時から2時間半</t>
    <rPh sb="4" eb="5">
      <t>ネン</t>
    </rPh>
    <rPh sb="7" eb="8">
      <t>ガツ</t>
    </rPh>
    <rPh sb="10" eb="11">
      <t>ニチ</t>
    </rPh>
    <rPh sb="14" eb="15">
      <t>ジ</t>
    </rPh>
    <rPh sb="18" eb="20">
      <t>ジカン</t>
    </rPh>
    <rPh sb="20" eb="21">
      <t>ハン</t>
    </rPh>
    <phoneticPr fontId="1"/>
  </si>
  <si>
    <t>3台</t>
    <rPh sb="1" eb="2">
      <t>ダイ</t>
    </rPh>
    <phoneticPr fontId="1"/>
  </si>
  <si>
    <t>1台</t>
    <rPh sb="1" eb="2">
      <t>ダイ</t>
    </rPh>
    <phoneticPr fontId="1"/>
  </si>
  <si>
    <t>Windows10</t>
  </si>
  <si>
    <t>2台</t>
    <rPh sb="1" eb="2">
      <t>ダイ</t>
    </rPh>
    <phoneticPr fontId="1"/>
  </si>
  <si>
    <t>納品</t>
  </si>
  <si>
    <t>この2台はＯＳ設定およびpaletteのインストールが必要です。</t>
    <rPh sb="3" eb="4">
      <t>ダイ</t>
    </rPh>
    <rPh sb="7" eb="9">
      <t>セッテイ</t>
    </rPh>
    <rPh sb="27" eb="29">
      <t>ヒツヨウ</t>
    </rPh>
    <phoneticPr fontId="1"/>
  </si>
  <si>
    <t>診療室の2台は元々あるＰＣをそのまま使います。</t>
    <rPh sb="0" eb="2">
      <t>シンリョウ</t>
    </rPh>
    <rPh sb="2" eb="3">
      <t>シツ</t>
    </rPh>
    <rPh sb="5" eb="6">
      <t>ダイ</t>
    </rPh>
    <rPh sb="7" eb="9">
      <t>モトモト</t>
    </rPh>
    <rPh sb="18" eb="19">
      <t>ツカ</t>
    </rPh>
    <phoneticPr fontId="1"/>
  </si>
  <si>
    <t>サーバー機から診療室までモール貼作業があります(8ｍ)</t>
    <rPh sb="4" eb="5">
      <t>キ</t>
    </rPh>
    <rPh sb="7" eb="9">
      <t>シンリョウ</t>
    </rPh>
    <rPh sb="9" eb="10">
      <t>シツ</t>
    </rPh>
    <rPh sb="15" eb="16">
      <t>ハリ</t>
    </rPh>
    <rPh sb="16" eb="18">
      <t>サギョウ</t>
    </rPh>
    <phoneticPr fontId="1"/>
  </si>
  <si>
    <t>株式会社ミック</t>
    <phoneticPr fontId="1"/>
  </si>
  <si>
    <t>Windows10</t>
    <phoneticPr fontId="1"/>
  </si>
  <si>
    <t>※口座振替日、締日は祝日等で前後する場合があります。</t>
    <rPh sb="1" eb="3">
      <t>コウザ</t>
    </rPh>
    <rPh sb="3" eb="5">
      <t>フリカエ</t>
    </rPh>
    <rPh sb="5" eb="6">
      <t>ヒ</t>
    </rPh>
    <rPh sb="7" eb="9">
      <t>シメビ</t>
    </rPh>
    <rPh sb="10" eb="12">
      <t>シュクジツ</t>
    </rPh>
    <rPh sb="12" eb="13">
      <t>ナド</t>
    </rPh>
    <rPh sb="14" eb="16">
      <t>ゼンゴ</t>
    </rPh>
    <rPh sb="18" eb="20">
      <t>バアイ</t>
    </rPh>
    <phoneticPr fontId="1"/>
  </si>
  <si>
    <t>口振開始</t>
    <rPh sb="0" eb="2">
      <t>コウフリ</t>
    </rPh>
    <rPh sb="2" eb="4">
      <t>カイシ</t>
    </rPh>
    <phoneticPr fontId="1"/>
  </si>
  <si>
    <t>締日</t>
    <rPh sb="0" eb="2">
      <t>シメビ</t>
    </rPh>
    <phoneticPr fontId="1"/>
  </si>
  <si>
    <t>×</t>
    <phoneticPr fontId="1"/>
  </si>
  <si>
    <t>～</t>
    <phoneticPr fontId="1"/>
  </si>
  <si>
    <t>○</t>
    <phoneticPr fontId="1"/>
  </si>
  <si>
    <t>paletteのバージョン</t>
    <phoneticPr fontId="53"/>
  </si>
  <si>
    <t>paletteインストール</t>
    <phoneticPr fontId="53"/>
  </si>
  <si>
    <t>RICOH　SP4300</t>
    <phoneticPr fontId="1"/>
  </si>
  <si>
    <t>アース歯科</t>
    <phoneticPr fontId="1"/>
  </si>
  <si>
    <t>佐々木 敬一</t>
    <phoneticPr fontId="1"/>
  </si>
  <si>
    <t>011-664-9370</t>
    <phoneticPr fontId="1"/>
  </si>
  <si>
    <t>顧客No.(※MIC使用)</t>
    <rPh sb="0" eb="2">
      <t>コキャク</t>
    </rPh>
    <rPh sb="10" eb="12">
      <t>シヨウ</t>
    </rPh>
    <phoneticPr fontId="53"/>
  </si>
  <si>
    <t>〒063-0032</t>
    <phoneticPr fontId="1"/>
  </si>
  <si>
    <t>北海道札幌市西区西野二条5丁目4番7号㈱まえだ商興ﾋﾞﾙﾊﾟｰﾄﾌｧｲﾌﾞ2F</t>
    <phoneticPr fontId="1"/>
  </si>
  <si>
    <t>\\PC-00\MIC_PALETTE\</t>
    <phoneticPr fontId="1"/>
  </si>
  <si>
    <t>選択してください</t>
    <phoneticPr fontId="1"/>
  </si>
  <si>
    <t>【アプラス預金口座振替依頼書　記入例】</t>
    <rPh sb="5" eb="7">
      <t>ヨキン</t>
    </rPh>
    <rPh sb="7" eb="9">
      <t>コウザ</t>
    </rPh>
    <rPh sb="9" eb="11">
      <t>フリカエ</t>
    </rPh>
    <rPh sb="11" eb="14">
      <t>イライショ</t>
    </rPh>
    <rPh sb="15" eb="17">
      <t>キニュウ</t>
    </rPh>
    <rPh sb="17" eb="18">
      <t>レイ</t>
    </rPh>
    <phoneticPr fontId="1"/>
  </si>
  <si>
    <t>口振申込書 ミック到着</t>
    <rPh sb="0" eb="2">
      <t>コウフリ</t>
    </rPh>
    <rPh sb="2" eb="5">
      <t>モウシコミショ</t>
    </rPh>
    <rPh sb="9" eb="11">
      <t>トウチャク</t>
    </rPh>
    <rPh sb="10" eb="11">
      <t>チャク</t>
    </rPh>
    <phoneticPr fontId="1"/>
  </si>
  <si>
    <t>送付月</t>
    <rPh sb="0" eb="2">
      <t>ソウフ</t>
    </rPh>
    <rPh sb="2" eb="3">
      <t>ガツ</t>
    </rPh>
    <phoneticPr fontId="1"/>
  </si>
  <si>
    <t>【口座振替 開始日のご案内】</t>
    <rPh sb="1" eb="3">
      <t>コウザ</t>
    </rPh>
    <rPh sb="3" eb="5">
      <t>フリカエ</t>
    </rPh>
    <rPh sb="6" eb="9">
      <t>カイシビ</t>
    </rPh>
    <rPh sb="11" eb="13">
      <t>アンナイ</t>
    </rPh>
    <phoneticPr fontId="1"/>
  </si>
  <si>
    <t>【お客様用】</t>
    <rPh sb="2" eb="4">
      <t>キャクサマ</t>
    </rPh>
    <rPh sb="4" eb="5">
      <t>ヨウ</t>
    </rPh>
    <phoneticPr fontId="1"/>
  </si>
  <si>
    <t>入力必須</t>
  </si>
  <si>
    <t>右ボタンで設定してください</t>
    <phoneticPr fontId="1"/>
  </si>
  <si>
    <t>41.3494.9</t>
    <phoneticPr fontId="1"/>
  </si>
  <si>
    <t>Microsoft 365 利用申請書</t>
    <rPh sb="14" eb="16">
      <t>リヨウ</t>
    </rPh>
    <rPh sb="16" eb="19">
      <t>シンセイショ</t>
    </rPh>
    <phoneticPr fontId="1"/>
  </si>
  <si>
    <t>Microsoft 365 Business Standard</t>
    <phoneticPr fontId="1"/>
  </si>
  <si>
    <t>あおぞら歯科医院</t>
    <phoneticPr fontId="1"/>
  </si>
  <si>
    <t>小笠原 喜一</t>
    <phoneticPr fontId="1"/>
  </si>
  <si>
    <t>304-0056</t>
    <phoneticPr fontId="1"/>
  </si>
  <si>
    <t>茨城県下妻市長塚554-1</t>
    <phoneticPr fontId="1"/>
  </si>
  <si>
    <t>aozora5214@icloud.com</t>
    <phoneticPr fontId="1"/>
  </si>
  <si>
    <t>010222</t>
    <phoneticPr fontId="1"/>
  </si>
  <si>
    <t>あおぞら歯科医院</t>
    <phoneticPr fontId="1"/>
  </si>
  <si>
    <t>0296-45-0814</t>
    <phoneticPr fontId="1"/>
  </si>
  <si>
    <t xml:space="preserve">茨城県下妻市長塚554-1_x000D_
</t>
    <phoneticPr fontId="1"/>
  </si>
  <si>
    <t>首都圏</t>
    <phoneticPr fontId="1"/>
  </si>
  <si>
    <t>清水 悠里</t>
    <phoneticPr fontId="1"/>
  </si>
  <si>
    <t>作成日　　2021 年 02 月 26 日</t>
    <phoneticPr fontId="1"/>
  </si>
  <si>
    <t>ｱｵｿﾞﾗｼｶｲｲﾝ</t>
  </si>
  <si>
    <t>あおぞら歯科医院</t>
  </si>
  <si>
    <t>ｲﾊﾞﾗｷｹﾝｼﾓﾂﾏｼﾅｶﾞﾂｶ</t>
  </si>
  <si>
    <t>〒304-0056_x000D_
茨城県下妻市長塚554-1</t>
  </si>
  <si>
    <t>0296-45-0814</t>
  </si>
  <si>
    <t>0296-45-0814</t>
    <phoneticPr fontId="1"/>
  </si>
  <si>
    <t>0296-45-1024</t>
  </si>
  <si>
    <t>0296-45-1024</t>
    <phoneticPr fontId="1"/>
  </si>
  <si>
    <t>010222</t>
  </si>
  <si>
    <t>〒304-0056</t>
  </si>
  <si>
    <t>茨城県下妻市長塚554-1</t>
  </si>
  <si>
    <t>10,3033,3</t>
  </si>
  <si>
    <t>ｵｶﾞｻﾜﾗ ｷｲﾁ</t>
  </si>
  <si>
    <t>小笠原 喜一</t>
  </si>
  <si>
    <t>日、祝</t>
  </si>
  <si>
    <t>09：00～12：30 14：30～19：00(月､金20：00まで 土18：00まで)</t>
  </si>
  <si>
    <t>aozora5214@icloud.com</t>
  </si>
  <si>
    <t>10006040 ケーオーデンタル株式会社 柏営業所</t>
  </si>
  <si>
    <t>2018/10</t>
  </si>
  <si>
    <t xml:space="preserve">〒304-0056_x000D_
茨城県下妻市長塚554-1_x000D_
</t>
  </si>
  <si>
    <t>作成日　　2021 年 02 月 26 日</t>
    <phoneticPr fontId="1"/>
  </si>
  <si>
    <t>ｱｵｿﾞﾗｼｶｲｲﾝ</t>
    <phoneticPr fontId="1"/>
  </si>
  <si>
    <t>160-0022</t>
    <phoneticPr fontId="1"/>
  </si>
  <si>
    <t>東京都新宿区新宿1-8-5</t>
    <phoneticPr fontId="1"/>
  </si>
  <si>
    <t>株式会社ミック</t>
    <phoneticPr fontId="1"/>
  </si>
  <si>
    <t>03-3350-1661</t>
    <phoneticPr fontId="1"/>
  </si>
  <si>
    <t>03-3350-1870</t>
    <phoneticPr fontId="1"/>
  </si>
  <si>
    <t>160-0022</t>
    <phoneticPr fontId="1"/>
  </si>
  <si>
    <t>株式会社ミック</t>
    <phoneticPr fontId="1"/>
  </si>
  <si>
    <t>03-3350-1870</t>
    <phoneticPr fontId="1"/>
  </si>
  <si>
    <t>あおぞら歯科医院</t>
    <phoneticPr fontId="1"/>
  </si>
  <si>
    <t>0296-45-0814</t>
    <phoneticPr fontId="1"/>
  </si>
  <si>
    <t>304-0056</t>
    <phoneticPr fontId="1"/>
  </si>
  <si>
    <t>aozora5214@icloud.com</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</si>
</sst>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76" formatCode="&quot;¥&quot;#,##0_);[Red]\(&quot;¥&quot;#,##0\)"/>
    <numFmt numFmtId="177" formatCode="yyyy&quot;年&quot;m&quot;月&quot;d&quot;日&quot;;@"/>
    <numFmt numFmtId="178" formatCode="yyyy&quot;年&quot;m&quot;月&quot;d&quot;日&quot;\(aaa\)"/>
    <numFmt numFmtId="179" formatCode="h&quot;時&quot;mm&quot;分～&quot;"/>
    <numFmt numFmtId="180" formatCode="@&quot;時&quot;&quot;間&quot;"/>
    <numFmt numFmtId="181" formatCode="[&lt;=999]000;[&lt;=9999]000\-00;000\-0000"/>
    <numFmt numFmtId="182" formatCode="0_ "/>
    <numFmt numFmtId="183" formatCode="#,##0_ "/>
    <numFmt numFmtId="184" formatCode="m&quot;月&quot;d&quot;日&quot;;@"/>
    <numFmt numFmtId="185" formatCode="m&quot;月&quot;"/>
  </numFmts>
  <fonts count="120" x14ac:knownFonts="1">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sz val="11"/>
      <name val="ＭＳ Ｐゴシック"/>
      <family val="3"/>
      <charset val="128"/>
    </font>
    <font>
      <sz val="6"/>
      <name val="ＭＳ Ｐゴシック"/>
      <family val="3"/>
      <charset val="128"/>
    </font>
    <font>
      <sz val="12"/>
      <name val="ＭＳ Ｐゴシック"/>
      <family val="3"/>
      <charset val="128"/>
    </font>
    <font>
      <sz val="8"/>
      <name val="ＭＳ Ｐゴシック"/>
      <family val="3"/>
      <charset val="128"/>
    </font>
    <font>
      <sz val="10"/>
      <name val="ＭＳ Ｐゴシック"/>
      <family val="3"/>
      <charset val="128"/>
    </font>
    <font>
      <sz val="14"/>
      <name val="ＭＳ Ｐゴシック"/>
      <family val="3"/>
      <charset val="128"/>
    </font>
    <font>
      <sz val="20"/>
      <color theme="1"/>
      <name val="メイリオ"/>
      <family val="3"/>
      <charset val="128"/>
    </font>
    <font>
      <sz val="11"/>
      <color theme="0"/>
      <name val="ＭＳ Ｐゴシック"/>
      <family val="2"/>
      <charset val="128"/>
      <scheme val="minor"/>
    </font>
    <font>
      <sz val="9"/>
      <color theme="1"/>
      <name val="ＭＳ Ｐゴシック"/>
      <family val="2"/>
      <charset val="128"/>
      <scheme val="minor"/>
    </font>
    <font>
      <sz val="9"/>
      <color theme="1"/>
      <name val="ＭＳ Ｐゴシック"/>
      <family val="3"/>
      <charset val="128"/>
      <scheme val="minor"/>
    </font>
    <font>
      <sz val="8"/>
      <color theme="1"/>
      <name val="ＭＳ Ｐゴシック"/>
      <family val="2"/>
      <charset val="128"/>
      <scheme val="minor"/>
    </font>
    <font>
      <sz val="8"/>
      <color theme="1"/>
      <name val="ＭＳ Ｐゴシック"/>
      <family val="3"/>
      <charset val="128"/>
      <scheme val="minor"/>
    </font>
    <font>
      <b/>
      <sz val="12"/>
      <color theme="1"/>
      <name val="ＭＳ Ｐゴシック"/>
      <family val="3"/>
      <charset val="128"/>
      <scheme val="minor"/>
    </font>
    <font>
      <sz val="10"/>
      <color theme="1"/>
      <name val="ＭＳ Ｐゴシック"/>
      <family val="2"/>
      <charset val="128"/>
      <scheme val="minor"/>
    </font>
    <font>
      <sz val="10"/>
      <color theme="1"/>
      <name val="ＭＳ Ｐゴシック"/>
      <family val="3"/>
      <charset val="128"/>
      <scheme val="minor"/>
    </font>
    <font>
      <sz val="11"/>
      <color theme="2" tint="-0.249977111117893"/>
      <name val="ＭＳ Ｐゴシック"/>
      <family val="3"/>
      <charset val="128"/>
      <scheme val="minor"/>
    </font>
    <font>
      <sz val="11"/>
      <name val="ＭＳ Ｐゴシック"/>
      <family val="3"/>
      <charset val="128"/>
      <scheme val="minor"/>
    </font>
    <font>
      <sz val="6"/>
      <color theme="1"/>
      <name val="ＭＳ Ｐゴシック"/>
      <family val="2"/>
      <charset val="128"/>
      <scheme val="minor"/>
    </font>
    <font>
      <sz val="6"/>
      <color theme="1"/>
      <name val="ＭＳ Ｐゴシック"/>
      <family val="3"/>
      <charset val="128"/>
      <scheme val="minor"/>
    </font>
    <font>
      <sz val="11"/>
      <color theme="3" tint="0.79998168889431442"/>
      <name val="ＭＳ Ｐゴシック"/>
      <family val="3"/>
      <charset val="128"/>
      <scheme val="minor"/>
    </font>
    <font>
      <sz val="12"/>
      <color theme="1"/>
      <name val="ＭＳ Ｐゴシック"/>
      <family val="2"/>
      <charset val="128"/>
      <scheme val="minor"/>
    </font>
    <font>
      <b/>
      <sz val="20"/>
      <color theme="1"/>
      <name val="ＭＳ Ｐゴシック"/>
      <family val="3"/>
      <charset val="128"/>
      <scheme val="minor"/>
    </font>
    <font>
      <b/>
      <sz val="16"/>
      <color theme="1"/>
      <name val="ＭＳ Ｐゴシック"/>
      <family val="3"/>
      <charset val="128"/>
      <scheme val="minor"/>
    </font>
    <font>
      <sz val="16"/>
      <color theme="1"/>
      <name val="ＭＳ Ｐゴシック"/>
      <family val="2"/>
      <charset val="128"/>
      <scheme val="minor"/>
    </font>
    <font>
      <sz val="20"/>
      <color rgb="FFFF0000"/>
      <name val="メイリオ"/>
      <family val="3"/>
      <charset val="128"/>
    </font>
    <font>
      <sz val="20"/>
      <color theme="1" tint="0.499984740745262"/>
      <name val="メイリオ"/>
      <family val="3"/>
      <charset val="128"/>
    </font>
    <font>
      <sz val="11"/>
      <color theme="1" tint="0.499984740745262"/>
      <name val="ＭＳ Ｐゴシック"/>
      <family val="2"/>
      <charset val="128"/>
      <scheme val="minor"/>
    </font>
    <font>
      <b/>
      <sz val="11"/>
      <color theme="1"/>
      <name val="ＭＳ Ｐゴシック"/>
      <family val="3"/>
      <charset val="128"/>
      <scheme val="minor"/>
    </font>
    <font>
      <sz val="9"/>
      <name val="ＭＳ Ｐゴシック"/>
      <family val="3"/>
      <charset val="128"/>
    </font>
    <font>
      <sz val="11"/>
      <color rgb="FF000000"/>
      <name val="ＭＳ Ｐゴシック"/>
      <family val="3"/>
      <charset val="128"/>
    </font>
    <font>
      <sz val="11"/>
      <color theme="1"/>
      <name val="ＭＳ Ｐゴシック"/>
      <family val="3"/>
      <charset val="128"/>
      <scheme val="minor"/>
    </font>
    <font>
      <sz val="14"/>
      <color theme="1"/>
      <name val="ＭＳ Ｐゴシック"/>
      <family val="3"/>
      <charset val="128"/>
      <scheme val="minor"/>
    </font>
    <font>
      <sz val="12"/>
      <color theme="1"/>
      <name val="ＭＳ Ｐゴシック"/>
      <family val="3"/>
      <charset val="128"/>
      <scheme val="minor"/>
    </font>
    <font>
      <sz val="22"/>
      <color indexed="8"/>
      <name val="ＭＳ Ｐゴシック"/>
      <family val="3"/>
      <charset val="128"/>
    </font>
    <font>
      <sz val="12"/>
      <color indexed="8"/>
      <name val="ＭＳ Ｐゴシック"/>
      <family val="3"/>
      <charset val="128"/>
    </font>
    <font>
      <sz val="14"/>
      <name val="ＭＳ Ｐゴシック"/>
      <family val="3"/>
      <charset val="128"/>
      <scheme val="minor"/>
    </font>
    <font>
      <b/>
      <sz val="11"/>
      <name val="ＭＳ Ｐゴシック"/>
      <family val="3"/>
      <charset val="128"/>
      <scheme val="minor"/>
    </font>
    <font>
      <sz val="12"/>
      <name val="ＭＳ Ｐゴシック"/>
      <family val="3"/>
      <charset val="128"/>
      <scheme val="minor"/>
    </font>
    <font>
      <sz val="8"/>
      <name val="ＭＳ Ｐゴシック"/>
      <family val="3"/>
      <charset val="128"/>
      <scheme val="minor"/>
    </font>
    <font>
      <b/>
      <sz val="11"/>
      <color rgb="FFFF0000"/>
      <name val="ＭＳ Ｐゴシック"/>
      <family val="3"/>
      <charset val="128"/>
      <scheme val="minor"/>
    </font>
    <font>
      <b/>
      <sz val="14"/>
      <color rgb="FFFF0000"/>
      <name val="ＭＳ Ｐゴシック"/>
      <family val="3"/>
      <charset val="128"/>
      <scheme val="minor"/>
    </font>
    <font>
      <sz val="11"/>
      <color theme="0" tint="-0.34998626667073579"/>
      <name val="ＭＳ Ｐゴシック"/>
      <family val="3"/>
      <charset val="128"/>
      <scheme val="minor"/>
    </font>
    <font>
      <sz val="20"/>
      <color theme="2" tint="-0.249977111117893"/>
      <name val="ＭＳ Ｐゴシック"/>
      <family val="3"/>
      <charset val="128"/>
      <scheme val="minor"/>
    </font>
    <font>
      <sz val="22"/>
      <color theme="2" tint="-0.249977111117893"/>
      <name val="ＭＳ Ｐゴシック"/>
      <family val="3"/>
      <charset val="128"/>
      <scheme val="minor"/>
    </font>
    <font>
      <sz val="20"/>
      <color theme="0"/>
      <name val="ＭＳ Ｐゴシック"/>
      <family val="3"/>
      <charset val="128"/>
      <scheme val="minor"/>
    </font>
    <font>
      <sz val="18"/>
      <color theme="2" tint="-9.9978637043366805E-2"/>
      <name val="ＭＳ Ｐゴシック"/>
      <family val="3"/>
      <charset val="128"/>
      <scheme val="minor"/>
    </font>
    <font>
      <sz val="16"/>
      <color theme="0" tint="-0.249977111117893"/>
      <name val="ＭＳ Ｐゴシック"/>
      <family val="3"/>
      <charset val="128"/>
      <scheme val="minor"/>
    </font>
    <font>
      <sz val="11"/>
      <color theme="2" tint="-9.9978637043366805E-2"/>
      <name val="ＭＳ Ｐゴシック"/>
      <family val="2"/>
      <charset val="128"/>
      <scheme val="minor"/>
    </font>
    <font>
      <sz val="22"/>
      <color theme="2" tint="-9.9978637043366805E-2"/>
      <name val="ＭＳ Ｐゴシック"/>
      <family val="3"/>
      <charset val="128"/>
      <scheme val="minor"/>
    </font>
    <font>
      <sz val="11"/>
      <color theme="2" tint="-9.9978637043366805E-2"/>
      <name val="ＭＳ Ｐゴシック"/>
      <family val="3"/>
      <charset val="128"/>
      <scheme val="minor"/>
    </font>
    <font>
      <sz val="6"/>
      <name val="ＭＳ Ｐゴシック"/>
      <family val="3"/>
      <charset val="128"/>
      <scheme val="minor"/>
    </font>
    <font>
      <sz val="18"/>
      <color indexed="8"/>
      <name val="ＭＳ Ｐゴシック"/>
      <family val="3"/>
      <charset val="128"/>
    </font>
    <font>
      <b/>
      <sz val="14"/>
      <name val="ＭＳ Ｐゴシック"/>
      <family val="3"/>
      <charset val="128"/>
      <scheme val="minor"/>
    </font>
    <font>
      <b/>
      <sz val="9"/>
      <name val="ＭＳ Ｐゴシック"/>
      <family val="3"/>
      <charset val="128"/>
      <scheme val="minor"/>
    </font>
    <font>
      <b/>
      <sz val="10"/>
      <name val="ＭＳ Ｐゴシック"/>
      <family val="3"/>
      <charset val="128"/>
      <scheme val="minor"/>
    </font>
    <font>
      <b/>
      <sz val="12"/>
      <name val="ＭＳ Ｐゴシック"/>
      <family val="3"/>
      <charset val="128"/>
      <scheme val="minor"/>
    </font>
    <font>
      <sz val="18"/>
      <color theme="1"/>
      <name val="ＭＳ Ｐゴシック"/>
      <family val="3"/>
      <charset val="128"/>
      <scheme val="minor"/>
    </font>
    <font>
      <b/>
      <sz val="9"/>
      <color theme="1"/>
      <name val="ＭＳ Ｐゴシック"/>
      <family val="3"/>
      <charset val="128"/>
      <scheme val="minor"/>
    </font>
    <font>
      <sz val="11"/>
      <color theme="1"/>
      <name val="ＭＳ Ｐゴシック"/>
      <family val="2"/>
      <scheme val="minor"/>
    </font>
    <font>
      <b/>
      <sz val="14"/>
      <color theme="1"/>
      <name val="ＭＳ Ｐゴシック"/>
      <family val="3"/>
      <charset val="128"/>
      <scheme val="minor"/>
    </font>
    <font>
      <b/>
      <sz val="14"/>
      <color theme="1"/>
      <name val="ＭＳ Ｐゴシック"/>
      <family val="3"/>
      <charset val="128"/>
    </font>
    <font>
      <sz val="10"/>
      <name val="ＭＳ Ｐゴシック"/>
      <family val="3"/>
      <charset val="128"/>
      <scheme val="minor"/>
    </font>
    <font>
      <sz val="10"/>
      <name val="ＭＳ 明朝"/>
      <family val="1"/>
      <charset val="128"/>
    </font>
    <font>
      <sz val="12"/>
      <color theme="1"/>
      <name val="ＭＳ 明朝"/>
      <family val="1"/>
      <charset val="128"/>
    </font>
    <font>
      <sz val="11"/>
      <color theme="1"/>
      <name val="ＭＳ 明朝"/>
      <family val="1"/>
      <charset val="128"/>
    </font>
    <font>
      <sz val="11"/>
      <name val="ＭＳ 明朝"/>
      <family val="1"/>
      <charset val="128"/>
    </font>
    <font>
      <b/>
      <sz val="11"/>
      <name val="ＭＳ 明朝"/>
      <family val="1"/>
      <charset val="128"/>
    </font>
    <font>
      <b/>
      <sz val="11"/>
      <color theme="1"/>
      <name val="ＭＳ 明朝"/>
      <family val="1"/>
      <charset val="128"/>
    </font>
    <font>
      <sz val="9"/>
      <color theme="1"/>
      <name val="ＭＳ 明朝"/>
      <family val="1"/>
      <charset val="128"/>
    </font>
    <font>
      <sz val="11"/>
      <color theme="3" tint="0.59999389629810485"/>
      <name val="ＭＳ Ｐゴシック"/>
      <family val="3"/>
      <charset val="128"/>
      <scheme val="minor"/>
    </font>
    <font>
      <b/>
      <u/>
      <sz val="14"/>
      <color theme="1"/>
      <name val="ＭＳ Ｐゴシック"/>
      <family val="3"/>
      <charset val="128"/>
      <scheme val="minor"/>
    </font>
    <font>
      <u/>
      <sz val="11"/>
      <color theme="1"/>
      <name val="ＭＳ Ｐゴシック"/>
      <family val="3"/>
      <charset val="128"/>
      <scheme val="minor"/>
    </font>
    <font>
      <u/>
      <sz val="11"/>
      <color theme="10"/>
      <name val="ＭＳ Ｐゴシック"/>
      <family val="2"/>
      <charset val="128"/>
      <scheme val="minor"/>
    </font>
    <font>
      <sz val="11"/>
      <color theme="1"/>
      <name val="Meiryo UI"/>
      <family val="3"/>
      <charset val="128"/>
    </font>
    <font>
      <b/>
      <sz val="12"/>
      <color theme="1"/>
      <name val="Meiryo UI"/>
      <family val="3"/>
      <charset val="128"/>
    </font>
    <font>
      <sz val="12"/>
      <color theme="1"/>
      <name val="Meiryo UI"/>
      <family val="3"/>
      <charset val="128"/>
    </font>
    <font>
      <sz val="14"/>
      <color theme="1"/>
      <name val="Meiryo UI"/>
      <family val="3"/>
      <charset val="128"/>
    </font>
    <font>
      <sz val="11"/>
      <name val="Meiryo UI"/>
      <family val="3"/>
      <charset val="128"/>
    </font>
    <font>
      <b/>
      <sz val="11"/>
      <name val="Meiryo UI"/>
      <family val="3"/>
      <charset val="128"/>
    </font>
    <font>
      <b/>
      <sz val="11"/>
      <color theme="1"/>
      <name val="Meiryo UI"/>
      <family val="3"/>
      <charset val="128"/>
    </font>
    <font>
      <b/>
      <sz val="14"/>
      <color theme="1"/>
      <name val="Meiryo UI"/>
      <family val="3"/>
      <charset val="128"/>
    </font>
    <font>
      <sz val="22"/>
      <color indexed="8"/>
      <name val="Meiryo UI"/>
      <family val="3"/>
      <charset val="128"/>
    </font>
    <font>
      <sz val="12"/>
      <color indexed="8"/>
      <name val="Meiryo UI"/>
      <family val="3"/>
      <charset val="128"/>
    </font>
    <font>
      <sz val="18"/>
      <color indexed="8"/>
      <name val="Meiryo UI"/>
      <family val="3"/>
      <charset val="128"/>
    </font>
    <font>
      <b/>
      <sz val="14"/>
      <name val="Meiryo UI"/>
      <family val="3"/>
      <charset val="128"/>
    </font>
    <font>
      <sz val="9"/>
      <color theme="1"/>
      <name val="Meiryo UI"/>
      <family val="3"/>
      <charset val="128"/>
    </font>
    <font>
      <sz val="18"/>
      <color theme="1"/>
      <name val="Meiryo UI"/>
      <family val="3"/>
      <charset val="128"/>
    </font>
    <font>
      <b/>
      <sz val="16"/>
      <color theme="1"/>
      <name val="Meiryo UI"/>
      <family val="3"/>
      <charset val="128"/>
    </font>
    <font>
      <sz val="8"/>
      <color theme="1"/>
      <name val="Meiryo UI"/>
      <family val="3"/>
      <charset val="128"/>
    </font>
    <font>
      <b/>
      <sz val="12"/>
      <name val="Meiryo UI"/>
      <family val="3"/>
      <charset val="128"/>
    </font>
    <font>
      <sz val="9"/>
      <color rgb="FF000000"/>
      <name val="MS UI Gothic"/>
      <family val="3"/>
      <charset val="128"/>
    </font>
    <font>
      <b/>
      <sz val="18"/>
      <name val="ＭＳ Ｐゴシック"/>
      <family val="3"/>
      <charset val="128"/>
      <scheme val="major"/>
    </font>
    <font>
      <b/>
      <sz val="14"/>
      <color theme="0"/>
      <name val="ＭＳ Ｐゴシック"/>
      <family val="3"/>
      <charset val="128"/>
    </font>
    <font>
      <sz val="7.5"/>
      <name val="ＭＳ Ｐゴシック"/>
      <family val="3"/>
      <charset val="128"/>
    </font>
    <font>
      <sz val="9"/>
      <name val="ＭＳ Ｐゴシック"/>
      <family val="3"/>
      <charset val="128"/>
      <scheme val="minor"/>
    </font>
    <font>
      <sz val="10.5"/>
      <name val="ＭＳ Ｐゴシック"/>
      <family val="3"/>
      <charset val="128"/>
    </font>
    <font>
      <sz val="11"/>
      <name val="Arial"/>
      <family val="2"/>
    </font>
    <font>
      <sz val="7.5"/>
      <color theme="9" tint="-0.249977111117893"/>
      <name val="ＭＳ Ｐゴシック"/>
      <family val="3"/>
      <charset val="128"/>
    </font>
    <font>
      <b/>
      <sz val="15"/>
      <name val="Arial"/>
      <family val="2"/>
    </font>
    <font>
      <b/>
      <sz val="14"/>
      <name val="ＭＳ Ｐゴシック"/>
      <family val="3"/>
      <charset val="128"/>
      <scheme val="major"/>
    </font>
    <font>
      <b/>
      <sz val="12"/>
      <name val="Arial Unicode MS"/>
      <family val="3"/>
      <charset val="128"/>
    </font>
    <font>
      <b/>
      <sz val="15"/>
      <name val="Arial Unicode MS"/>
      <family val="3"/>
      <charset val="128"/>
    </font>
    <font>
      <sz val="20"/>
      <name val="Arial"/>
      <family val="2"/>
    </font>
    <font>
      <sz val="18"/>
      <name val="Arial"/>
      <family val="2"/>
    </font>
    <font>
      <sz val="8"/>
      <color theme="9" tint="-0.249977111117893"/>
      <name val="ＭＳ Ｐゴシック"/>
      <family val="3"/>
      <charset val="128"/>
    </font>
    <font>
      <sz val="11"/>
      <name val="Arial Unicode MS"/>
      <family val="3"/>
      <charset val="128"/>
    </font>
    <font>
      <sz val="10"/>
      <color theme="1"/>
      <name val="ＭＳ Ｐゴシック"/>
      <family val="3"/>
      <charset val="128"/>
    </font>
    <font>
      <sz val="14"/>
      <color theme="1"/>
      <name val="Arial"/>
      <family val="2"/>
    </font>
    <font>
      <sz val="11"/>
      <color theme="1"/>
      <name val="ＭＳ Ｐゴシック"/>
      <family val="3"/>
      <charset val="128"/>
    </font>
    <font>
      <b/>
      <u/>
      <sz val="10"/>
      <name val="ＭＳ Ｐゴシック"/>
      <family val="3"/>
      <charset val="128"/>
    </font>
    <font>
      <sz val="9"/>
      <color rgb="FF000000"/>
      <name val="Meiryo UI"/>
      <family val="3"/>
      <charset val="128"/>
    </font>
    <font>
      <sz val="11"/>
      <color theme="1"/>
      <name val="ＭＳ Ｐゴシック"/>
      <family val="2"/>
      <charset val="128"/>
      <scheme val="minor"/>
    </font>
    <font>
      <sz val="10"/>
      <color rgb="FF000000"/>
      <name val="Times New Roman"/>
      <family val="1"/>
    </font>
    <font>
      <sz val="11"/>
      <color rgb="FFFF0000"/>
      <name val="ＭＳ Ｐゴシック"/>
      <family val="2"/>
      <charset val="128"/>
      <scheme val="minor"/>
    </font>
    <font>
      <sz val="20"/>
      <color theme="1"/>
      <name val="ＭＳ Ｐゴシック"/>
      <family val="3"/>
      <charset val="128"/>
      <scheme val="minor"/>
    </font>
    <font>
      <sz val="14"/>
      <color theme="1"/>
      <name val="ＭＳ Ｐゴシック"/>
      <family val="2"/>
      <charset val="128"/>
      <scheme val="minor"/>
    </font>
    <font>
      <u/>
      <sz val="11"/>
      <color theme="2" tint="-0.499984740745262"/>
      <name val="ＭＳ Ｐゴシック"/>
      <family val="3"/>
      <charset val="128"/>
    </font>
  </fonts>
  <fills count="8">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theme="0" tint="-4.9989318521683403E-2"/>
        <bgColor indexed="64"/>
      </patternFill>
    </fill>
  </fills>
  <borders count="10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top style="thick">
        <color indexed="64"/>
      </top>
      <bottom/>
      <diagonal/>
    </border>
    <border>
      <left/>
      <right style="thick">
        <color indexed="64"/>
      </right>
      <top style="thick">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4"/>
      </bottom>
      <diagonal/>
    </border>
    <border>
      <left/>
      <right style="thick">
        <color indexed="64"/>
      </right>
      <top/>
      <bottom style="thick">
        <color indexed="64"/>
      </bottom>
      <diagonal/>
    </border>
    <border>
      <left style="thin">
        <color indexed="64"/>
      </left>
      <right style="thin">
        <color indexed="64"/>
      </right>
      <top style="thin">
        <color indexed="64"/>
      </top>
      <bottom style="dashed">
        <color indexed="64"/>
      </bottom>
      <diagonal/>
    </border>
    <border>
      <left style="thin">
        <color indexed="64"/>
      </left>
      <right/>
      <top style="thin">
        <color indexed="64"/>
      </top>
      <bottom style="dash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medium">
        <color auto="1"/>
      </bottom>
      <diagonal/>
    </border>
    <border>
      <left style="thin">
        <color indexed="64"/>
      </left>
      <right/>
      <top style="dashed">
        <color indexed="64"/>
      </top>
      <bottom style="thin">
        <color indexed="64"/>
      </bottom>
      <diagonal/>
    </border>
    <border>
      <left/>
      <right/>
      <top style="dashed">
        <color indexed="64"/>
      </top>
      <bottom style="thin">
        <color indexed="64"/>
      </bottom>
      <diagonal/>
    </border>
    <border>
      <left/>
      <right style="thin">
        <color indexed="64"/>
      </right>
      <top style="dashed">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dotted">
        <color theme="0" tint="-0.499984740745262"/>
      </bottom>
      <diagonal/>
    </border>
    <border>
      <left/>
      <right/>
      <top style="thin">
        <color indexed="64"/>
      </top>
      <bottom style="dotted">
        <color theme="0" tint="-0.499984740745262"/>
      </bottom>
      <diagonal/>
    </border>
    <border>
      <left/>
      <right style="thin">
        <color indexed="64"/>
      </right>
      <top style="thin">
        <color indexed="64"/>
      </top>
      <bottom style="dotted">
        <color theme="0" tint="-0.499984740745262"/>
      </bottom>
      <diagonal/>
    </border>
    <border>
      <left/>
      <right/>
      <top style="dotted">
        <color theme="0" tint="-0.499984740745262"/>
      </top>
      <bottom/>
      <diagonal/>
    </border>
    <border>
      <left style="thin">
        <color indexed="64"/>
      </left>
      <right/>
      <top/>
      <bottom style="dotted">
        <color theme="0" tint="-0.499984740745262"/>
      </bottom>
      <diagonal/>
    </border>
    <border>
      <left/>
      <right/>
      <top/>
      <bottom style="dotted">
        <color theme="0" tint="-0.499984740745262"/>
      </bottom>
      <diagonal/>
    </border>
    <border>
      <left/>
      <right style="thin">
        <color indexed="64"/>
      </right>
      <top/>
      <bottom style="dotted">
        <color theme="0" tint="-0.499984740745262"/>
      </bottom>
      <diagonal/>
    </border>
    <border>
      <left style="thin">
        <color indexed="64"/>
      </left>
      <right/>
      <top style="dotted">
        <color theme="0" tint="-0.499984740745262"/>
      </top>
      <bottom style="dotted">
        <color theme="0" tint="-0.499984740745262"/>
      </bottom>
      <diagonal/>
    </border>
    <border>
      <left/>
      <right style="dotted">
        <color theme="0" tint="-0.499984740745262"/>
      </right>
      <top style="dotted">
        <color theme="0" tint="-0.499984740745262"/>
      </top>
      <bottom style="dotted">
        <color theme="0" tint="-0.499984740745262"/>
      </bottom>
      <diagonal/>
    </border>
    <border>
      <left/>
      <right/>
      <top style="dotted">
        <color theme="0" tint="-0.499984740745262"/>
      </top>
      <bottom style="dotted">
        <color theme="0" tint="-0.499984740745262"/>
      </bottom>
      <diagonal/>
    </border>
    <border>
      <left/>
      <right style="thin">
        <color indexed="64"/>
      </right>
      <top style="dotted">
        <color theme="0" tint="-0.499984740745262"/>
      </top>
      <bottom style="dotted">
        <color theme="0" tint="-0.499984740745262"/>
      </bottom>
      <diagonal/>
    </border>
    <border>
      <left/>
      <right style="dotted">
        <color theme="0" tint="-0.499984740745262"/>
      </right>
      <top/>
      <bottom/>
      <diagonal/>
    </border>
    <border>
      <left style="dotted">
        <color theme="0" tint="-0.499984740745262"/>
      </left>
      <right/>
      <top style="dotted">
        <color theme="0" tint="-0.499984740745262"/>
      </top>
      <bottom style="dotted">
        <color theme="0" tint="-0.499984740745262"/>
      </bottom>
      <diagonal/>
    </border>
    <border>
      <left/>
      <right style="thin">
        <color indexed="64"/>
      </right>
      <top style="dotted">
        <color theme="0" tint="-0.499984740745262"/>
      </top>
      <bottom/>
      <diagonal/>
    </border>
    <border>
      <left style="dotted">
        <color theme="0" tint="-0.499984740745262"/>
      </left>
      <right/>
      <top/>
      <bottom style="dotted">
        <color theme="0" tint="-0.499984740745262"/>
      </bottom>
      <diagonal/>
    </border>
    <border>
      <left/>
      <right style="dotted">
        <color theme="0" tint="-0.499984740745262"/>
      </right>
      <top/>
      <bottom style="dotted">
        <color theme="0" tint="-0.499984740745262"/>
      </bottom>
      <diagonal/>
    </border>
    <border>
      <left style="dotted">
        <color theme="0" tint="-0.499984740745262"/>
      </left>
      <right/>
      <top style="dotted">
        <color theme="0" tint="-0.499984740745262"/>
      </top>
      <bottom/>
      <diagonal/>
    </border>
    <border>
      <left/>
      <right style="dotted">
        <color theme="0" tint="-0.499984740745262"/>
      </right>
      <top style="dotted">
        <color theme="0" tint="-0.499984740745262"/>
      </top>
      <bottom/>
      <diagonal/>
    </border>
    <border>
      <left style="thin">
        <color indexed="64"/>
      </left>
      <right/>
      <top style="dotted">
        <color theme="0" tint="-0.499984740745262"/>
      </top>
      <bottom style="thin">
        <color indexed="64"/>
      </bottom>
      <diagonal/>
    </border>
    <border>
      <left/>
      <right style="dotted">
        <color theme="0" tint="-0.499984740745262"/>
      </right>
      <top style="dotted">
        <color theme="0" tint="-0.499984740745262"/>
      </top>
      <bottom style="thin">
        <color indexed="64"/>
      </bottom>
      <diagonal/>
    </border>
    <border>
      <left/>
      <right style="dotted">
        <color theme="0" tint="-0.499984740745262"/>
      </right>
      <top/>
      <bottom style="thin">
        <color indexed="64"/>
      </bottom>
      <diagonal/>
    </border>
    <border>
      <left style="dotted">
        <color theme="0" tint="-0.499984740745262"/>
      </left>
      <right/>
      <top style="dotted">
        <color theme="0" tint="-0.499984740745262"/>
      </top>
      <bottom style="thin">
        <color indexed="64"/>
      </bottom>
      <diagonal/>
    </border>
    <border>
      <left/>
      <right/>
      <top style="dotted">
        <color theme="0" tint="-0.499984740745262"/>
      </top>
      <bottom style="thin">
        <color indexed="64"/>
      </bottom>
      <diagonal/>
    </border>
    <border>
      <left/>
      <right style="thin">
        <color indexed="64"/>
      </right>
      <top style="dotted">
        <color theme="0" tint="-0.499984740745262"/>
      </top>
      <bottom style="thin">
        <color indexed="64"/>
      </bottom>
      <diagonal/>
    </border>
    <border>
      <left style="dotted">
        <color theme="0" tint="-0.499984740745262"/>
      </left>
      <right/>
      <top/>
      <bottom style="thin">
        <color indexed="64"/>
      </bottom>
      <diagonal/>
    </border>
    <border>
      <left style="thin">
        <color indexed="64"/>
      </left>
      <right/>
      <top style="dotted">
        <color theme="0" tint="-0.499984740745262"/>
      </top>
      <bottom/>
      <diagonal/>
    </border>
    <border>
      <left/>
      <right style="dotted">
        <color theme="0" tint="-0.499984740745262"/>
      </right>
      <top style="thin">
        <color indexed="64"/>
      </top>
      <bottom style="thin">
        <color indexed="64"/>
      </bottom>
      <diagonal/>
    </border>
    <border>
      <left style="dotted">
        <color theme="0" tint="-0.499984740745262"/>
      </left>
      <right/>
      <top style="thin">
        <color indexed="64"/>
      </top>
      <bottom style="thin">
        <color indexed="64"/>
      </bottom>
      <diagonal/>
    </border>
    <border>
      <left/>
      <right style="dotted">
        <color theme="0" tint="-0.499984740745262"/>
      </right>
      <top style="thin">
        <color indexed="64"/>
      </top>
      <bottom/>
      <diagonal/>
    </border>
    <border>
      <left style="dotted">
        <color indexed="64"/>
      </left>
      <right/>
      <top/>
      <bottom style="thin">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theme="2" tint="-0.249977111117893"/>
      </left>
      <right/>
      <top/>
      <bottom/>
      <diagonal/>
    </border>
    <border>
      <left style="hair">
        <color indexed="64"/>
      </left>
      <right style="hair">
        <color indexed="64"/>
      </right>
      <top/>
      <bottom/>
      <diagonal/>
    </border>
    <border>
      <left/>
      <right style="hair">
        <color indexed="64"/>
      </right>
      <top/>
      <bottom/>
      <diagonal/>
    </border>
    <border>
      <left style="hair">
        <color indexed="64"/>
      </left>
      <right style="hair">
        <color indexed="64"/>
      </right>
      <top/>
      <bottom style="thin">
        <color theme="2" tint="-0.249977111117893"/>
      </bottom>
      <diagonal/>
    </border>
    <border>
      <left/>
      <right style="hair">
        <color indexed="64"/>
      </right>
      <top/>
      <bottom style="thin">
        <color theme="2" tint="-0.249977111117893"/>
      </bottom>
      <diagonal/>
    </border>
    <border>
      <left/>
      <right/>
      <top/>
      <bottom style="thin">
        <color theme="2" tint="-0.249977111117893"/>
      </bottom>
      <diagonal/>
    </border>
    <border>
      <left style="hair">
        <color indexed="64"/>
      </left>
      <right/>
      <top/>
      <bottom style="thin">
        <color theme="2" tint="-0.249977111117893"/>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dotted">
        <color indexed="64"/>
      </left>
      <right style="medium">
        <color indexed="64"/>
      </right>
      <top style="dotted">
        <color indexed="64"/>
      </top>
      <bottom style="medium">
        <color indexed="64"/>
      </bottom>
      <diagonal/>
    </border>
    <border>
      <left style="medium">
        <color indexed="64"/>
      </left>
      <right style="dotted">
        <color indexed="64"/>
      </right>
      <top style="dotted">
        <color indexed="64"/>
      </top>
      <bottom style="medium">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medium">
        <color indexed="64"/>
      </top>
      <bottom style="dotted">
        <color indexed="64"/>
      </bottom>
      <diagonal/>
    </border>
  </borders>
  <cellStyleXfs count="8">
    <xf numFmtId="0" fontId="0" fillId="0" borderId="0">
      <alignment vertical="center"/>
    </xf>
    <xf numFmtId="0" fontId="2" fillId="0" borderId="0"/>
    <xf numFmtId="176" fontId="2" fillId="0" borderId="0" applyFont="0" applyFill="0" applyBorder="0" applyAlignment="0" applyProtection="0"/>
    <xf numFmtId="0" fontId="33" fillId="0" borderId="0"/>
    <xf numFmtId="0" fontId="61" fillId="0" borderId="0"/>
    <xf numFmtId="0" fontId="75" fillId="0" borderId="0" applyNumberFormat="0" applyFill="0" applyBorder="0" applyAlignment="0" applyProtection="0">
      <alignment vertical="center"/>
    </xf>
    <xf numFmtId="0" fontId="114" fillId="0" borderId="0">
      <alignment vertical="center"/>
    </xf>
    <xf numFmtId="0" fontId="115" fillId="0" borderId="0"/>
  </cellStyleXfs>
  <cellXfs count="1050">
    <xf numFmtId="0" fontId="0" fillId="0" borderId="0" xfId="0">
      <alignment vertical="center"/>
    </xf>
    <xf numFmtId="0" fontId="2" fillId="0" borderId="0" xfId="1" applyBorder="1"/>
    <xf numFmtId="0" fontId="2" fillId="0" borderId="1" xfId="1" applyBorder="1"/>
    <xf numFmtId="0" fontId="0" fillId="0" borderId="0" xfId="0" applyAlignment="1">
      <alignment vertical="center"/>
    </xf>
    <xf numFmtId="0" fontId="0" fillId="0" borderId="24" xfId="0" applyBorder="1" applyAlignment="1">
      <alignment vertical="center"/>
    </xf>
    <xf numFmtId="0" fontId="0" fillId="0" borderId="24" xfId="0" applyBorder="1">
      <alignment vertical="center"/>
    </xf>
    <xf numFmtId="0" fontId="0" fillId="0" borderId="0" xfId="0" applyBorder="1" applyAlignment="1">
      <alignment horizontal="center" vertical="center"/>
    </xf>
    <xf numFmtId="0" fontId="17" fillId="0" borderId="0" xfId="0" applyFont="1" applyBorder="1" applyAlignment="1">
      <alignment horizontal="center" vertical="center"/>
    </xf>
    <xf numFmtId="0" fontId="15" fillId="0" borderId="0" xfId="0" applyFont="1" applyAlignment="1">
      <alignment horizontal="center" vertical="center"/>
    </xf>
    <xf numFmtId="0" fontId="0" fillId="0" borderId="1" xfId="0" applyBorder="1">
      <alignment vertical="center"/>
    </xf>
    <xf numFmtId="0" fontId="0" fillId="0" borderId="0" xfId="0" applyBorder="1">
      <alignment vertical="center"/>
    </xf>
    <xf numFmtId="0" fontId="0" fillId="0" borderId="0" xfId="0" applyAlignment="1">
      <alignment horizontal="center" vertical="center"/>
    </xf>
    <xf numFmtId="0" fontId="0" fillId="0" borderId="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3" borderId="0" xfId="0" applyFill="1">
      <alignment vertical="center"/>
    </xf>
    <xf numFmtId="0" fontId="27" fillId="3" borderId="0" xfId="0" applyFont="1" applyFill="1" applyAlignment="1">
      <alignment vertical="center"/>
    </xf>
    <xf numFmtId="0" fontId="28" fillId="3" borderId="0" xfId="0" applyFont="1" applyFill="1" applyAlignment="1">
      <alignment vertical="center"/>
    </xf>
    <xf numFmtId="0" fontId="9" fillId="3" borderId="0" xfId="0" applyFont="1" applyFill="1" applyAlignment="1">
      <alignment vertical="center"/>
    </xf>
    <xf numFmtId="0" fontId="29" fillId="3" borderId="0" xfId="0" applyFont="1" applyFill="1">
      <alignment vertical="center"/>
    </xf>
    <xf numFmtId="0" fontId="17" fillId="0" borderId="0" xfId="0" applyFont="1">
      <alignment vertical="center"/>
    </xf>
    <xf numFmtId="0" fontId="17" fillId="0" borderId="1" xfId="0" applyFont="1" applyBorder="1">
      <alignment vertical="center"/>
    </xf>
    <xf numFmtId="0" fontId="35" fillId="0" borderId="0" xfId="3" applyFont="1" applyBorder="1" applyAlignment="1"/>
    <xf numFmtId="0" fontId="34" fillId="0" borderId="0" xfId="3" applyFont="1" applyBorder="1" applyAlignment="1"/>
    <xf numFmtId="0" fontId="33" fillId="0" borderId="0" xfId="3" applyBorder="1"/>
    <xf numFmtId="0" fontId="33" fillId="0" borderId="0" xfId="3"/>
    <xf numFmtId="0" fontId="35" fillId="0" borderId="1" xfId="3" applyFont="1" applyBorder="1" applyAlignment="1"/>
    <xf numFmtId="0" fontId="33" fillId="0" borderId="0" xfId="3" applyProtection="1"/>
    <xf numFmtId="0" fontId="36" fillId="0" borderId="0" xfId="3" applyFont="1" applyAlignment="1" applyProtection="1">
      <alignment vertical="center"/>
    </xf>
    <xf numFmtId="0" fontId="37" fillId="0" borderId="0" xfId="3" applyFont="1" applyBorder="1" applyAlignment="1" applyProtection="1">
      <alignment vertical="center"/>
    </xf>
    <xf numFmtId="0" fontId="37" fillId="0" borderId="0" xfId="3" applyFont="1" applyBorder="1" applyAlignment="1" applyProtection="1"/>
    <xf numFmtId="0" fontId="36" fillId="0" borderId="0" xfId="3" applyFont="1" applyAlignment="1" applyProtection="1">
      <alignment horizontal="center" vertical="center"/>
    </xf>
    <xf numFmtId="0" fontId="38" fillId="0" borderId="0" xfId="3" applyFont="1" applyBorder="1" applyAlignment="1">
      <alignment horizontal="center" vertical="center"/>
    </xf>
    <xf numFmtId="0" fontId="39" fillId="0" borderId="0" xfId="3" applyFont="1" applyBorder="1" applyAlignment="1">
      <alignment horizontal="center" vertical="center"/>
    </xf>
    <xf numFmtId="0" fontId="30" fillId="0" borderId="0" xfId="3" applyFont="1" applyBorder="1" applyAlignment="1">
      <alignment horizontal="center" vertical="center"/>
    </xf>
    <xf numFmtId="0" fontId="19" fillId="0" borderId="0" xfId="3" applyFont="1" applyBorder="1" applyAlignment="1">
      <alignment horizontal="center"/>
    </xf>
    <xf numFmtId="0" fontId="0" fillId="0" borderId="29" xfId="0" applyBorder="1" applyAlignment="1">
      <alignment horizontal="center" vertical="center"/>
    </xf>
    <xf numFmtId="0" fontId="0" fillId="0" borderId="29" xfId="0" applyBorder="1" applyAlignment="1">
      <alignment vertical="center"/>
    </xf>
    <xf numFmtId="0" fontId="0" fillId="0" borderId="29" xfId="0" applyBorder="1">
      <alignment vertical="center"/>
    </xf>
    <xf numFmtId="0" fontId="0" fillId="0" borderId="30" xfId="0" applyBorder="1">
      <alignment vertical="center"/>
    </xf>
    <xf numFmtId="0" fontId="39" fillId="0" borderId="7" xfId="3" applyFont="1" applyBorder="1" applyAlignment="1">
      <alignment horizontal="center" vertical="center"/>
    </xf>
    <xf numFmtId="0" fontId="30" fillId="0" borderId="1" xfId="3" applyFont="1" applyBorder="1" applyAlignment="1">
      <alignment horizontal="center" vertical="center"/>
    </xf>
    <xf numFmtId="0" fontId="19" fillId="0" borderId="0" xfId="3" applyFont="1" applyBorder="1" applyAlignment="1">
      <alignment horizontal="center" vertical="center"/>
    </xf>
    <xf numFmtId="177" fontId="19" fillId="0" borderId="1" xfId="3" applyNumberFormat="1" applyFont="1" applyFill="1" applyBorder="1" applyAlignment="1"/>
    <xf numFmtId="0" fontId="39" fillId="0" borderId="1" xfId="3" applyNumberFormat="1" applyFont="1" applyBorder="1" applyAlignment="1"/>
    <xf numFmtId="0" fontId="33" fillId="0" borderId="0" xfId="3" applyAlignment="1">
      <alignment horizontal="right"/>
    </xf>
    <xf numFmtId="0" fontId="35" fillId="0" borderId="0" xfId="3" applyFont="1" applyBorder="1" applyAlignment="1">
      <alignment horizontal="center"/>
    </xf>
    <xf numFmtId="0" fontId="15" fillId="0" borderId="0" xfId="3" applyFont="1" applyBorder="1" applyAlignment="1">
      <alignment horizontal="left" vertical="center"/>
    </xf>
    <xf numFmtId="0" fontId="54" fillId="0" borderId="0" xfId="3" applyFont="1" applyAlignment="1" applyProtection="1">
      <alignment horizontal="left" vertical="center"/>
    </xf>
    <xf numFmtId="0" fontId="19" fillId="4" borderId="2" xfId="3" applyFont="1" applyFill="1" applyBorder="1" applyAlignment="1">
      <alignment vertical="center"/>
    </xf>
    <xf numFmtId="0" fontId="19" fillId="4" borderId="2" xfId="3" applyFont="1" applyFill="1" applyBorder="1" applyAlignment="1">
      <alignment horizontal="center" vertical="center"/>
    </xf>
    <xf numFmtId="0" fontId="33" fillId="4" borderId="7" xfId="3" applyFill="1" applyBorder="1" applyAlignment="1">
      <alignment horizontal="center" vertical="center"/>
    </xf>
    <xf numFmtId="0" fontId="33" fillId="0" borderId="0" xfId="3" applyFont="1" applyBorder="1" applyAlignment="1">
      <alignment horizontal="center" vertical="center"/>
    </xf>
    <xf numFmtId="0" fontId="59" fillId="0" borderId="0" xfId="3" applyFont="1" applyBorder="1" applyAlignment="1">
      <alignment horizontal="left" vertical="center"/>
    </xf>
    <xf numFmtId="0" fontId="19" fillId="4" borderId="6" xfId="3" applyFont="1" applyFill="1" applyBorder="1" applyAlignment="1">
      <alignment vertical="center"/>
    </xf>
    <xf numFmtId="0" fontId="33" fillId="0" borderId="7" xfId="3" applyFont="1" applyBorder="1" applyAlignment="1">
      <alignment horizontal="center" vertical="center"/>
    </xf>
    <xf numFmtId="0" fontId="55" fillId="0" borderId="0" xfId="3" applyFont="1" applyBorder="1" applyAlignment="1">
      <alignment horizontal="center" vertical="top"/>
    </xf>
    <xf numFmtId="0" fontId="59" fillId="0" borderId="1" xfId="3" applyFont="1" applyBorder="1" applyAlignment="1">
      <alignment horizontal="left" vertical="center"/>
    </xf>
    <xf numFmtId="178" fontId="30" fillId="0" borderId="0" xfId="3" applyNumberFormat="1" applyFont="1" applyBorder="1" applyAlignment="1">
      <alignment horizontal="center" vertical="center"/>
    </xf>
    <xf numFmtId="179" fontId="33" fillId="0" borderId="0" xfId="3" applyNumberFormat="1" applyFont="1" applyBorder="1" applyAlignment="1">
      <alignment horizontal="center" vertical="center"/>
    </xf>
    <xf numFmtId="0" fontId="55" fillId="0" borderId="0" xfId="3" applyNumberFormat="1" applyFont="1" applyBorder="1" applyAlignment="1">
      <alignment horizontal="center" vertical="center"/>
    </xf>
    <xf numFmtId="0" fontId="30" fillId="0" borderId="0" xfId="3" applyFont="1" applyBorder="1" applyAlignment="1">
      <alignment horizontal="left" vertical="center"/>
    </xf>
    <xf numFmtId="178" fontId="30" fillId="0" borderId="0" xfId="3" applyNumberFormat="1" applyFont="1" applyBorder="1" applyAlignment="1">
      <alignment horizontal="left" vertical="center"/>
    </xf>
    <xf numFmtId="179" fontId="30" fillId="0" borderId="0" xfId="3" applyNumberFormat="1" applyFont="1" applyBorder="1" applyAlignment="1">
      <alignment horizontal="center" vertical="center"/>
    </xf>
    <xf numFmtId="180" fontId="38" fillId="0" borderId="0" xfId="3" applyNumberFormat="1" applyFont="1" applyBorder="1" applyAlignment="1">
      <alignment horizontal="center" vertical="center"/>
    </xf>
    <xf numFmtId="0" fontId="33" fillId="0" borderId="0" xfId="3" applyNumberFormat="1" applyBorder="1" applyAlignment="1">
      <alignment horizontal="center" vertical="center"/>
    </xf>
    <xf numFmtId="0" fontId="12" fillId="0" borderId="0" xfId="3" applyFont="1" applyBorder="1" applyAlignment="1">
      <alignment horizontal="left" vertical="center"/>
    </xf>
    <xf numFmtId="0" fontId="33" fillId="0" borderId="0" xfId="3" applyFont="1" applyBorder="1" applyAlignment="1">
      <alignment vertical="center"/>
    </xf>
    <xf numFmtId="0" fontId="25" fillId="0" borderId="0" xfId="3" applyFont="1"/>
    <xf numFmtId="0" fontId="30" fillId="0" borderId="0" xfId="3" applyFont="1"/>
    <xf numFmtId="0" fontId="33" fillId="0" borderId="0" xfId="3" applyBorder="1" applyAlignment="1">
      <alignment horizontal="center"/>
    </xf>
    <xf numFmtId="0" fontId="30" fillId="0" borderId="0" xfId="4" applyFont="1" applyBorder="1" applyAlignment="1">
      <alignment horizontal="center" vertical="center"/>
    </xf>
    <xf numFmtId="0" fontId="33" fillId="0" borderId="0" xfId="3" applyBorder="1" applyAlignment="1"/>
    <xf numFmtId="0" fontId="30" fillId="0" borderId="1" xfId="3" applyNumberFormat="1" applyFont="1" applyBorder="1" applyAlignment="1"/>
    <xf numFmtId="0" fontId="33" fillId="0" borderId="1" xfId="3" applyFont="1" applyFill="1" applyBorder="1"/>
    <xf numFmtId="0" fontId="15" fillId="0" borderId="0" xfId="3" applyFont="1" applyBorder="1" applyAlignment="1"/>
    <xf numFmtId="0" fontId="63" fillId="0" borderId="0" xfId="3" applyFont="1" applyBorder="1" applyAlignment="1" applyProtection="1">
      <alignment vertical="center"/>
    </xf>
    <xf numFmtId="0" fontId="55" fillId="0" borderId="0" xfId="3" applyFont="1" applyBorder="1" applyAlignment="1">
      <alignment horizontal="center" vertical="center" wrapText="1"/>
    </xf>
    <xf numFmtId="0" fontId="33" fillId="0" borderId="0" xfId="3" applyFont="1" applyFill="1" applyBorder="1" applyAlignment="1">
      <alignment horizontal="center" vertical="center"/>
    </xf>
    <xf numFmtId="0" fontId="64" fillId="0" borderId="0" xfId="3" applyFont="1" applyBorder="1" applyAlignment="1">
      <alignment horizontal="left" vertical="center"/>
    </xf>
    <xf numFmtId="0" fontId="33" fillId="0" borderId="2" xfId="3" applyFont="1" applyFill="1" applyBorder="1" applyAlignment="1">
      <alignment horizontal="center" vertical="center"/>
    </xf>
    <xf numFmtId="0" fontId="55" fillId="0" borderId="2" xfId="3" applyFont="1" applyBorder="1" applyAlignment="1">
      <alignment horizontal="center" vertical="center" wrapText="1"/>
    </xf>
    <xf numFmtId="0" fontId="33" fillId="0" borderId="7" xfId="3" applyFont="1" applyFill="1" applyBorder="1" applyAlignment="1">
      <alignment horizontal="center" vertical="center"/>
    </xf>
    <xf numFmtId="0" fontId="55" fillId="0" borderId="7" xfId="3" applyFont="1" applyBorder="1" applyAlignment="1">
      <alignment horizontal="center" vertical="center" wrapText="1"/>
    </xf>
    <xf numFmtId="0" fontId="62" fillId="0" borderId="0" xfId="3" applyFont="1"/>
    <xf numFmtId="0" fontId="35" fillId="0" borderId="0" xfId="3" applyFont="1" applyAlignment="1">
      <alignment vertical="center"/>
    </xf>
    <xf numFmtId="0" fontId="65" fillId="0" borderId="0" xfId="3" applyFont="1" applyBorder="1" applyAlignment="1">
      <alignment horizontal="left" vertical="center"/>
    </xf>
    <xf numFmtId="0" fontId="66" fillId="0" borderId="0" xfId="3" applyFont="1" applyAlignment="1">
      <alignment vertical="center"/>
    </xf>
    <xf numFmtId="0" fontId="67" fillId="0" borderId="0" xfId="3" applyFont="1"/>
    <xf numFmtId="0" fontId="67" fillId="0" borderId="0" xfId="3" applyFont="1" applyAlignment="1">
      <alignment vertical="center"/>
    </xf>
    <xf numFmtId="0" fontId="67" fillId="0" borderId="0" xfId="3" applyFont="1" applyAlignment="1">
      <alignment horizontal="center"/>
    </xf>
    <xf numFmtId="177" fontId="68" fillId="0" borderId="1" xfId="3" applyNumberFormat="1" applyFont="1" applyFill="1" applyBorder="1" applyAlignment="1"/>
    <xf numFmtId="0" fontId="69" fillId="0" borderId="1" xfId="3" applyNumberFormat="1" applyFont="1" applyBorder="1" applyAlignment="1"/>
    <xf numFmtId="0" fontId="70" fillId="0" borderId="1" xfId="3" applyNumberFormat="1" applyFont="1" applyBorder="1" applyAlignment="1"/>
    <xf numFmtId="0" fontId="67" fillId="0" borderId="1" xfId="3" applyFont="1" applyFill="1" applyBorder="1"/>
    <xf numFmtId="0" fontId="35" fillId="0" borderId="7" xfId="3" applyFont="1" applyFill="1" applyBorder="1" applyAlignment="1">
      <alignment horizontal="left" vertical="center"/>
    </xf>
    <xf numFmtId="0" fontId="35" fillId="0" borderId="0" xfId="3" applyFont="1" applyFill="1" applyBorder="1" applyAlignment="1">
      <alignment horizontal="left" vertical="center"/>
    </xf>
    <xf numFmtId="0" fontId="33" fillId="0" borderId="7" xfId="3" applyBorder="1"/>
    <xf numFmtId="0" fontId="33" fillId="0" borderId="1" xfId="3" applyBorder="1"/>
    <xf numFmtId="0" fontId="59" fillId="0" borderId="7" xfId="3" applyFont="1" applyBorder="1"/>
    <xf numFmtId="0" fontId="72" fillId="0" borderId="0" xfId="3" applyFont="1" applyAlignment="1">
      <alignment horizontal="center" vertical="center"/>
    </xf>
    <xf numFmtId="0" fontId="73" fillId="0" borderId="0" xfId="3" applyFont="1"/>
    <xf numFmtId="0" fontId="74" fillId="0" borderId="0" xfId="3" applyFont="1"/>
    <xf numFmtId="0" fontId="25" fillId="0" borderId="7" xfId="3" applyFont="1" applyBorder="1"/>
    <xf numFmtId="0" fontId="75" fillId="0" borderId="0" xfId="5" applyAlignment="1"/>
    <xf numFmtId="0" fontId="19" fillId="0" borderId="12" xfId="3" applyFont="1" applyBorder="1" applyAlignment="1">
      <alignment horizontal="center" vertical="center" wrapText="1"/>
    </xf>
    <xf numFmtId="0" fontId="76" fillId="0" borderId="0" xfId="3" applyFont="1"/>
    <xf numFmtId="0" fontId="77" fillId="0" borderId="0" xfId="3" applyFont="1" applyBorder="1" applyAlignment="1"/>
    <xf numFmtId="0" fontId="78" fillId="0" borderId="0" xfId="3" applyFont="1" applyBorder="1" applyAlignment="1"/>
    <xf numFmtId="0" fontId="79" fillId="0" borderId="0" xfId="3" applyFont="1" applyBorder="1" applyAlignment="1"/>
    <xf numFmtId="0" fontId="76" fillId="0" borderId="0" xfId="3" applyFont="1" applyBorder="1"/>
    <xf numFmtId="177" fontId="80" fillId="0" borderId="1" xfId="3" applyNumberFormat="1" applyFont="1" applyFill="1" applyBorder="1" applyAlignment="1"/>
    <xf numFmtId="0" fontId="81" fillId="0" borderId="1" xfId="3" applyNumberFormat="1" applyFont="1" applyBorder="1" applyAlignment="1"/>
    <xf numFmtId="0" fontId="82" fillId="0" borderId="1" xfId="3" applyNumberFormat="1" applyFont="1" applyBorder="1" applyAlignment="1"/>
    <xf numFmtId="0" fontId="76" fillId="0" borderId="1" xfId="3" applyFont="1" applyFill="1" applyBorder="1"/>
    <xf numFmtId="0" fontId="76" fillId="0" borderId="0" xfId="3" applyFont="1" applyAlignment="1">
      <alignment horizontal="right"/>
    </xf>
    <xf numFmtId="0" fontId="78" fillId="0" borderId="0" xfId="3" applyFont="1" applyBorder="1" applyAlignment="1">
      <alignment horizontal="center"/>
    </xf>
    <xf numFmtId="0" fontId="77" fillId="0" borderId="0" xfId="3" applyFont="1" applyBorder="1" applyAlignment="1">
      <alignment horizontal="left" vertical="center"/>
    </xf>
    <xf numFmtId="0" fontId="76" fillId="0" borderId="0" xfId="3" applyFont="1" applyProtection="1"/>
    <xf numFmtId="0" fontId="83" fillId="0" borderId="0" xfId="3" applyFont="1" applyBorder="1" applyAlignment="1" applyProtection="1">
      <alignment vertical="center"/>
    </xf>
    <xf numFmtId="0" fontId="84" fillId="0" borderId="0" xfId="3" applyFont="1" applyAlignment="1" applyProtection="1">
      <alignment vertical="center"/>
    </xf>
    <xf numFmtId="0" fontId="85" fillId="0" borderId="0" xfId="3" applyFont="1" applyBorder="1" applyAlignment="1" applyProtection="1">
      <alignment vertical="center"/>
    </xf>
    <xf numFmtId="0" fontId="85" fillId="0" borderId="0" xfId="3" applyFont="1" applyBorder="1" applyAlignment="1" applyProtection="1"/>
    <xf numFmtId="0" fontId="86" fillId="0" borderId="0" xfId="3" applyFont="1" applyAlignment="1" applyProtection="1">
      <alignment horizontal="left" vertical="center"/>
    </xf>
    <xf numFmtId="0" fontId="84" fillId="0" borderId="0" xfId="3" applyFont="1" applyAlignment="1" applyProtection="1">
      <alignment horizontal="center" vertical="center"/>
    </xf>
    <xf numFmtId="0" fontId="80" fillId="4" borderId="6" xfId="3" applyFont="1" applyFill="1" applyBorder="1" applyAlignment="1">
      <alignment vertical="center"/>
    </xf>
    <xf numFmtId="0" fontId="76" fillId="0" borderId="0" xfId="0" applyFont="1">
      <alignment vertical="center"/>
    </xf>
    <xf numFmtId="0" fontId="89" fillId="0" borderId="0" xfId="0" applyFont="1">
      <alignment vertical="center"/>
    </xf>
    <xf numFmtId="0" fontId="87" fillId="0" borderId="0" xfId="3" applyFont="1" applyBorder="1" applyAlignment="1">
      <alignment horizontal="center" vertical="center"/>
    </xf>
    <xf numFmtId="0" fontId="82" fillId="0" borderId="0" xfId="0" applyFont="1">
      <alignment vertical="center"/>
    </xf>
    <xf numFmtId="0" fontId="76" fillId="0" borderId="1" xfId="0" applyFont="1" applyBorder="1">
      <alignment vertical="center"/>
    </xf>
    <xf numFmtId="0" fontId="76" fillId="0" borderId="33" xfId="0" applyFont="1" applyBorder="1">
      <alignment vertical="center"/>
    </xf>
    <xf numFmtId="0" fontId="76" fillId="0" borderId="34" xfId="0" applyFont="1" applyBorder="1">
      <alignment vertical="center"/>
    </xf>
    <xf numFmtId="0" fontId="76" fillId="0" borderId="35" xfId="0" applyFont="1" applyBorder="1">
      <alignment vertical="center"/>
    </xf>
    <xf numFmtId="0" fontId="76" fillId="0" borderId="0" xfId="0" applyFont="1" applyBorder="1">
      <alignment vertical="center"/>
    </xf>
    <xf numFmtId="0" fontId="76" fillId="0" borderId="36" xfId="0" applyFont="1" applyBorder="1">
      <alignment vertical="center"/>
    </xf>
    <xf numFmtId="0" fontId="76" fillId="0" borderId="37" xfId="0" applyFont="1" applyBorder="1">
      <alignment vertical="center"/>
    </xf>
    <xf numFmtId="0" fontId="76" fillId="0" borderId="38" xfId="0" applyFont="1" applyBorder="1">
      <alignment vertical="center"/>
    </xf>
    <xf numFmtId="0" fontId="76" fillId="0" borderId="24" xfId="0" applyFont="1" applyBorder="1">
      <alignment vertical="center"/>
    </xf>
    <xf numFmtId="0" fontId="76" fillId="0" borderId="39" xfId="0" applyFont="1" applyBorder="1">
      <alignment vertical="center"/>
    </xf>
    <xf numFmtId="0" fontId="76" fillId="0" borderId="0" xfId="0" applyFont="1" applyFill="1" applyBorder="1" applyAlignment="1">
      <alignment vertical="center"/>
    </xf>
    <xf numFmtId="0" fontId="87" fillId="0" borderId="0" xfId="3" applyFont="1" applyFill="1" applyBorder="1" applyAlignment="1">
      <alignment vertical="center"/>
    </xf>
    <xf numFmtId="0" fontId="90" fillId="0" borderId="1" xfId="0" applyFont="1" applyBorder="1">
      <alignment vertical="center"/>
    </xf>
    <xf numFmtId="0" fontId="76" fillId="0" borderId="0" xfId="0" applyFont="1" applyAlignment="1">
      <alignment vertical="top"/>
    </xf>
    <xf numFmtId="0" fontId="76" fillId="0" borderId="38" xfId="0" applyFont="1" applyBorder="1" applyAlignment="1">
      <alignment vertical="top"/>
    </xf>
    <xf numFmtId="0" fontId="76" fillId="0" borderId="24" xfId="0" applyFont="1" applyBorder="1" applyAlignment="1">
      <alignment vertical="top"/>
    </xf>
    <xf numFmtId="0" fontId="76" fillId="0" borderId="39" xfId="0" applyFont="1" applyBorder="1" applyAlignment="1">
      <alignment vertical="top"/>
    </xf>
    <xf numFmtId="0" fontId="83" fillId="0" borderId="34" xfId="0" applyFont="1" applyBorder="1" applyAlignment="1"/>
    <xf numFmtId="0" fontId="83" fillId="0" borderId="34" xfId="0" applyFont="1" applyBorder="1">
      <alignment vertical="center"/>
    </xf>
    <xf numFmtId="0" fontId="91" fillId="0" borderId="0" xfId="0" applyFont="1">
      <alignment vertical="center"/>
    </xf>
    <xf numFmtId="0" fontId="78" fillId="0" borderId="0" xfId="0" applyFont="1">
      <alignment vertical="center"/>
    </xf>
    <xf numFmtId="0" fontId="76" fillId="0" borderId="0" xfId="3" applyFont="1" applyFill="1" applyBorder="1" applyAlignment="1">
      <alignment vertical="center"/>
    </xf>
    <xf numFmtId="0" fontId="83" fillId="0" borderId="0" xfId="0" applyFont="1" applyBorder="1" applyAlignment="1"/>
    <xf numFmtId="0" fontId="83" fillId="0" borderId="0" xfId="0" applyFont="1" applyBorder="1">
      <alignment vertical="center"/>
    </xf>
    <xf numFmtId="0" fontId="76" fillId="0" borderId="0" xfId="0" applyFont="1" applyBorder="1" applyAlignment="1">
      <alignment vertical="top"/>
    </xf>
    <xf numFmtId="0" fontId="76" fillId="0" borderId="24" xfId="0" applyFont="1" applyBorder="1" applyAlignment="1">
      <alignment horizontal="left" vertical="top"/>
    </xf>
    <xf numFmtId="0" fontId="82" fillId="0" borderId="1" xfId="0" applyFont="1" applyBorder="1">
      <alignment vertical="center"/>
    </xf>
    <xf numFmtId="0" fontId="30" fillId="0" borderId="0" xfId="0" applyFont="1">
      <alignment vertical="center"/>
    </xf>
    <xf numFmtId="0" fontId="2" fillId="0" borderId="0" xfId="1"/>
    <xf numFmtId="0" fontId="2" fillId="0" borderId="0" xfId="1" applyAlignment="1">
      <alignment vertical="center"/>
    </xf>
    <xf numFmtId="0" fontId="3" fillId="0" borderId="1" xfId="1" applyFont="1" applyBorder="1"/>
    <xf numFmtId="0" fontId="3" fillId="0" borderId="1" xfId="1" applyFont="1" applyBorder="1" applyAlignment="1"/>
    <xf numFmtId="0" fontId="3" fillId="0" borderId="1" xfId="1" applyFont="1" applyBorder="1" applyAlignment="1" applyProtection="1">
      <protection locked="0"/>
    </xf>
    <xf numFmtId="0" fontId="2" fillId="0" borderId="11" xfId="1" applyFont="1" applyFill="1" applyBorder="1" applyAlignment="1">
      <alignment horizontal="center" vertical="center"/>
    </xf>
    <xf numFmtId="0" fontId="2" fillId="3" borderId="0" xfId="1" applyFill="1" applyBorder="1"/>
    <xf numFmtId="0" fontId="2" fillId="3" borderId="0" xfId="1" applyFont="1" applyFill="1" applyBorder="1" applyAlignment="1">
      <alignment horizontal="center" vertical="center" textRotation="255"/>
    </xf>
    <xf numFmtId="0" fontId="31" fillId="3" borderId="0" xfId="1" applyFont="1" applyFill="1" applyBorder="1" applyAlignment="1">
      <alignment horizontal="center" vertical="center"/>
    </xf>
    <xf numFmtId="0" fontId="6" fillId="3" borderId="0" xfId="1" applyFont="1" applyFill="1" applyBorder="1" applyAlignment="1">
      <alignment horizontal="center" vertical="center"/>
    </xf>
    <xf numFmtId="0" fontId="2" fillId="3" borderId="0" xfId="1" applyFill="1" applyBorder="1" applyAlignment="1">
      <alignment horizontal="center" vertical="center"/>
    </xf>
    <xf numFmtId="0" fontId="7" fillId="3" borderId="0" xfId="1" applyFont="1" applyFill="1" applyBorder="1" applyAlignment="1">
      <alignment horizontal="center" vertical="center"/>
    </xf>
    <xf numFmtId="0" fontId="0" fillId="3" borderId="0" xfId="0" applyFill="1" applyBorder="1">
      <alignment vertical="center"/>
    </xf>
    <xf numFmtId="0" fontId="100" fillId="7" borderId="7" xfId="1" applyFont="1" applyFill="1" applyBorder="1" applyAlignment="1">
      <alignment vertical="center"/>
    </xf>
    <xf numFmtId="0" fontId="7" fillId="0" borderId="62" xfId="1" applyFont="1" applyBorder="1" applyAlignment="1">
      <alignment horizontal="center" vertical="center"/>
    </xf>
    <xf numFmtId="0" fontId="2" fillId="0" borderId="7" xfId="1" applyFont="1" applyBorder="1" applyAlignment="1">
      <alignment vertical="top"/>
    </xf>
    <xf numFmtId="0" fontId="0" fillId="0" borderId="0" xfId="0" applyBorder="1" applyAlignment="1">
      <alignment horizontal="center"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10" xfId="0" applyBorder="1" applyAlignment="1">
      <alignment horizontal="left" vertical="center"/>
    </xf>
    <xf numFmtId="0" fontId="0" fillId="0" borderId="0" xfId="0"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10" xfId="0" applyBorder="1" applyAlignment="1">
      <alignment horizontal="left" vertical="center"/>
    </xf>
    <xf numFmtId="0" fontId="0" fillId="0" borderId="0" xfId="0" applyBorder="1" applyAlignment="1">
      <alignment horizontal="center"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0" xfId="0" applyAlignment="1">
      <alignment horizontal="left" vertical="center"/>
    </xf>
    <xf numFmtId="0" fontId="35" fillId="0" borderId="0" xfId="0" applyFont="1" applyBorder="1" applyAlignment="1"/>
    <xf numFmtId="0" fontId="34" fillId="0" borderId="0" xfId="0" applyFont="1" applyBorder="1" applyAlignment="1"/>
    <xf numFmtId="0" fontId="0" fillId="0" borderId="0" xfId="0" applyBorder="1" applyAlignment="1"/>
    <xf numFmtId="0" fontId="0" fillId="0" borderId="0" xfId="0" applyAlignment="1"/>
    <xf numFmtId="0" fontId="19" fillId="0" borderId="1" xfId="0" applyFont="1" applyBorder="1" applyAlignment="1"/>
    <xf numFmtId="0" fontId="0" fillId="0" borderId="1" xfId="0" applyBorder="1" applyAlignment="1"/>
    <xf numFmtId="0" fontId="35" fillId="0" borderId="1" xfId="0" applyFont="1" applyBorder="1" applyAlignment="1"/>
    <xf numFmtId="0" fontId="36" fillId="0" borderId="0" xfId="0" applyFont="1" applyAlignment="1">
      <alignment horizontal="distributed" vertical="center"/>
    </xf>
    <xf numFmtId="0" fontId="0" fillId="0" borderId="0" xfId="0" applyAlignment="1"/>
    <xf numFmtId="0" fontId="36" fillId="0" borderId="0" xfId="0" applyFont="1" applyAlignment="1">
      <alignment vertical="center"/>
    </xf>
    <xf numFmtId="0" fontId="36" fillId="0" borderId="0" xfId="0" applyFont="1" applyAlignment="1">
      <alignment horizontal="center" vertical="center"/>
    </xf>
    <xf numFmtId="0" fontId="19" fillId="0" borderId="7" xfId="0" applyFont="1" applyBorder="1" applyAlignment="1"/>
    <xf numFmtId="0" fontId="19" fillId="0" borderId="8" xfId="0" applyFont="1" applyBorder="1" applyAlignment="1"/>
    <xf numFmtId="0" fontId="39" fillId="0" borderId="4" xfId="0" applyFont="1" applyBorder="1" applyAlignment="1">
      <alignment horizontal="left" vertical="center"/>
    </xf>
    <xf numFmtId="0" fontId="19" fillId="0" borderId="4" xfId="0" applyFont="1" applyBorder="1" applyAlignment="1">
      <alignment horizontal="center" vertical="center"/>
    </xf>
    <xf numFmtId="0" fontId="64" fillId="0" borderId="73" xfId="0" applyFont="1" applyBorder="1" applyAlignment="1">
      <alignment horizontal="left" vertical="center"/>
    </xf>
    <xf numFmtId="0" fontId="64" fillId="0" borderId="74" xfId="0" applyFont="1" applyBorder="1" applyAlignment="1">
      <alignment horizontal="left" vertical="center"/>
    </xf>
    <xf numFmtId="0" fontId="40" fillId="0" borderId="74" xfId="0" applyFont="1" applyBorder="1" applyAlignment="1">
      <alignment horizontal="left" vertical="center"/>
    </xf>
    <xf numFmtId="0" fontId="64" fillId="0" borderId="76" xfId="0" applyFont="1" applyBorder="1" applyAlignment="1">
      <alignment horizontal="left" vertical="center"/>
    </xf>
    <xf numFmtId="0" fontId="64" fillId="0" borderId="77" xfId="0" applyFont="1" applyBorder="1" applyAlignment="1">
      <alignment horizontal="left" vertical="center"/>
    </xf>
    <xf numFmtId="0" fontId="40" fillId="0" borderId="77" xfId="0" applyFont="1" applyBorder="1" applyAlignment="1">
      <alignment horizontal="left" vertical="center"/>
    </xf>
    <xf numFmtId="0" fontId="0" fillId="0" borderId="79" xfId="0" applyBorder="1" applyAlignment="1"/>
    <xf numFmtId="0" fontId="0" fillId="0" borderId="80" xfId="0" applyBorder="1" applyAlignment="1"/>
    <xf numFmtId="0" fontId="0" fillId="0" borderId="81" xfId="0" applyBorder="1" applyAlignment="1"/>
    <xf numFmtId="0" fontId="0" fillId="0" borderId="11" xfId="0" applyBorder="1" applyAlignment="1"/>
    <xf numFmtId="0" fontId="0" fillId="0" borderId="12" xfId="0" applyBorder="1" applyAlignment="1"/>
    <xf numFmtId="0" fontId="40" fillId="0" borderId="79" xfId="0" applyFont="1" applyBorder="1" applyAlignment="1">
      <alignment horizontal="left" vertical="center"/>
    </xf>
    <xf numFmtId="0" fontId="40" fillId="0" borderId="80" xfId="0" applyFont="1" applyBorder="1" applyAlignment="1">
      <alignment horizontal="left" vertical="center"/>
    </xf>
    <xf numFmtId="0" fontId="40" fillId="0" borderId="81" xfId="0" applyFont="1" applyBorder="1" applyAlignment="1">
      <alignment horizontal="left" vertical="center"/>
    </xf>
    <xf numFmtId="0" fontId="0" fillId="0" borderId="82" xfId="0" applyBorder="1" applyAlignment="1">
      <alignment horizontal="left" vertical="center"/>
    </xf>
    <xf numFmtId="0" fontId="0" fillId="0" borderId="83" xfId="0" applyBorder="1" applyAlignment="1">
      <alignment horizontal="left" vertical="center"/>
    </xf>
    <xf numFmtId="0" fontId="0" fillId="0" borderId="84" xfId="0" applyBorder="1" applyAlignment="1">
      <alignment horizontal="left" vertical="center"/>
    </xf>
    <xf numFmtId="0" fontId="40" fillId="0" borderId="85" xfId="0" applyFont="1" applyBorder="1" applyAlignment="1">
      <alignment horizontal="left" vertical="center"/>
    </xf>
    <xf numFmtId="0" fontId="40" fillId="0" borderId="86" xfId="0" applyFont="1" applyBorder="1" applyAlignment="1">
      <alignment horizontal="left" vertical="center"/>
    </xf>
    <xf numFmtId="0" fontId="40" fillId="0" borderId="87" xfId="0" applyFont="1" applyBorder="1" applyAlignment="1">
      <alignment horizontal="left" vertical="center"/>
    </xf>
    <xf numFmtId="3" fontId="40" fillId="0" borderId="85" xfId="0" applyNumberFormat="1" applyFont="1" applyBorder="1" applyAlignment="1">
      <alignment horizontal="left" vertical="center"/>
    </xf>
    <xf numFmtId="0" fontId="0" fillId="0" borderId="87" xfId="0" applyBorder="1" applyAlignment="1"/>
    <xf numFmtId="0" fontId="0" fillId="0" borderId="85" xfId="0" applyBorder="1" applyAlignment="1"/>
    <xf numFmtId="0" fontId="0" fillId="0" borderId="86" xfId="0" applyBorder="1" applyAlignment="1"/>
    <xf numFmtId="0" fontId="40" fillId="0" borderId="11" xfId="0" applyFont="1" applyBorder="1" applyAlignment="1">
      <alignment horizontal="left" vertical="center"/>
    </xf>
    <xf numFmtId="0" fontId="40" fillId="0" borderId="0" xfId="0" applyFont="1" applyBorder="1" applyAlignment="1">
      <alignment horizontal="left" vertical="center"/>
    </xf>
    <xf numFmtId="3" fontId="40" fillId="0" borderId="0" xfId="0" applyNumberFormat="1" applyFont="1" applyBorder="1" applyAlignment="1">
      <alignment horizontal="right" vertical="center"/>
    </xf>
    <xf numFmtId="0" fontId="64" fillId="0" borderId="3" xfId="0" applyFont="1" applyBorder="1" applyAlignment="1">
      <alignment horizontal="left" vertical="center"/>
    </xf>
    <xf numFmtId="0" fontId="40" fillId="0" borderId="5" xfId="0" applyFont="1" applyBorder="1" applyAlignment="1">
      <alignment horizontal="left" vertical="center"/>
    </xf>
    <xf numFmtId="0" fontId="0" fillId="0" borderId="3" xfId="0" applyBorder="1" applyAlignment="1"/>
    <xf numFmtId="0" fontId="30" fillId="0" borderId="0" xfId="0" applyFont="1" applyBorder="1" applyAlignment="1">
      <alignment horizontal="center" vertical="center"/>
    </xf>
    <xf numFmtId="0" fontId="114" fillId="0" borderId="0" xfId="6">
      <alignment vertical="center"/>
    </xf>
    <xf numFmtId="0" fontId="114" fillId="0" borderId="0" xfId="6" applyAlignment="1">
      <alignment horizontal="center" vertical="center"/>
    </xf>
    <xf numFmtId="0" fontId="114" fillId="0" borderId="88" xfId="6" applyBorder="1" applyAlignment="1">
      <alignment horizontal="center" vertical="center"/>
    </xf>
    <xf numFmtId="0" fontId="114" fillId="0" borderId="0" xfId="6" applyAlignment="1">
      <alignment horizontal="left" vertical="center"/>
    </xf>
    <xf numFmtId="0" fontId="42" fillId="0" borderId="89" xfId="6" applyFont="1" applyBorder="1" applyAlignment="1">
      <alignment horizontal="center" vertical="center"/>
    </xf>
    <xf numFmtId="0" fontId="114" fillId="0" borderId="90" xfId="6" applyBorder="1" applyAlignment="1">
      <alignment horizontal="center" vertical="center"/>
    </xf>
    <xf numFmtId="0" fontId="114" fillId="0" borderId="89" xfId="6" applyBorder="1" applyAlignment="1">
      <alignment horizontal="center" vertical="center"/>
    </xf>
    <xf numFmtId="184" fontId="114" fillId="0" borderId="91" xfId="6" applyNumberFormat="1" applyBorder="1" applyAlignment="1">
      <alignment horizontal="center" vertical="center"/>
    </xf>
    <xf numFmtId="184" fontId="114" fillId="0" borderId="92" xfId="6" applyNumberFormat="1" applyBorder="1" applyAlignment="1">
      <alignment horizontal="center" vertical="center"/>
    </xf>
    <xf numFmtId="0" fontId="114" fillId="0" borderId="91" xfId="6" applyBorder="1" applyAlignment="1">
      <alignment horizontal="center" vertical="center"/>
    </xf>
    <xf numFmtId="56" fontId="114" fillId="0" borderId="91" xfId="6" applyNumberFormat="1" applyBorder="1" applyAlignment="1">
      <alignment horizontal="center" vertical="center"/>
    </xf>
    <xf numFmtId="0" fontId="114" fillId="0" borderId="93" xfId="6" applyBorder="1" applyAlignment="1">
      <alignment horizontal="center" vertical="center"/>
    </xf>
    <xf numFmtId="184" fontId="114" fillId="0" borderId="94" xfId="6" applyNumberFormat="1" applyBorder="1" applyAlignment="1">
      <alignment horizontal="center" vertical="center"/>
    </xf>
    <xf numFmtId="0" fontId="114" fillId="0" borderId="92" xfId="6" applyBorder="1" applyAlignment="1">
      <alignment horizontal="center" vertical="center"/>
    </xf>
    <xf numFmtId="0" fontId="116" fillId="0" borderId="89" xfId="6" applyFont="1" applyBorder="1" applyAlignment="1">
      <alignment horizontal="center" vertical="center"/>
    </xf>
    <xf numFmtId="0" fontId="42" fillId="0" borderId="90" xfId="6" applyFont="1" applyBorder="1" applyAlignment="1">
      <alignment horizontal="center" vertical="center"/>
    </xf>
    <xf numFmtId="184" fontId="114" fillId="0" borderId="95" xfId="6" applyNumberFormat="1" applyBorder="1" applyAlignment="1">
      <alignment horizontal="center" vertical="center"/>
    </xf>
    <xf numFmtId="184" fontId="114" fillId="0" borderId="96" xfId="6" applyNumberFormat="1" applyBorder="1" applyAlignment="1">
      <alignment horizontal="center" vertical="center"/>
    </xf>
    <xf numFmtId="0" fontId="114" fillId="0" borderId="95" xfId="6" applyBorder="1" applyAlignment="1">
      <alignment horizontal="center" vertical="center"/>
    </xf>
    <xf numFmtId="0" fontId="114" fillId="0" borderId="97" xfId="6" applyBorder="1" applyAlignment="1">
      <alignment horizontal="center" vertical="center"/>
    </xf>
    <xf numFmtId="184" fontId="114" fillId="0" borderId="98" xfId="6" applyNumberFormat="1" applyBorder="1" applyAlignment="1">
      <alignment horizontal="center" vertical="center"/>
    </xf>
    <xf numFmtId="184" fontId="114" fillId="0" borderId="0" xfId="6" applyNumberFormat="1" applyAlignment="1">
      <alignment horizontal="center" vertical="center"/>
    </xf>
    <xf numFmtId="0" fontId="114" fillId="0" borderId="83" xfId="6" applyBorder="1" applyAlignment="1">
      <alignment horizontal="center" vertical="center"/>
    </xf>
    <xf numFmtId="0" fontId="114" fillId="0" borderId="83" xfId="6" applyBorder="1" applyAlignment="1">
      <alignment horizontal="left" vertical="center"/>
    </xf>
    <xf numFmtId="0" fontId="30" fillId="3" borderId="0" xfId="0" applyFont="1" applyFill="1" applyAlignment="1">
      <alignment horizontal="center" vertical="center"/>
    </xf>
    <xf numFmtId="0" fontId="33" fillId="0" borderId="0" xfId="0" applyFont="1" applyAlignment="1">
      <alignment horizontal="center" vertical="center"/>
    </xf>
    <xf numFmtId="0" fontId="2" fillId="0" borderId="0" xfId="1" applyFont="1" applyAlignment="1">
      <alignment horizontal="center"/>
    </xf>
    <xf numFmtId="0" fontId="2" fillId="0" borderId="0" xfId="1" applyAlignment="1">
      <alignment horizontal="center"/>
    </xf>
    <xf numFmtId="0" fontId="31" fillId="7" borderId="61" xfId="1" applyFont="1" applyFill="1" applyBorder="1" applyAlignment="1">
      <alignment horizontal="center" vertical="center"/>
    </xf>
    <xf numFmtId="0" fontId="31" fillId="7" borderId="62" xfId="1" applyFont="1" applyFill="1" applyBorder="1" applyAlignment="1">
      <alignment horizontal="center" vertical="center"/>
    </xf>
    <xf numFmtId="49" fontId="99" fillId="0" borderId="65" xfId="1" applyNumberFormat="1" applyFont="1" applyBorder="1" applyAlignment="1" applyProtection="1">
      <alignment horizontal="center" vertical="center"/>
      <protection locked="0"/>
    </xf>
    <xf numFmtId="0" fontId="31" fillId="7" borderId="64" xfId="1" applyFont="1" applyFill="1" applyBorder="1" applyAlignment="1">
      <alignment horizontal="center" vertical="center"/>
    </xf>
    <xf numFmtId="49" fontId="99" fillId="0" borderId="64" xfId="1" applyNumberFormat="1" applyFont="1" applyBorder="1" applyAlignment="1" applyProtection="1">
      <alignment horizontal="center" vertical="center"/>
      <protection locked="0"/>
    </xf>
    <xf numFmtId="49" fontId="99" fillId="0" borderId="66" xfId="1" applyNumberFormat="1" applyFont="1" applyBorder="1" applyAlignment="1" applyProtection="1">
      <alignment horizontal="center" vertical="center"/>
      <protection locked="0"/>
    </xf>
    <xf numFmtId="0" fontId="112" fillId="0" borderId="0" xfId="1" applyFont="1" applyAlignment="1">
      <alignment horizontal="center" vertical="center"/>
    </xf>
    <xf numFmtId="0" fontId="6" fillId="0" borderId="0" xfId="1" applyFont="1" applyAlignment="1">
      <alignment horizontal="center" vertical="center"/>
    </xf>
    <xf numFmtId="0" fontId="7" fillId="6" borderId="15" xfId="1" applyFont="1" applyFill="1" applyBorder="1" applyAlignment="1" applyProtection="1">
      <alignment horizontal="center" vertical="center" textRotation="255"/>
    </xf>
    <xf numFmtId="0" fontId="7" fillId="6" borderId="16" xfId="1" applyFont="1" applyFill="1" applyBorder="1" applyAlignment="1" applyProtection="1">
      <alignment horizontal="center" vertical="center" textRotation="255"/>
    </xf>
    <xf numFmtId="0" fontId="31" fillId="7" borderId="6" xfId="1" applyFont="1" applyFill="1" applyBorder="1" applyAlignment="1">
      <alignment horizontal="center" vertical="center"/>
    </xf>
    <xf numFmtId="0" fontId="31" fillId="7" borderId="71" xfId="1" applyFont="1" applyFill="1" applyBorder="1" applyAlignment="1">
      <alignment horizontal="center" vertical="center"/>
    </xf>
    <xf numFmtId="0" fontId="31" fillId="7" borderId="47" xfId="1" applyFont="1" applyFill="1" applyBorder="1" applyAlignment="1">
      <alignment horizontal="center" vertical="center"/>
    </xf>
    <xf numFmtId="0" fontId="31" fillId="7" borderId="58" xfId="1" applyFont="1" applyFill="1" applyBorder="1" applyAlignment="1">
      <alignment horizontal="center" vertical="center"/>
    </xf>
    <xf numFmtId="181" fontId="108" fillId="0" borderId="7" xfId="1" applyNumberFormat="1" applyFont="1" applyBorder="1" applyAlignment="1" applyProtection="1">
      <alignment horizontal="left" vertical="center" wrapText="1"/>
      <protection locked="0"/>
    </xf>
    <xf numFmtId="181" fontId="108" fillId="0" borderId="7" xfId="1" applyNumberFormat="1" applyFont="1" applyBorder="1" applyAlignment="1" applyProtection="1">
      <alignment horizontal="left" vertical="center"/>
      <protection locked="0"/>
    </xf>
    <xf numFmtId="0" fontId="12" fillId="0" borderId="7" xfId="0" applyFont="1" applyFill="1" applyBorder="1" applyAlignment="1">
      <alignment horizontal="center" vertical="center"/>
    </xf>
    <xf numFmtId="0" fontId="12" fillId="0" borderId="8" xfId="0" applyFont="1" applyFill="1" applyBorder="1" applyAlignment="1">
      <alignment horizontal="center" vertical="center"/>
    </xf>
    <xf numFmtId="0" fontId="7" fillId="6" borderId="6" xfId="1" applyFont="1" applyFill="1" applyBorder="1" applyAlignment="1" applyProtection="1">
      <alignment horizontal="center" vertical="center" wrapText="1"/>
    </xf>
    <xf numFmtId="0" fontId="7" fillId="6" borderId="7" xfId="1" applyFont="1" applyFill="1" applyBorder="1" applyAlignment="1" applyProtection="1">
      <alignment horizontal="center" vertical="center" wrapText="1"/>
    </xf>
    <xf numFmtId="0" fontId="7" fillId="6" borderId="8" xfId="1" applyFont="1" applyFill="1" applyBorder="1" applyAlignment="1" applyProtection="1">
      <alignment horizontal="center" vertical="center" wrapText="1"/>
    </xf>
    <xf numFmtId="0" fontId="109" fillId="0" borderId="48" xfId="1" applyFont="1" applyFill="1" applyBorder="1" applyAlignment="1" applyProtection="1">
      <alignment horizontal="left" vertical="center"/>
      <protection locked="0"/>
    </xf>
    <xf numFmtId="0" fontId="109" fillId="0" borderId="49" xfId="1" applyFont="1" applyFill="1" applyBorder="1" applyAlignment="1" applyProtection="1">
      <alignment horizontal="left" vertical="center"/>
      <protection locked="0"/>
    </xf>
    <xf numFmtId="49" fontId="110" fillId="0" borderId="68" xfId="1" applyNumberFormat="1" applyFont="1" applyBorder="1" applyAlignment="1" applyProtection="1">
      <alignment horizontal="center" vertical="center"/>
      <protection locked="0"/>
    </xf>
    <xf numFmtId="49" fontId="110" fillId="0" borderId="46" xfId="1" applyNumberFormat="1" applyFont="1" applyBorder="1" applyAlignment="1" applyProtection="1">
      <alignment horizontal="center" vertical="center"/>
      <protection locked="0"/>
    </xf>
    <xf numFmtId="49" fontId="110" fillId="0" borderId="56" xfId="1" applyNumberFormat="1" applyFont="1" applyBorder="1" applyAlignment="1" applyProtection="1">
      <alignment horizontal="center" vertical="center"/>
      <protection locked="0"/>
    </xf>
    <xf numFmtId="0" fontId="31" fillId="7" borderId="11" xfId="1" applyFont="1" applyFill="1" applyBorder="1" applyAlignment="1">
      <alignment horizontal="center" vertical="center" wrapText="1"/>
    </xf>
    <xf numFmtId="0" fontId="31" fillId="7" borderId="54" xfId="1" applyFont="1" applyFill="1" applyBorder="1" applyAlignment="1">
      <alignment horizontal="center" vertical="center"/>
    </xf>
    <xf numFmtId="0" fontId="111" fillId="0" borderId="0" xfId="1" applyFont="1" applyFill="1" applyBorder="1" applyAlignment="1" applyProtection="1">
      <alignment horizontal="center" vertical="center"/>
      <protection locked="0"/>
    </xf>
    <xf numFmtId="0" fontId="111" fillId="0" borderId="12" xfId="1" applyFont="1" applyFill="1" applyBorder="1" applyAlignment="1" applyProtection="1">
      <alignment horizontal="center" vertical="center"/>
      <protection locked="0"/>
    </xf>
    <xf numFmtId="49" fontId="100" fillId="0" borderId="68" xfId="1" applyNumberFormat="1" applyFont="1" applyBorder="1" applyAlignment="1">
      <alignment horizontal="left" vertical="center" wrapText="1"/>
    </xf>
    <xf numFmtId="49" fontId="100" fillId="0" borderId="46" xfId="1" applyNumberFormat="1" applyFont="1" applyBorder="1" applyAlignment="1">
      <alignment horizontal="left" vertical="center" wrapText="1"/>
    </xf>
    <xf numFmtId="49" fontId="100" fillId="0" borderId="56" xfId="1" applyNumberFormat="1" applyFont="1" applyBorder="1" applyAlignment="1">
      <alignment horizontal="left" vertical="center" wrapText="1"/>
    </xf>
    <xf numFmtId="49" fontId="100" fillId="0" borderId="9" xfId="1" applyNumberFormat="1" applyFont="1" applyBorder="1" applyAlignment="1">
      <alignment horizontal="left" vertical="center" wrapText="1"/>
    </xf>
    <xf numFmtId="49" fontId="100" fillId="0" borderId="1" xfId="1" applyNumberFormat="1" applyFont="1" applyBorder="1" applyAlignment="1">
      <alignment horizontal="left" vertical="center" wrapText="1"/>
    </xf>
    <xf numFmtId="49" fontId="100" fillId="0" borderId="10" xfId="1" applyNumberFormat="1" applyFont="1" applyBorder="1" applyAlignment="1">
      <alignment horizontal="left" vertical="center" wrapText="1"/>
    </xf>
    <xf numFmtId="0" fontId="6" fillId="6" borderId="17" xfId="1" applyNumberFormat="1" applyFont="1" applyFill="1" applyBorder="1" applyAlignment="1" applyProtection="1">
      <alignment horizontal="center" vertical="center" textRotation="255"/>
    </xf>
    <xf numFmtId="0" fontId="6" fillId="6" borderId="16" xfId="1" applyNumberFormat="1" applyFont="1" applyFill="1" applyBorder="1" applyAlignment="1" applyProtection="1">
      <alignment horizontal="center" vertical="center" textRotation="255"/>
    </xf>
    <xf numFmtId="0" fontId="107" fillId="7" borderId="6" xfId="1" applyFont="1" applyFill="1" applyBorder="1" applyAlignment="1" applyProtection="1">
      <alignment horizontal="left" vertical="center"/>
    </xf>
    <xf numFmtId="0" fontId="107" fillId="7" borderId="7" xfId="1" applyFont="1" applyFill="1" applyBorder="1" applyAlignment="1" applyProtection="1">
      <alignment horizontal="left" vertical="center"/>
    </xf>
    <xf numFmtId="0" fontId="107" fillId="7" borderId="8" xfId="1" applyFont="1" applyFill="1" applyBorder="1" applyAlignment="1" applyProtection="1">
      <alignment horizontal="left" vertical="center"/>
    </xf>
    <xf numFmtId="0" fontId="2" fillId="0" borderId="65" xfId="1" applyFont="1" applyBorder="1" applyAlignment="1" applyProtection="1">
      <alignment horizontal="center" vertical="center"/>
      <protection locked="0"/>
    </xf>
    <xf numFmtId="0" fontId="31" fillId="7" borderId="65" xfId="1" applyFont="1" applyFill="1" applyBorder="1" applyAlignment="1">
      <alignment horizontal="center" vertical="center"/>
    </xf>
    <xf numFmtId="0" fontId="2" fillId="0" borderId="64" xfId="1" applyFont="1" applyBorder="1" applyAlignment="1" applyProtection="1">
      <alignment horizontal="center" vertical="center"/>
      <protection locked="0"/>
    </xf>
    <xf numFmtId="0" fontId="99" fillId="0" borderId="64" xfId="1" applyFont="1" applyBorder="1" applyAlignment="1" applyProtection="1">
      <alignment horizontal="center" vertical="center"/>
      <protection locked="0"/>
    </xf>
    <xf numFmtId="0" fontId="99" fillId="0" borderId="65" xfId="1" applyFont="1" applyBorder="1" applyAlignment="1" applyProtection="1">
      <alignment horizontal="center" vertical="center"/>
      <protection locked="0"/>
    </xf>
    <xf numFmtId="0" fontId="99" fillId="0" borderId="66" xfId="1" applyFont="1" applyBorder="1" applyAlignment="1" applyProtection="1">
      <alignment horizontal="center" vertical="center"/>
      <protection locked="0"/>
    </xf>
    <xf numFmtId="0" fontId="101" fillId="0" borderId="6" xfId="1" applyFont="1" applyBorder="1" applyAlignment="1" applyProtection="1">
      <alignment horizontal="center" vertical="center"/>
      <protection locked="0"/>
    </xf>
    <xf numFmtId="0" fontId="101" fillId="0" borderId="7" xfId="1" applyFont="1" applyBorder="1" applyAlignment="1" applyProtection="1">
      <alignment horizontal="center" vertical="center"/>
      <protection locked="0"/>
    </xf>
    <xf numFmtId="0" fontId="101" fillId="0" borderId="47" xfId="1" applyFont="1" applyBorder="1" applyAlignment="1" applyProtection="1">
      <alignment horizontal="center" vertical="center"/>
      <protection locked="0"/>
    </xf>
    <xf numFmtId="0" fontId="101" fillId="0" borderId="48" xfId="1" applyFont="1" applyBorder="1" applyAlignment="1" applyProtection="1">
      <alignment horizontal="center" vertical="center"/>
      <protection locked="0"/>
    </xf>
    <xf numFmtId="0" fontId="102" fillId="0" borderId="7" xfId="1" applyFont="1" applyBorder="1" applyAlignment="1">
      <alignment horizontal="center" vertical="center"/>
    </xf>
    <xf numFmtId="0" fontId="102" fillId="0" borderId="48" xfId="1" applyFont="1" applyBorder="1" applyAlignment="1">
      <alignment horizontal="center" vertical="center"/>
    </xf>
    <xf numFmtId="0" fontId="102" fillId="0" borderId="7" xfId="1" applyFont="1" applyFill="1" applyBorder="1" applyAlignment="1" applyProtection="1">
      <alignment horizontal="center" vertical="center"/>
      <protection locked="0"/>
    </xf>
    <xf numFmtId="0" fontId="102" fillId="0" borderId="48" xfId="1" applyFont="1" applyFill="1" applyBorder="1" applyAlignment="1" applyProtection="1">
      <alignment horizontal="center" vertical="center"/>
      <protection locked="0"/>
    </xf>
    <xf numFmtId="0" fontId="31" fillId="7" borderId="68" xfId="1" applyFont="1" applyFill="1" applyBorder="1" applyAlignment="1">
      <alignment horizontal="center" vertical="center"/>
    </xf>
    <xf numFmtId="0" fontId="31" fillId="7" borderId="46" xfId="1" applyFont="1" applyFill="1" applyBorder="1" applyAlignment="1">
      <alignment horizontal="center" vertical="center"/>
    </xf>
    <xf numFmtId="0" fontId="31" fillId="7" borderId="60" xfId="1" applyFont="1" applyFill="1" applyBorder="1" applyAlignment="1">
      <alignment horizontal="center" vertical="center"/>
    </xf>
    <xf numFmtId="0" fontId="2" fillId="0" borderId="0" xfId="1" applyBorder="1" applyAlignment="1" applyProtection="1">
      <alignment horizontal="left" vertical="center" wrapText="1" indent="1"/>
      <protection locked="0"/>
    </xf>
    <xf numFmtId="0" fontId="2" fillId="0" borderId="0" xfId="1" applyBorder="1" applyAlignment="1" applyProtection="1">
      <alignment horizontal="left" vertical="center" indent="1"/>
      <protection locked="0"/>
    </xf>
    <xf numFmtId="0" fontId="2" fillId="0" borderId="12" xfId="1" applyBorder="1" applyAlignment="1" applyProtection="1">
      <alignment horizontal="left" vertical="center" indent="1"/>
      <protection locked="0"/>
    </xf>
    <xf numFmtId="0" fontId="7" fillId="6" borderId="17" xfId="1" applyFont="1" applyFill="1" applyBorder="1" applyAlignment="1" applyProtection="1">
      <alignment horizontal="center" vertical="center" textRotation="255"/>
    </xf>
    <xf numFmtId="0" fontId="2" fillId="0" borderId="6" xfId="1" applyBorder="1" applyAlignment="1" applyProtection="1">
      <alignment horizontal="center"/>
    </xf>
    <xf numFmtId="0" fontId="2" fillId="0" borderId="7" xfId="1" applyBorder="1" applyAlignment="1" applyProtection="1">
      <alignment horizontal="center"/>
    </xf>
    <xf numFmtId="0" fontId="2" fillId="0" borderId="8" xfId="1" applyBorder="1" applyAlignment="1" applyProtection="1">
      <alignment horizontal="center"/>
    </xf>
    <xf numFmtId="0" fontId="2" fillId="0" borderId="11" xfId="1" applyBorder="1" applyAlignment="1" applyProtection="1">
      <alignment horizontal="center"/>
    </xf>
    <xf numFmtId="0" fontId="2" fillId="0" borderId="0" xfId="1" applyBorder="1" applyAlignment="1" applyProtection="1">
      <alignment horizontal="center"/>
    </xf>
    <xf numFmtId="0" fontId="2" fillId="0" borderId="12" xfId="1" applyBorder="1" applyAlignment="1" applyProtection="1">
      <alignment horizontal="center"/>
    </xf>
    <xf numFmtId="0" fontId="2" fillId="0" borderId="9" xfId="1" applyBorder="1" applyAlignment="1" applyProtection="1">
      <alignment horizontal="center"/>
    </xf>
    <xf numFmtId="0" fontId="2" fillId="0" borderId="1" xfId="1" applyBorder="1" applyAlignment="1" applyProtection="1">
      <alignment horizontal="center"/>
    </xf>
    <xf numFmtId="0" fontId="2" fillId="0" borderId="10" xfId="1" applyBorder="1" applyAlignment="1" applyProtection="1">
      <alignment horizontal="center"/>
    </xf>
    <xf numFmtId="182" fontId="105" fillId="3" borderId="6" xfId="1" applyNumberFormat="1" applyFont="1" applyFill="1" applyBorder="1" applyAlignment="1" applyProtection="1">
      <alignment horizontal="center" vertical="center"/>
      <protection locked="0"/>
    </xf>
    <xf numFmtId="182" fontId="105" fillId="3" borderId="7" xfId="1" applyNumberFormat="1" applyFont="1" applyFill="1" applyBorder="1" applyAlignment="1" applyProtection="1">
      <alignment horizontal="center" vertical="center"/>
      <protection locked="0"/>
    </xf>
    <xf numFmtId="182" fontId="105" fillId="3" borderId="8" xfId="1" applyNumberFormat="1" applyFont="1" applyFill="1" applyBorder="1" applyAlignment="1" applyProtection="1">
      <alignment horizontal="center" vertical="center"/>
      <protection locked="0"/>
    </xf>
    <xf numFmtId="182" fontId="105" fillId="3" borderId="11" xfId="1" applyNumberFormat="1" applyFont="1" applyFill="1" applyBorder="1" applyAlignment="1" applyProtection="1">
      <alignment horizontal="center" vertical="center"/>
      <protection locked="0"/>
    </xf>
    <xf numFmtId="182" fontId="105" fillId="3" borderId="0" xfId="1" applyNumberFormat="1" applyFont="1" applyFill="1" applyBorder="1" applyAlignment="1" applyProtection="1">
      <alignment horizontal="center" vertical="center"/>
      <protection locked="0"/>
    </xf>
    <xf numFmtId="182" fontId="105" fillId="3" borderId="12" xfId="1" applyNumberFormat="1" applyFont="1" applyFill="1" applyBorder="1" applyAlignment="1" applyProtection="1">
      <alignment horizontal="center" vertical="center"/>
      <protection locked="0"/>
    </xf>
    <xf numFmtId="182" fontId="105" fillId="3" borderId="9" xfId="1" applyNumberFormat="1" applyFont="1" applyFill="1" applyBorder="1" applyAlignment="1" applyProtection="1">
      <alignment horizontal="center" vertical="center"/>
      <protection locked="0"/>
    </xf>
    <xf numFmtId="182" fontId="105" fillId="3" borderId="1" xfId="1" applyNumberFormat="1" applyFont="1" applyFill="1" applyBorder="1" applyAlignment="1" applyProtection="1">
      <alignment horizontal="center" vertical="center"/>
      <protection locked="0"/>
    </xf>
    <xf numFmtId="182" fontId="105" fillId="3" borderId="10" xfId="1" applyNumberFormat="1" applyFont="1" applyFill="1" applyBorder="1" applyAlignment="1" applyProtection="1">
      <alignment horizontal="center" vertical="center"/>
      <protection locked="0"/>
    </xf>
    <xf numFmtId="0" fontId="31" fillId="7" borderId="7" xfId="1" applyFont="1" applyFill="1" applyBorder="1" applyAlignment="1" applyProtection="1">
      <alignment horizontal="center" vertical="center"/>
    </xf>
    <xf numFmtId="0" fontId="31" fillId="7" borderId="8" xfId="1" applyFont="1" applyFill="1" applyBorder="1" applyAlignment="1" applyProtection="1">
      <alignment horizontal="center" vertical="center"/>
    </xf>
    <xf numFmtId="183" fontId="106" fillId="0" borderId="68" xfId="1" applyNumberFormat="1" applyFont="1" applyBorder="1" applyAlignment="1" applyProtection="1">
      <alignment horizontal="center" vertical="center"/>
      <protection locked="0"/>
    </xf>
    <xf numFmtId="183" fontId="106" fillId="0" borderId="46" xfId="1" applyNumberFormat="1" applyFont="1" applyBorder="1" applyAlignment="1" applyProtection="1">
      <alignment horizontal="center" vertical="center"/>
      <protection locked="0"/>
    </xf>
    <xf numFmtId="183" fontId="106" fillId="0" borderId="9" xfId="1" applyNumberFormat="1" applyFont="1" applyBorder="1" applyAlignment="1" applyProtection="1">
      <alignment horizontal="center" vertical="center"/>
      <protection locked="0"/>
    </xf>
    <xf numFmtId="183" fontId="106" fillId="0" borderId="1" xfId="1" applyNumberFormat="1" applyFont="1" applyBorder="1" applyAlignment="1" applyProtection="1">
      <alignment horizontal="center" vertical="center"/>
      <protection locked="0"/>
    </xf>
    <xf numFmtId="182" fontId="3" fillId="0" borderId="56" xfId="1" applyNumberFormat="1" applyFont="1" applyBorder="1" applyAlignment="1">
      <alignment horizontal="center" vertical="center"/>
    </xf>
    <xf numFmtId="182" fontId="3" fillId="0" borderId="10" xfId="1" applyNumberFormat="1" applyFont="1" applyBorder="1" applyAlignment="1">
      <alignment horizontal="center" vertical="center"/>
    </xf>
    <xf numFmtId="0" fontId="31" fillId="7" borderId="3" xfId="1" applyFont="1" applyFill="1" applyBorder="1" applyAlignment="1">
      <alignment horizontal="center" vertical="center" wrapText="1"/>
    </xf>
    <xf numFmtId="0" fontId="31" fillId="7" borderId="4" xfId="1" applyFont="1" applyFill="1" applyBorder="1" applyAlignment="1">
      <alignment horizontal="center" vertical="center"/>
    </xf>
    <xf numFmtId="0" fontId="31" fillId="7" borderId="69" xfId="1" applyFont="1" applyFill="1" applyBorder="1" applyAlignment="1">
      <alignment horizontal="center" vertical="center"/>
    </xf>
    <xf numFmtId="0" fontId="2" fillId="0" borderId="70" xfId="1" applyFont="1" applyBorder="1" applyAlignment="1" applyProtection="1">
      <alignment horizontal="left" vertical="center" indent="1"/>
      <protection locked="0"/>
    </xf>
    <xf numFmtId="0" fontId="2" fillId="0" borderId="4" xfId="1" applyFont="1" applyBorder="1" applyAlignment="1" applyProtection="1">
      <alignment horizontal="left" vertical="center" indent="1"/>
      <protection locked="0"/>
    </xf>
    <xf numFmtId="0" fontId="2" fillId="0" borderId="5" xfId="1" applyFont="1" applyBorder="1" applyAlignment="1" applyProtection="1">
      <alignment horizontal="left" vertical="center" indent="1"/>
      <protection locked="0"/>
    </xf>
    <xf numFmtId="0" fontId="102" fillId="0" borderId="7" xfId="1" applyFont="1" applyBorder="1" applyAlignment="1">
      <alignment horizontal="left" vertical="center"/>
    </xf>
    <xf numFmtId="0" fontId="102" fillId="0" borderId="48" xfId="1" applyFont="1" applyBorder="1" applyAlignment="1">
      <alignment horizontal="left" vertical="center"/>
    </xf>
    <xf numFmtId="0" fontId="103" fillId="0" borderId="7" xfId="1" applyFont="1" applyBorder="1" applyAlignment="1" applyProtection="1">
      <alignment horizontal="center" vertical="center"/>
      <protection locked="0"/>
    </xf>
    <xf numFmtId="0" fontId="103" fillId="0" borderId="48" xfId="1" applyFont="1" applyBorder="1" applyAlignment="1" applyProtection="1">
      <alignment horizontal="center" vertical="center"/>
      <protection locked="0"/>
    </xf>
    <xf numFmtId="0" fontId="104" fillId="0" borderId="7" xfId="1" applyFont="1" applyBorder="1" applyAlignment="1">
      <alignment horizontal="left" vertical="center"/>
    </xf>
    <xf numFmtId="0" fontId="104" fillId="0" borderId="48" xfId="1" applyFont="1" applyBorder="1" applyAlignment="1">
      <alignment horizontal="left" vertical="center"/>
    </xf>
    <xf numFmtId="0" fontId="104" fillId="0" borderId="8" xfId="1" applyFont="1" applyBorder="1" applyAlignment="1">
      <alignment horizontal="left" vertical="center"/>
    </xf>
    <xf numFmtId="0" fontId="104" fillId="0" borderId="49" xfId="1" applyFont="1" applyBorder="1" applyAlignment="1">
      <alignment horizontal="left" vertical="center"/>
    </xf>
    <xf numFmtId="0" fontId="31" fillId="7" borderId="43" xfId="1" applyFont="1" applyFill="1" applyBorder="1" applyAlignment="1" applyProtection="1">
      <alignment horizontal="left" vertical="center" wrapText="1"/>
    </xf>
    <xf numFmtId="0" fontId="31" fillId="7" borderId="44" xfId="1" applyFont="1" applyFill="1" applyBorder="1" applyAlignment="1" applyProtection="1">
      <alignment horizontal="left" vertical="center" wrapText="1"/>
    </xf>
    <xf numFmtId="0" fontId="31" fillId="7" borderId="45" xfId="1" applyFont="1" applyFill="1" applyBorder="1" applyAlignment="1" applyProtection="1">
      <alignment horizontal="left" vertical="center" wrapText="1"/>
    </xf>
    <xf numFmtId="0" fontId="31" fillId="7" borderId="6" xfId="1" applyFont="1" applyFill="1" applyBorder="1" applyAlignment="1" applyProtection="1">
      <alignment horizontal="left" vertical="center"/>
    </xf>
    <xf numFmtId="0" fontId="31" fillId="7" borderId="7" xfId="1" applyFont="1" applyFill="1" applyBorder="1" applyAlignment="1" applyProtection="1">
      <alignment horizontal="left" vertical="center"/>
    </xf>
    <xf numFmtId="0" fontId="100" fillId="7" borderId="7" xfId="1" applyFont="1" applyFill="1" applyBorder="1" applyAlignment="1">
      <alignment horizontal="center" vertical="center" wrapText="1"/>
    </xf>
    <xf numFmtId="0" fontId="100" fillId="7" borderId="8" xfId="1" applyFont="1" applyFill="1" applyBorder="1" applyAlignment="1">
      <alignment horizontal="center" vertical="center" wrapText="1"/>
    </xf>
    <xf numFmtId="0" fontId="8" fillId="0" borderId="68" xfId="1" applyFont="1" applyBorder="1" applyAlignment="1" applyProtection="1">
      <alignment horizontal="center" vertical="center" textRotation="255" wrapText="1"/>
      <protection locked="0"/>
    </xf>
    <xf numFmtId="0" fontId="8" fillId="0" borderId="47" xfId="1" applyFont="1" applyBorder="1" applyAlignment="1" applyProtection="1">
      <alignment horizontal="center" vertical="center" textRotation="255" wrapText="1"/>
      <protection locked="0"/>
    </xf>
    <xf numFmtId="0" fontId="31" fillId="0" borderId="46" xfId="1" applyFont="1" applyBorder="1" applyAlignment="1">
      <alignment horizontal="center" vertical="center" wrapText="1"/>
    </xf>
    <xf numFmtId="0" fontId="31" fillId="0" borderId="48" xfId="1" applyFont="1" applyBorder="1" applyAlignment="1">
      <alignment horizontal="center" vertical="center" wrapText="1"/>
    </xf>
    <xf numFmtId="0" fontId="8" fillId="0" borderId="46" xfId="1" applyFont="1" applyBorder="1" applyAlignment="1" applyProtection="1">
      <alignment horizontal="center" vertical="center" textRotation="255" wrapText="1"/>
      <protection locked="0"/>
    </xf>
    <xf numFmtId="0" fontId="8" fillId="0" borderId="48" xfId="1" applyFont="1" applyBorder="1" applyAlignment="1" applyProtection="1">
      <alignment horizontal="center" vertical="center" textRotation="255" wrapText="1"/>
      <protection locked="0"/>
    </xf>
    <xf numFmtId="0" fontId="31" fillId="0" borderId="56" xfId="1" applyFont="1" applyBorder="1" applyAlignment="1">
      <alignment horizontal="center" vertical="center" wrapText="1"/>
    </xf>
    <xf numFmtId="0" fontId="31" fillId="0" borderId="49" xfId="1" applyFont="1" applyBorder="1" applyAlignment="1">
      <alignment horizontal="center" vertical="center" wrapText="1"/>
    </xf>
    <xf numFmtId="0" fontId="5" fillId="0" borderId="68" xfId="1" applyFont="1" applyFill="1" applyBorder="1" applyAlignment="1" applyProtection="1">
      <alignment horizontal="center" vertical="center" wrapText="1"/>
      <protection locked="0"/>
    </xf>
    <xf numFmtId="0" fontId="5" fillId="0" borderId="46" xfId="1" applyFont="1" applyFill="1" applyBorder="1" applyAlignment="1" applyProtection="1">
      <alignment horizontal="center" vertical="center" wrapText="1"/>
      <protection locked="0"/>
    </xf>
    <xf numFmtId="0" fontId="5" fillId="0" borderId="56" xfId="1" applyFont="1" applyFill="1" applyBorder="1" applyAlignment="1" applyProtection="1">
      <alignment horizontal="center" vertical="center" wrapText="1"/>
      <protection locked="0"/>
    </xf>
    <xf numFmtId="0" fontId="5" fillId="0" borderId="11" xfId="1" applyFont="1" applyFill="1" applyBorder="1" applyAlignment="1" applyProtection="1">
      <alignment horizontal="center" vertical="center" wrapText="1"/>
      <protection locked="0"/>
    </xf>
    <xf numFmtId="0" fontId="5" fillId="0" borderId="0" xfId="1" applyFont="1" applyFill="1" applyBorder="1" applyAlignment="1" applyProtection="1">
      <alignment horizontal="center" vertical="center" wrapText="1"/>
      <protection locked="0"/>
    </xf>
    <xf numFmtId="0" fontId="5" fillId="0" borderId="12" xfId="1" applyFont="1" applyFill="1" applyBorder="1" applyAlignment="1" applyProtection="1">
      <alignment horizontal="center" vertical="center" wrapText="1"/>
      <protection locked="0"/>
    </xf>
    <xf numFmtId="0" fontId="5" fillId="0" borderId="47" xfId="1" applyFont="1" applyFill="1" applyBorder="1" applyAlignment="1" applyProtection="1">
      <alignment horizontal="center" vertical="center" wrapText="1"/>
      <protection locked="0"/>
    </xf>
    <xf numFmtId="0" fontId="5" fillId="0" borderId="48" xfId="1" applyFont="1" applyFill="1" applyBorder="1" applyAlignment="1" applyProtection="1">
      <alignment horizontal="center" vertical="center" wrapText="1"/>
      <protection locked="0"/>
    </xf>
    <xf numFmtId="0" fontId="5" fillId="0" borderId="49" xfId="1" applyFont="1" applyFill="1" applyBorder="1" applyAlignment="1" applyProtection="1">
      <alignment horizontal="center" vertical="center" wrapText="1"/>
      <protection locked="0"/>
    </xf>
    <xf numFmtId="0" fontId="100" fillId="7" borderId="50" xfId="1" applyFont="1" applyFill="1" applyBorder="1" applyAlignment="1" applyProtection="1">
      <alignment horizontal="center" vertical="center" wrapText="1"/>
    </xf>
    <xf numFmtId="0" fontId="100" fillId="7" borderId="52" xfId="1" applyFont="1" applyFill="1" applyBorder="1" applyAlignment="1" applyProtection="1">
      <alignment horizontal="center" vertical="center" wrapText="1"/>
    </xf>
    <xf numFmtId="0" fontId="100" fillId="7" borderId="53" xfId="1" applyFont="1" applyFill="1" applyBorder="1" applyAlignment="1" applyProtection="1">
      <alignment horizontal="center" vertical="center" wrapText="1"/>
    </xf>
    <xf numFmtId="0" fontId="98" fillId="3" borderId="11" xfId="1" applyFont="1" applyFill="1" applyBorder="1" applyAlignment="1" applyProtection="1">
      <alignment horizontal="center" vertical="center" wrapText="1"/>
      <protection locked="0"/>
    </xf>
    <xf numFmtId="0" fontId="98" fillId="3" borderId="0" xfId="1" applyFont="1" applyFill="1" applyBorder="1" applyAlignment="1" applyProtection="1">
      <alignment horizontal="center" vertical="center" wrapText="1"/>
      <protection locked="0"/>
    </xf>
    <xf numFmtId="0" fontId="98" fillId="3" borderId="12" xfId="1" applyFont="1" applyFill="1" applyBorder="1" applyAlignment="1" applyProtection="1">
      <alignment horizontal="center" vertical="center" wrapText="1"/>
      <protection locked="0"/>
    </xf>
    <xf numFmtId="0" fontId="98" fillId="3" borderId="9" xfId="1" applyFont="1" applyFill="1" applyBorder="1" applyAlignment="1" applyProtection="1">
      <alignment horizontal="center" vertical="center" wrapText="1"/>
      <protection locked="0"/>
    </xf>
    <xf numFmtId="0" fontId="98" fillId="3" borderId="1" xfId="1" applyFont="1" applyFill="1" applyBorder="1" applyAlignment="1" applyProtection="1">
      <alignment horizontal="center" vertical="center" wrapText="1"/>
      <protection locked="0"/>
    </xf>
    <xf numFmtId="0" fontId="98" fillId="3" borderId="10" xfId="1" applyFont="1" applyFill="1" applyBorder="1" applyAlignment="1" applyProtection="1">
      <alignment horizontal="center" vertical="center" wrapText="1"/>
      <protection locked="0"/>
    </xf>
    <xf numFmtId="0" fontId="31" fillId="7" borderId="68" xfId="1" applyFont="1" applyFill="1" applyBorder="1" applyAlignment="1" applyProtection="1">
      <alignment horizontal="center" vertical="center" wrapText="1"/>
    </xf>
    <xf numFmtId="0" fontId="31" fillId="7" borderId="46" xfId="1" applyFont="1" applyFill="1" applyBorder="1" applyAlignment="1" applyProtection="1">
      <alignment horizontal="center" vertical="center" wrapText="1"/>
    </xf>
    <xf numFmtId="0" fontId="31" fillId="7" borderId="60" xfId="1" applyFont="1" applyFill="1" applyBorder="1" applyAlignment="1" applyProtection="1">
      <alignment horizontal="center" vertical="center" wrapText="1"/>
    </xf>
    <xf numFmtId="0" fontId="31" fillId="7" borderId="9" xfId="1" applyFont="1" applyFill="1" applyBorder="1" applyAlignment="1" applyProtection="1">
      <alignment horizontal="center" vertical="center" wrapText="1"/>
    </xf>
    <xf numFmtId="0" fontId="31" fillId="7" borderId="1" xfId="1" applyFont="1" applyFill="1" applyBorder="1" applyAlignment="1" applyProtection="1">
      <alignment horizontal="center" vertical="center" wrapText="1"/>
    </xf>
    <xf numFmtId="0" fontId="31" fillId="7" borderId="63" xfId="1" applyFont="1" applyFill="1" applyBorder="1" applyAlignment="1" applyProtection="1">
      <alignment horizontal="center" vertical="center" wrapText="1"/>
    </xf>
    <xf numFmtId="0" fontId="5" fillId="0" borderId="0" xfId="1" applyFont="1" applyFill="1" applyBorder="1" applyAlignment="1" applyProtection="1">
      <alignment horizontal="left" vertical="center" wrapText="1" indent="1"/>
      <protection locked="0"/>
    </xf>
    <xf numFmtId="0" fontId="5" fillId="0" borderId="12" xfId="1" applyFont="1" applyFill="1" applyBorder="1" applyAlignment="1" applyProtection="1">
      <alignment horizontal="left" vertical="center" wrapText="1" indent="1"/>
      <protection locked="0"/>
    </xf>
    <xf numFmtId="0" fontId="5" fillId="0" borderId="1" xfId="1" applyFont="1" applyFill="1" applyBorder="1" applyAlignment="1" applyProtection="1">
      <alignment horizontal="left" vertical="center" wrapText="1" indent="1"/>
      <protection locked="0"/>
    </xf>
    <xf numFmtId="0" fontId="5" fillId="0" borderId="10" xfId="1" applyFont="1" applyFill="1" applyBorder="1" applyAlignment="1" applyProtection="1">
      <alignment horizontal="left" vertical="center" wrapText="1" indent="1"/>
      <protection locked="0"/>
    </xf>
    <xf numFmtId="0" fontId="31" fillId="7" borderId="50" xfId="1" applyFont="1" applyFill="1" applyBorder="1" applyAlignment="1">
      <alignment horizontal="center" vertical="center"/>
    </xf>
    <xf numFmtId="0" fontId="31" fillId="7" borderId="51" xfId="1" applyFont="1" applyFill="1" applyBorder="1" applyAlignment="1">
      <alignment horizontal="center" vertical="center"/>
    </xf>
    <xf numFmtId="0" fontId="6" fillId="0" borderId="55" xfId="1" applyFont="1" applyFill="1" applyBorder="1" applyAlignment="1" applyProtection="1">
      <alignment horizontal="center" vertical="center"/>
      <protection locked="0"/>
    </xf>
    <xf numFmtId="0" fontId="6" fillId="0" borderId="52" xfId="1" applyFont="1" applyFill="1" applyBorder="1" applyAlignment="1" applyProtection="1">
      <alignment horizontal="center" vertical="center"/>
      <protection locked="0"/>
    </xf>
    <xf numFmtId="0" fontId="6" fillId="0" borderId="51" xfId="1" applyFont="1" applyFill="1" applyBorder="1" applyAlignment="1" applyProtection="1">
      <alignment horizontal="center" vertical="center"/>
      <protection locked="0"/>
    </xf>
    <xf numFmtId="0" fontId="7" fillId="7" borderId="12" xfId="1" applyFont="1" applyFill="1" applyBorder="1" applyAlignment="1">
      <alignment horizontal="center" vertical="center"/>
    </xf>
    <xf numFmtId="0" fontId="7" fillId="7" borderId="10" xfId="1" applyFont="1" applyFill="1" applyBorder="1" applyAlignment="1">
      <alignment horizontal="center" vertical="center"/>
    </xf>
    <xf numFmtId="0" fontId="31" fillId="7" borderId="9" xfId="1" applyFont="1" applyFill="1" applyBorder="1" applyAlignment="1">
      <alignment horizontal="center" vertical="center"/>
    </xf>
    <xf numFmtId="0" fontId="31" fillId="7" borderId="63" xfId="1" applyFont="1" applyFill="1" applyBorder="1" applyAlignment="1">
      <alignment horizontal="center" vertical="center"/>
    </xf>
    <xf numFmtId="0" fontId="2" fillId="0" borderId="67" xfId="1" applyFont="1" applyFill="1" applyBorder="1" applyAlignment="1" applyProtection="1">
      <alignment horizontal="center" vertical="center"/>
      <protection locked="0"/>
    </xf>
    <xf numFmtId="0" fontId="2" fillId="0" borderId="1" xfId="1" applyFont="1" applyFill="1" applyBorder="1" applyAlignment="1" applyProtection="1">
      <alignment horizontal="center" vertical="center"/>
      <protection locked="0"/>
    </xf>
    <xf numFmtId="0" fontId="2" fillId="0" borderId="63" xfId="1" applyFont="1" applyFill="1" applyBorder="1" applyAlignment="1" applyProtection="1">
      <alignment horizontal="center" vertical="center"/>
      <protection locked="0"/>
    </xf>
    <xf numFmtId="0" fontId="6" fillId="7" borderId="43" xfId="1" applyFont="1" applyFill="1" applyBorder="1" applyAlignment="1">
      <alignment horizontal="center" vertical="center"/>
    </xf>
    <xf numFmtId="0" fontId="6" fillId="7" borderId="44" xfId="1" applyFont="1" applyFill="1" applyBorder="1" applyAlignment="1">
      <alignment horizontal="center" vertical="center"/>
    </xf>
    <xf numFmtId="0" fontId="6" fillId="7" borderId="45" xfId="1" applyFont="1" applyFill="1" applyBorder="1" applyAlignment="1">
      <alignment horizontal="center" vertical="center"/>
    </xf>
    <xf numFmtId="0" fontId="31" fillId="7" borderId="50" xfId="1" applyFont="1" applyFill="1" applyBorder="1" applyAlignment="1">
      <alignment horizontal="center" vertical="center" wrapText="1"/>
    </xf>
    <xf numFmtId="0" fontId="31" fillId="7" borderId="51" xfId="1" applyFont="1" applyFill="1" applyBorder="1" applyAlignment="1">
      <alignment horizontal="center" vertical="center" wrapText="1"/>
    </xf>
    <xf numFmtId="0" fontId="2" fillId="0" borderId="52" xfId="1" applyFont="1" applyBorder="1" applyAlignment="1" applyProtection="1">
      <alignment horizontal="center" vertical="center"/>
      <protection locked="0"/>
    </xf>
    <xf numFmtId="0" fontId="2" fillId="0" borderId="53" xfId="1" applyFont="1" applyBorder="1" applyAlignment="1" applyProtection="1">
      <alignment horizontal="center" vertical="center"/>
      <protection locked="0"/>
    </xf>
    <xf numFmtId="0" fontId="2" fillId="0" borderId="48" xfId="1" applyFont="1" applyBorder="1" applyAlignment="1" applyProtection="1">
      <alignment horizontal="center" vertical="center"/>
      <protection locked="0"/>
    </xf>
    <xf numFmtId="0" fontId="2" fillId="0" borderId="49" xfId="1" applyFont="1" applyBorder="1" applyAlignment="1" applyProtection="1">
      <alignment horizontal="center" vertical="center"/>
      <protection locked="0"/>
    </xf>
    <xf numFmtId="0" fontId="97" fillId="7" borderId="11" xfId="1" applyFont="1" applyFill="1" applyBorder="1" applyAlignment="1">
      <alignment horizontal="center" vertical="center"/>
    </xf>
    <xf numFmtId="0" fontId="97" fillId="7" borderId="54" xfId="1" applyFont="1" applyFill="1" applyBorder="1" applyAlignment="1">
      <alignment horizontal="center" vertical="center"/>
    </xf>
    <xf numFmtId="0" fontId="2" fillId="0" borderId="57" xfId="1" applyFont="1" applyFill="1" applyBorder="1" applyAlignment="1" applyProtection="1">
      <alignment horizontal="center" vertical="center"/>
      <protection locked="0"/>
    </xf>
    <xf numFmtId="0" fontId="2" fillId="0" borderId="48" xfId="1" applyFont="1" applyFill="1" applyBorder="1" applyAlignment="1" applyProtection="1">
      <alignment horizontal="center" vertical="center"/>
      <protection locked="0"/>
    </xf>
    <xf numFmtId="0" fontId="2" fillId="0" borderId="58" xfId="1" applyFont="1" applyFill="1" applyBorder="1" applyAlignment="1" applyProtection="1">
      <alignment horizontal="center" vertical="center"/>
      <protection locked="0"/>
    </xf>
    <xf numFmtId="0" fontId="2" fillId="0" borderId="59" xfId="1" applyFont="1" applyFill="1" applyBorder="1" applyAlignment="1" applyProtection="1">
      <alignment horizontal="center" vertical="center"/>
      <protection locked="0"/>
    </xf>
    <xf numFmtId="0" fontId="2" fillId="0" borderId="46" xfId="1" applyFont="1" applyFill="1" applyBorder="1" applyAlignment="1" applyProtection="1">
      <alignment horizontal="center" vertical="center"/>
      <protection locked="0"/>
    </xf>
    <xf numFmtId="0" fontId="2" fillId="0" borderId="60" xfId="1" applyFont="1" applyFill="1" applyBorder="1" applyAlignment="1" applyProtection="1">
      <alignment horizontal="center" vertical="center"/>
      <protection locked="0"/>
    </xf>
    <xf numFmtId="0" fontId="97" fillId="7" borderId="61" xfId="1" applyFont="1" applyFill="1" applyBorder="1" applyAlignment="1">
      <alignment horizontal="center" vertical="center"/>
    </xf>
    <xf numFmtId="0" fontId="97" fillId="7" borderId="62" xfId="1" applyFont="1" applyFill="1" applyBorder="1" applyAlignment="1">
      <alignment horizontal="center" vertical="center"/>
    </xf>
    <xf numFmtId="0" fontId="99" fillId="0" borderId="0" xfId="1" applyFont="1" applyBorder="1" applyAlignment="1" applyProtection="1">
      <alignment horizontal="center" vertical="center"/>
      <protection locked="0"/>
    </xf>
    <xf numFmtId="0" fontId="31" fillId="7" borderId="72" xfId="1" applyFont="1" applyFill="1" applyBorder="1" applyAlignment="1">
      <alignment horizontal="center" vertical="center"/>
    </xf>
    <xf numFmtId="0" fontId="98" fillId="0" borderId="55" xfId="1" applyFont="1" applyBorder="1" applyAlignment="1" applyProtection="1">
      <alignment horizontal="center" vertical="center" wrapText="1"/>
      <protection locked="0"/>
    </xf>
    <xf numFmtId="0" fontId="98" fillId="0" borderId="52" xfId="1" applyFont="1" applyBorder="1" applyAlignment="1" applyProtection="1">
      <alignment horizontal="center" vertical="center"/>
      <protection locked="0"/>
    </xf>
    <xf numFmtId="0" fontId="98" fillId="0" borderId="53" xfId="1" applyFont="1" applyBorder="1" applyAlignment="1" applyProtection="1">
      <alignment horizontal="center" vertical="center"/>
      <protection locked="0"/>
    </xf>
    <xf numFmtId="0" fontId="97" fillId="7" borderId="50" xfId="1" applyFont="1" applyFill="1" applyBorder="1" applyAlignment="1">
      <alignment horizontal="center" vertical="center"/>
    </xf>
    <xf numFmtId="0" fontId="97" fillId="7" borderId="51" xfId="1" applyFont="1" applyFill="1" applyBorder="1" applyAlignment="1">
      <alignment horizontal="center" vertical="center"/>
    </xf>
    <xf numFmtId="0" fontId="7" fillId="7" borderId="56" xfId="1" applyFont="1" applyFill="1" applyBorder="1" applyAlignment="1">
      <alignment horizontal="center" vertical="center"/>
    </xf>
    <xf numFmtId="0" fontId="7" fillId="7" borderId="49" xfId="1" applyFont="1" applyFill="1" applyBorder="1" applyAlignment="1">
      <alignment horizontal="center" vertical="center"/>
    </xf>
    <xf numFmtId="0" fontId="94" fillId="0" borderId="0" xfId="1" applyFont="1" applyFill="1" applyBorder="1" applyAlignment="1">
      <alignment horizontal="center" vertical="center"/>
    </xf>
    <xf numFmtId="0" fontId="95" fillId="5" borderId="0" xfId="1" applyFont="1" applyFill="1" applyBorder="1" applyAlignment="1">
      <alignment horizontal="center" vertical="center"/>
    </xf>
    <xf numFmtId="0" fontId="3" fillId="0" borderId="1" xfId="1" applyFont="1" applyBorder="1" applyAlignment="1" applyProtection="1">
      <alignment horizontal="left" indent="1"/>
      <protection locked="0"/>
    </xf>
    <xf numFmtId="0" fontId="3" fillId="0" borderId="1" xfId="1" applyFont="1" applyBorder="1" applyAlignment="1">
      <alignment horizontal="center"/>
    </xf>
    <xf numFmtId="0" fontId="3" fillId="0" borderId="1" xfId="1" applyFont="1" applyBorder="1" applyAlignment="1" applyProtection="1">
      <alignment horizontal="center"/>
      <protection locked="0"/>
    </xf>
    <xf numFmtId="0" fontId="7" fillId="6" borderId="17" xfId="1" applyFont="1" applyFill="1" applyBorder="1" applyAlignment="1">
      <alignment horizontal="center" vertical="center" textRotation="255"/>
    </xf>
    <xf numFmtId="0" fontId="7" fillId="6" borderId="15" xfId="1" applyFont="1" applyFill="1" applyBorder="1" applyAlignment="1">
      <alignment horizontal="center" vertical="center" textRotation="255"/>
    </xf>
    <xf numFmtId="0" fontId="7" fillId="6" borderId="16" xfId="1" applyFont="1" applyFill="1" applyBorder="1" applyAlignment="1">
      <alignment horizontal="center" vertical="center" textRotation="255"/>
    </xf>
    <xf numFmtId="0" fontId="31" fillId="7" borderId="43" xfId="1" applyFont="1" applyFill="1" applyBorder="1" applyAlignment="1">
      <alignment horizontal="left" vertical="center"/>
    </xf>
    <xf numFmtId="0" fontId="31" fillId="7" borderId="44" xfId="1" applyFont="1" applyFill="1" applyBorder="1" applyAlignment="1">
      <alignment horizontal="left" vertical="center"/>
    </xf>
    <xf numFmtId="0" fontId="96" fillId="7" borderId="44" xfId="1" applyFont="1" applyFill="1" applyBorder="1" applyAlignment="1">
      <alignment horizontal="left" vertical="center"/>
    </xf>
    <xf numFmtId="0" fontId="96" fillId="7" borderId="45" xfId="1" applyFont="1" applyFill="1" applyBorder="1" applyAlignment="1">
      <alignment horizontal="left" vertical="center"/>
    </xf>
    <xf numFmtId="0" fontId="98" fillId="0" borderId="47" xfId="1" applyFont="1" applyBorder="1" applyAlignment="1" applyProtection="1">
      <alignment horizontal="left" vertical="center"/>
      <protection locked="0"/>
    </xf>
    <xf numFmtId="0" fontId="98" fillId="0" borderId="48" xfId="1" applyFont="1" applyBorder="1" applyAlignment="1" applyProtection="1">
      <alignment horizontal="left" vertical="center"/>
      <protection locked="0"/>
    </xf>
    <xf numFmtId="0" fontId="98" fillId="0" borderId="49" xfId="1" applyFont="1" applyBorder="1" applyAlignment="1" applyProtection="1">
      <alignment horizontal="left" vertical="center"/>
      <protection locked="0"/>
    </xf>
    <xf numFmtId="181" fontId="2" fillId="0" borderId="46" xfId="1" applyNumberFormat="1" applyFont="1" applyBorder="1" applyAlignment="1" applyProtection="1">
      <alignment horizontal="left" vertical="center"/>
      <protection locked="0"/>
    </xf>
    <xf numFmtId="0" fontId="97" fillId="0" borderId="0" xfId="0" applyFont="1" applyFill="1" applyBorder="1" applyAlignment="1">
      <alignment horizontal="center" vertical="center"/>
    </xf>
    <xf numFmtId="0" fontId="97" fillId="0" borderId="12" xfId="0" applyFont="1" applyFill="1" applyBorder="1" applyAlignment="1">
      <alignment horizontal="center" vertical="center"/>
    </xf>
    <xf numFmtId="181" fontId="2" fillId="0" borderId="0" xfId="1" applyNumberFormat="1" applyFont="1" applyBorder="1" applyAlignment="1" applyProtection="1">
      <alignment horizontal="left" vertical="center"/>
      <protection locked="0"/>
    </xf>
    <xf numFmtId="0" fontId="98" fillId="0" borderId="11" xfId="1" applyFont="1" applyBorder="1" applyAlignment="1" applyProtection="1">
      <alignment horizontal="left" vertical="center"/>
      <protection locked="0"/>
    </xf>
    <xf numFmtId="0" fontId="98" fillId="0" borderId="0" xfId="1" applyFont="1" applyBorder="1" applyAlignment="1" applyProtection="1">
      <alignment horizontal="left" vertical="center"/>
      <protection locked="0"/>
    </xf>
    <xf numFmtId="0" fontId="98" fillId="0" borderId="12" xfId="1" applyFont="1" applyBorder="1" applyAlignment="1" applyProtection="1">
      <alignment horizontal="left" vertical="center"/>
      <protection locked="0"/>
    </xf>
    <xf numFmtId="0" fontId="97" fillId="7" borderId="11" xfId="1" applyFont="1" applyFill="1" applyBorder="1" applyAlignment="1">
      <alignment horizontal="center" vertical="center" wrapText="1"/>
    </xf>
    <xf numFmtId="0" fontId="97" fillId="7" borderId="54" xfId="1" applyFont="1" applyFill="1" applyBorder="1" applyAlignment="1">
      <alignment horizontal="center" vertical="center" wrapText="1"/>
    </xf>
    <xf numFmtId="0" fontId="0" fillId="0" borderId="0" xfId="0" applyAlignment="1">
      <alignment horizontal="center" vertical="center"/>
    </xf>
    <xf numFmtId="0" fontId="17" fillId="0" borderId="2" xfId="0" applyFont="1" applyBorder="1" applyAlignment="1">
      <alignment horizontal="center" vertical="center"/>
    </xf>
    <xf numFmtId="0" fontId="16" fillId="0" borderId="20" xfId="0" applyFont="1" applyBorder="1" applyAlignment="1">
      <alignment horizontal="center" vertical="center"/>
    </xf>
    <xf numFmtId="0" fontId="0" fillId="0" borderId="20" xfId="0" applyBorder="1" applyAlignment="1">
      <alignment horizontal="left" vertical="center"/>
    </xf>
    <xf numFmtId="0" fontId="17" fillId="0" borderId="16" xfId="0" applyFont="1" applyBorder="1" applyAlignment="1">
      <alignment horizontal="center" vertical="center"/>
    </xf>
    <xf numFmtId="0" fontId="0" fillId="0" borderId="16" xfId="0" applyBorder="1" applyAlignment="1">
      <alignment horizontal="left" vertical="center"/>
    </xf>
    <xf numFmtId="0" fontId="0" fillId="0" borderId="2" xfId="0" applyBorder="1" applyAlignment="1">
      <alignment horizontal="left" vertical="center"/>
    </xf>
    <xf numFmtId="0" fontId="16" fillId="0" borderId="21" xfId="0" applyFont="1" applyBorder="1" applyAlignment="1">
      <alignment horizontal="center" vertical="center"/>
    </xf>
    <xf numFmtId="0" fontId="16" fillId="0" borderId="22" xfId="0" applyFont="1" applyBorder="1" applyAlignment="1">
      <alignment horizontal="center" vertical="center"/>
    </xf>
    <xf numFmtId="0" fontId="16" fillId="0" borderId="23" xfId="0" applyFont="1" applyBorder="1" applyAlignment="1">
      <alignment horizontal="center"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1" fillId="0" borderId="3" xfId="0" applyFont="1" applyBorder="1" applyAlignment="1">
      <alignment horizontal="center" vertical="center"/>
    </xf>
    <xf numFmtId="0" fontId="11" fillId="0" borderId="5" xfId="0" applyFont="1" applyBorder="1" applyAlignment="1">
      <alignment horizontal="center" vertical="center"/>
    </xf>
    <xf numFmtId="0" fontId="11" fillId="0" borderId="4" xfId="0" applyFont="1" applyBorder="1" applyAlignment="1">
      <alignment horizontal="center" vertical="center"/>
    </xf>
    <xf numFmtId="0" fontId="11" fillId="0" borderId="6" xfId="0" applyFont="1" applyBorder="1" applyAlignment="1">
      <alignment horizontal="left" vertical="top" wrapText="1"/>
    </xf>
    <xf numFmtId="0" fontId="11" fillId="0" borderId="7" xfId="0" applyFont="1" applyBorder="1" applyAlignment="1">
      <alignment horizontal="left" vertical="top"/>
    </xf>
    <xf numFmtId="0" fontId="11" fillId="0" borderId="8" xfId="0" applyFont="1" applyBorder="1" applyAlignment="1">
      <alignment horizontal="left" vertical="top"/>
    </xf>
    <xf numFmtId="0" fontId="11" fillId="0" borderId="9" xfId="0" applyFont="1" applyBorder="1" applyAlignment="1">
      <alignment horizontal="left" vertical="top"/>
    </xf>
    <xf numFmtId="0" fontId="11" fillId="0" borderId="1" xfId="0" applyFont="1" applyBorder="1" applyAlignment="1">
      <alignment horizontal="left" vertical="top"/>
    </xf>
    <xf numFmtId="0" fontId="11" fillId="0" borderId="10" xfId="0" applyFont="1" applyBorder="1" applyAlignment="1">
      <alignment horizontal="left" vertical="top"/>
    </xf>
    <xf numFmtId="0" fontId="0" fillId="0" borderId="2"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48" fillId="0" borderId="29" xfId="0" applyFont="1" applyBorder="1" applyAlignment="1">
      <alignment horizontal="center" vertical="center"/>
    </xf>
    <xf numFmtId="0" fontId="11" fillId="0" borderId="2" xfId="0" applyFont="1" applyBorder="1" applyAlignment="1">
      <alignment horizontal="center" vertical="center"/>
    </xf>
    <xf numFmtId="0" fontId="12" fillId="0" borderId="2" xfId="0" applyFont="1" applyBorder="1" applyAlignment="1">
      <alignment horizontal="center" vertical="center"/>
    </xf>
    <xf numFmtId="0" fontId="0" fillId="0" borderId="20" xfId="0" applyBorder="1" applyAlignment="1">
      <alignment horizontal="center" vertical="center"/>
    </xf>
    <xf numFmtId="0" fontId="13" fillId="0" borderId="2" xfId="0" applyFont="1" applyBorder="1" applyAlignment="1">
      <alignment horizontal="center" vertical="center"/>
    </xf>
    <xf numFmtId="0" fontId="14" fillId="0" borderId="2" xfId="0" applyFont="1" applyBorder="1" applyAlignment="1">
      <alignment horizontal="center" vertical="center"/>
    </xf>
    <xf numFmtId="0" fontId="10" fillId="2" borderId="2" xfId="0" applyFont="1" applyFill="1" applyBorder="1" applyAlignment="1">
      <alignment horizontal="center" vertical="center"/>
    </xf>
    <xf numFmtId="0" fontId="25" fillId="0" borderId="0" xfId="0" applyFont="1" applyAlignment="1">
      <alignment horizontal="center" vertical="center"/>
    </xf>
    <xf numFmtId="0" fontId="12" fillId="0" borderId="1" xfId="0" applyFont="1" applyBorder="1" applyAlignment="1">
      <alignment horizontal="left" vertical="center"/>
    </xf>
    <xf numFmtId="0" fontId="11" fillId="0" borderId="6" xfId="0" applyFont="1" applyBorder="1" applyAlignment="1">
      <alignment horizontal="center" vertical="center" wrapText="1"/>
    </xf>
    <xf numFmtId="0" fontId="12" fillId="0" borderId="7"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 xfId="0" applyFont="1" applyBorder="1" applyAlignment="1">
      <alignment horizontal="center" vertical="center" wrapText="1"/>
    </xf>
    <xf numFmtId="0" fontId="12" fillId="0" borderId="10" xfId="0" applyFont="1" applyBorder="1" applyAlignment="1">
      <alignment horizontal="center" vertical="center" wrapText="1"/>
    </xf>
    <xf numFmtId="0" fontId="10" fillId="2" borderId="3"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5" xfId="0" applyFont="1" applyFill="1" applyBorder="1" applyAlignment="1">
      <alignment horizontal="center"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10" xfId="0" applyBorder="1" applyAlignment="1">
      <alignment horizontal="left"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0" fontId="13" fillId="0" borderId="1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10" xfId="0" applyFont="1" applyBorder="1" applyAlignment="1">
      <alignment horizontal="center"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9" xfId="0" applyBorder="1" applyAlignment="1">
      <alignment horizontal="left" vertical="center" wrapText="1"/>
    </xf>
    <xf numFmtId="0" fontId="0" fillId="0" borderId="1" xfId="0" applyBorder="1" applyAlignment="1">
      <alignment horizontal="left" vertical="center" wrapText="1"/>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50" fillId="0" borderId="16" xfId="0" applyFont="1" applyBorder="1" applyAlignment="1">
      <alignment horizontal="center" vertical="center"/>
    </xf>
    <xf numFmtId="0" fontId="52" fillId="0" borderId="2" xfId="0" applyFont="1" applyBorder="1" applyAlignment="1">
      <alignment horizontal="center" vertical="center"/>
    </xf>
    <xf numFmtId="0" fontId="0" fillId="0" borderId="0" xfId="0" applyAlignment="1">
      <alignment horizontal="left" vertical="center"/>
    </xf>
    <xf numFmtId="0" fontId="26" fillId="0" borderId="0" xfId="0" applyFont="1" applyAlignment="1">
      <alignment horizontal="center" vertical="center"/>
    </xf>
    <xf numFmtId="0" fontId="16" fillId="0" borderId="0" xfId="0" applyFont="1" applyAlignment="1">
      <alignment horizontal="left" vertical="center"/>
    </xf>
    <xf numFmtId="0" fontId="17" fillId="0" borderId="12" xfId="0" applyFont="1" applyBorder="1" applyAlignment="1">
      <alignment horizontal="left" vertical="center"/>
    </xf>
    <xf numFmtId="0" fontId="17" fillId="0" borderId="0" xfId="0" applyFont="1" applyAlignment="1">
      <alignment horizontal="center" vertical="center"/>
    </xf>
    <xf numFmtId="0" fontId="16" fillId="0" borderId="0" xfId="0" applyFont="1" applyAlignment="1">
      <alignment horizontal="center" vertical="center"/>
    </xf>
    <xf numFmtId="0" fontId="23" fillId="0" borderId="2" xfId="0" applyFont="1" applyBorder="1" applyAlignment="1">
      <alignment horizontal="left" vertical="center"/>
    </xf>
    <xf numFmtId="22" fontId="0" fillId="0" borderId="0" xfId="0" applyNumberFormat="1" applyAlignment="1">
      <alignment horizontal="center" vertical="center"/>
    </xf>
    <xf numFmtId="0" fontId="17" fillId="0" borderId="0" xfId="0" applyFont="1" applyAlignment="1">
      <alignment horizontal="left" vertical="center"/>
    </xf>
    <xf numFmtId="0" fontId="11" fillId="0" borderId="2" xfId="0" applyFont="1" applyBorder="1" applyAlignment="1">
      <alignment horizontal="left" vertical="top" wrapText="1"/>
    </xf>
    <xf numFmtId="0" fontId="12" fillId="0" borderId="2" xfId="0" applyFont="1" applyBorder="1" applyAlignment="1">
      <alignment horizontal="left" vertical="top" wrapText="1"/>
    </xf>
    <xf numFmtId="0" fontId="20" fillId="0" borderId="2" xfId="0" applyFont="1" applyBorder="1" applyAlignment="1">
      <alignment horizontal="center" vertical="center"/>
    </xf>
    <xf numFmtId="0" fontId="21" fillId="0" borderId="2" xfId="0" applyFont="1" applyBorder="1" applyAlignment="1">
      <alignment horizontal="center" vertical="center"/>
    </xf>
    <xf numFmtId="0" fontId="20" fillId="0" borderId="3" xfId="0" applyFont="1" applyBorder="1" applyAlignment="1">
      <alignment horizontal="center" vertical="center"/>
    </xf>
    <xf numFmtId="0" fontId="20" fillId="0" borderId="4" xfId="0" applyFont="1" applyBorder="1" applyAlignment="1">
      <alignment horizontal="center" vertical="center"/>
    </xf>
    <xf numFmtId="0" fontId="20" fillId="0" borderId="5" xfId="0" applyFont="1" applyBorder="1" applyAlignment="1">
      <alignment horizontal="center" vertical="center"/>
    </xf>
    <xf numFmtId="0" fontId="16" fillId="0" borderId="2" xfId="0" applyFont="1" applyBorder="1" applyAlignment="1">
      <alignment horizontal="left" vertical="top" wrapText="1"/>
    </xf>
    <xf numFmtId="0" fontId="17" fillId="0" borderId="2" xfId="0" applyFont="1" applyBorder="1" applyAlignment="1">
      <alignment horizontal="left" vertical="top" wrapText="1"/>
    </xf>
    <xf numFmtId="0" fontId="0" fillId="0" borderId="2" xfId="0" applyBorder="1" applyAlignment="1">
      <alignment horizontal="left" vertical="center" wrapText="1"/>
    </xf>
    <xf numFmtId="0" fontId="20" fillId="0" borderId="2" xfId="0" applyFont="1" applyBorder="1" applyAlignment="1">
      <alignment horizontal="left" vertical="top" wrapText="1"/>
    </xf>
    <xf numFmtId="0" fontId="17" fillId="0" borderId="0" xfId="0" applyFont="1" applyAlignment="1">
      <alignment horizontal="left" vertical="center" wrapText="1"/>
    </xf>
    <xf numFmtId="0" fontId="17" fillId="0" borderId="12" xfId="0" applyFont="1" applyBorder="1" applyAlignment="1">
      <alignment horizontal="left" vertical="center" wrapText="1"/>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16" fillId="0" borderId="2" xfId="0" applyFont="1" applyBorder="1" applyAlignment="1">
      <alignment horizontal="center" vertical="center"/>
    </xf>
    <xf numFmtId="0" fontId="14" fillId="0" borderId="1" xfId="0" applyFont="1" applyBorder="1" applyAlignment="1">
      <alignment horizontal="left" vertical="center"/>
    </xf>
    <xf numFmtId="0" fontId="10" fillId="2" borderId="3" xfId="0" applyFont="1" applyFill="1" applyBorder="1" applyAlignment="1">
      <alignment horizontal="left" vertical="center"/>
    </xf>
    <xf numFmtId="0" fontId="10" fillId="2" borderId="4" xfId="0" applyFont="1" applyFill="1" applyBorder="1" applyAlignment="1">
      <alignment horizontal="left" vertical="center"/>
    </xf>
    <xf numFmtId="0" fontId="10" fillId="2" borderId="5" xfId="0" applyFont="1" applyFill="1" applyBorder="1" applyAlignment="1">
      <alignment horizontal="left" vertical="center"/>
    </xf>
    <xf numFmtId="0" fontId="17" fillId="0" borderId="9" xfId="0" applyFont="1" applyBorder="1" applyAlignment="1">
      <alignment horizontal="center" vertical="center"/>
    </xf>
    <xf numFmtId="0" fontId="17" fillId="0" borderId="1" xfId="0" applyFont="1" applyBorder="1" applyAlignment="1">
      <alignment horizontal="center" vertical="center"/>
    </xf>
    <xf numFmtId="0" fontId="17" fillId="0" borderId="10" xfId="0" applyFont="1" applyBorder="1" applyAlignment="1">
      <alignment horizontal="center" vertical="center"/>
    </xf>
    <xf numFmtId="0" fontId="17" fillId="0" borderId="11" xfId="0" applyFont="1" applyBorder="1" applyAlignment="1">
      <alignment horizontal="center" vertical="center" wrapText="1"/>
    </xf>
    <xf numFmtId="0" fontId="17" fillId="0" borderId="0" xfId="0" applyFont="1" applyBorder="1" applyAlignment="1">
      <alignment horizontal="center" vertical="center" wrapText="1"/>
    </xf>
    <xf numFmtId="0" fontId="17" fillId="0" borderId="12"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10" xfId="0" applyFont="1" applyBorder="1" applyAlignment="1">
      <alignment horizontal="center" vertical="center" wrapText="1"/>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8" xfId="0" applyFont="1" applyBorder="1" applyAlignment="1">
      <alignment horizontal="center" vertical="center"/>
    </xf>
    <xf numFmtId="0" fontId="17" fillId="0" borderId="11" xfId="0" applyFont="1" applyBorder="1" applyAlignment="1">
      <alignment horizontal="center" vertical="center"/>
    </xf>
    <xf numFmtId="0" fontId="17" fillId="0" borderId="0" xfId="0" applyFont="1" applyBorder="1" applyAlignment="1">
      <alignment horizontal="center" vertical="center"/>
    </xf>
    <xf numFmtId="0" fontId="17" fillId="0" borderId="12" xfId="0" applyFont="1" applyBorder="1" applyAlignment="1">
      <alignment horizontal="center" vertical="center"/>
    </xf>
    <xf numFmtId="0" fontId="17" fillId="0" borderId="6" xfId="0" applyFont="1" applyBorder="1" applyAlignment="1">
      <alignment horizontal="center" vertical="center" wrapText="1"/>
    </xf>
    <xf numFmtId="0" fontId="17" fillId="0" borderId="7" xfId="0" applyFont="1" applyBorder="1" applyAlignment="1">
      <alignment horizontal="center" vertical="center" wrapText="1"/>
    </xf>
    <xf numFmtId="0" fontId="17" fillId="0" borderId="8" xfId="0" applyFont="1" applyBorder="1" applyAlignment="1">
      <alignment horizontal="center" vertical="center" wrapText="1"/>
    </xf>
    <xf numFmtId="0" fontId="10" fillId="2" borderId="2" xfId="0" applyFont="1" applyFill="1" applyBorder="1" applyAlignment="1">
      <alignment horizontal="left" vertical="center"/>
    </xf>
    <xf numFmtId="0" fontId="0" fillId="0" borderId="16" xfId="0" applyBorder="1" applyAlignment="1">
      <alignment horizontal="center" vertical="center"/>
    </xf>
    <xf numFmtId="0" fontId="17" fillId="0" borderId="20" xfId="0" applyFont="1" applyBorder="1" applyAlignment="1">
      <alignment horizontal="center" vertical="center"/>
    </xf>
    <xf numFmtId="0" fontId="16" fillId="0" borderId="6" xfId="0" applyFont="1" applyBorder="1" applyAlignment="1">
      <alignment horizontal="center" vertical="center"/>
    </xf>
    <xf numFmtId="0" fontId="17" fillId="0" borderId="21" xfId="0" applyFont="1" applyBorder="1" applyAlignment="1">
      <alignment horizontal="center" vertical="center"/>
    </xf>
    <xf numFmtId="0" fontId="13" fillId="0" borderId="0" xfId="0" applyFont="1" applyAlignment="1">
      <alignment horizontal="left" vertical="center"/>
    </xf>
    <xf numFmtId="0" fontId="45" fillId="0" borderId="11" xfId="0" applyFont="1" applyBorder="1" applyAlignment="1">
      <alignment horizontal="right" vertical="center"/>
    </xf>
    <xf numFmtId="0" fontId="45" fillId="0" borderId="0" xfId="0" applyFont="1" applyBorder="1" applyAlignment="1">
      <alignment horizontal="right" vertical="center"/>
    </xf>
    <xf numFmtId="0" fontId="45" fillId="0" borderId="12" xfId="0" applyFont="1" applyBorder="1" applyAlignment="1">
      <alignment horizontal="right" vertical="center"/>
    </xf>
    <xf numFmtId="0" fontId="45" fillId="0" borderId="9" xfId="0" applyFont="1" applyBorder="1" applyAlignment="1">
      <alignment horizontal="right" vertical="center"/>
    </xf>
    <xf numFmtId="0" fontId="45" fillId="0" borderId="1" xfId="0" applyFont="1" applyBorder="1" applyAlignment="1">
      <alignment horizontal="right" vertical="center"/>
    </xf>
    <xf numFmtId="0" fontId="45" fillId="0" borderId="10" xfId="0" applyFont="1" applyBorder="1" applyAlignment="1">
      <alignment horizontal="right" vertical="center"/>
    </xf>
    <xf numFmtId="0" fontId="14" fillId="0" borderId="2" xfId="0" applyFont="1" applyBorder="1" applyAlignment="1">
      <alignment horizontal="center" vertical="center" wrapText="1"/>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5" xfId="0" applyFont="1" applyBorder="1" applyAlignment="1">
      <alignment horizontal="center" vertical="top"/>
    </xf>
    <xf numFmtId="0" fontId="12" fillId="0" borderId="5" xfId="0" applyFont="1" applyBorder="1" applyAlignment="1">
      <alignment horizontal="center" vertical="center"/>
    </xf>
    <xf numFmtId="0" fontId="12" fillId="0" borderId="3" xfId="0" applyFont="1" applyBorder="1" applyAlignment="1">
      <alignment horizontal="center" vertical="center"/>
    </xf>
    <xf numFmtId="0" fontId="12" fillId="0" borderId="6" xfId="0" applyFont="1" applyBorder="1" applyAlignment="1">
      <alignment horizontal="left" vertical="top"/>
    </xf>
    <xf numFmtId="0" fontId="13" fillId="0" borderId="7" xfId="0" applyFont="1" applyBorder="1" applyAlignment="1">
      <alignment horizontal="left" vertical="top"/>
    </xf>
    <xf numFmtId="0" fontId="13" fillId="0" borderId="8" xfId="0" applyFont="1" applyBorder="1" applyAlignment="1">
      <alignment horizontal="left" vertical="top"/>
    </xf>
    <xf numFmtId="0" fontId="13" fillId="0" borderId="9" xfId="0" applyFont="1" applyBorder="1" applyAlignment="1">
      <alignment horizontal="left" vertical="top"/>
    </xf>
    <xf numFmtId="0" fontId="13" fillId="0" borderId="1" xfId="0" applyFont="1" applyBorder="1" applyAlignment="1">
      <alignment horizontal="left" vertical="top"/>
    </xf>
    <xf numFmtId="0" fontId="13" fillId="0" borderId="10" xfId="0" applyFont="1" applyBorder="1" applyAlignment="1">
      <alignment horizontal="left" vertical="top"/>
    </xf>
    <xf numFmtId="0" fontId="14" fillId="0" borderId="7" xfId="0" applyFont="1" applyBorder="1" applyAlignment="1">
      <alignment horizontal="left" vertical="center" wrapText="1"/>
    </xf>
    <xf numFmtId="0" fontId="14" fillId="0" borderId="7" xfId="0" applyFont="1" applyBorder="1" applyAlignment="1">
      <alignment horizontal="left" vertical="center"/>
    </xf>
    <xf numFmtId="0" fontId="12" fillId="0" borderId="6" xfId="0" applyFont="1" applyBorder="1" applyAlignment="1">
      <alignment horizontal="center" vertical="center"/>
    </xf>
    <xf numFmtId="0" fontId="12" fillId="0" borderId="7" xfId="0" applyFont="1" applyBorder="1" applyAlignment="1">
      <alignment horizontal="center" vertical="center"/>
    </xf>
    <xf numFmtId="0" fontId="12" fillId="0" borderId="8" xfId="0" applyFont="1" applyBorder="1" applyAlignment="1">
      <alignment horizontal="center" vertical="center"/>
    </xf>
    <xf numFmtId="0" fontId="12" fillId="0" borderId="9" xfId="0" applyFont="1" applyBorder="1" applyAlignment="1">
      <alignment horizontal="center" vertical="center"/>
    </xf>
    <xf numFmtId="0" fontId="12" fillId="0" borderId="1" xfId="0" applyFont="1" applyBorder="1" applyAlignment="1">
      <alignment horizontal="center" vertical="center"/>
    </xf>
    <xf numFmtId="0" fontId="12" fillId="0" borderId="10" xfId="0" applyFont="1" applyBorder="1" applyAlignment="1">
      <alignment horizontal="center" vertical="center"/>
    </xf>
    <xf numFmtId="0" fontId="12" fillId="0" borderId="2" xfId="0" applyFont="1" applyBorder="1" applyAlignment="1">
      <alignment horizontal="center" vertical="top"/>
    </xf>
    <xf numFmtId="0" fontId="11" fillId="0" borderId="6" xfId="0" applyFont="1" applyBorder="1" applyAlignment="1">
      <alignment horizontal="left" vertical="top"/>
    </xf>
    <xf numFmtId="0" fontId="44" fillId="0" borderId="25" xfId="0" applyFont="1" applyBorder="1" applyAlignment="1">
      <alignment horizontal="center" vertical="center"/>
    </xf>
    <xf numFmtId="0" fontId="44" fillId="0" borderId="26" xfId="0" applyFont="1" applyBorder="1" applyAlignment="1">
      <alignment horizontal="center" vertical="center"/>
    </xf>
    <xf numFmtId="0" fontId="44" fillId="0" borderId="27" xfId="0" applyFont="1" applyBorder="1" applyAlignment="1">
      <alignment horizontal="center" vertical="center"/>
    </xf>
    <xf numFmtId="0" fontId="12" fillId="0" borderId="4"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13" fillId="0" borderId="7" xfId="0" applyFont="1" applyBorder="1" applyAlignment="1">
      <alignment horizontal="left" vertical="center"/>
    </xf>
    <xf numFmtId="0" fontId="13" fillId="0" borderId="0" xfId="0" applyFont="1" applyAlignment="1">
      <alignment horizontal="left" vertical="center" wrapText="1"/>
    </xf>
    <xf numFmtId="0" fontId="14" fillId="0" borderId="0" xfId="0" applyFont="1" applyAlignment="1">
      <alignment horizontal="left" vertical="center"/>
    </xf>
    <xf numFmtId="0" fontId="11" fillId="0" borderId="21" xfId="0" applyFont="1" applyBorder="1" applyAlignment="1">
      <alignment horizontal="center" vertical="center"/>
    </xf>
    <xf numFmtId="0" fontId="12" fillId="0" borderId="22" xfId="0" applyFont="1" applyBorder="1" applyAlignment="1">
      <alignment horizontal="center" vertical="center"/>
    </xf>
    <xf numFmtId="0" fontId="12" fillId="0" borderId="23" xfId="0" applyFont="1" applyBorder="1" applyAlignment="1">
      <alignment horizontal="center" vertical="center"/>
    </xf>
    <xf numFmtId="0" fontId="12" fillId="0" borderId="11" xfId="0" applyFont="1" applyBorder="1" applyAlignment="1">
      <alignment horizontal="center" vertical="center"/>
    </xf>
    <xf numFmtId="0" fontId="12" fillId="0" borderId="0" xfId="0" applyFont="1" applyBorder="1" applyAlignment="1">
      <alignment horizontal="center" vertical="center"/>
    </xf>
    <xf numFmtId="0" fontId="12" fillId="0" borderId="12" xfId="0" applyFont="1" applyBorder="1" applyAlignment="1">
      <alignment horizontal="center" vertical="center"/>
    </xf>
    <xf numFmtId="0" fontId="12" fillId="0" borderId="6" xfId="0" applyFont="1" applyBorder="1" applyAlignment="1">
      <alignment horizontal="left" vertical="center" wrapText="1"/>
    </xf>
    <xf numFmtId="0" fontId="12" fillId="0" borderId="7" xfId="0" applyFont="1" applyBorder="1" applyAlignment="1">
      <alignment horizontal="left" vertical="center" wrapText="1"/>
    </xf>
    <xf numFmtId="0" fontId="12" fillId="0" borderId="11" xfId="0" applyFont="1" applyBorder="1" applyAlignment="1">
      <alignment horizontal="left" vertical="center" wrapText="1"/>
    </xf>
    <xf numFmtId="0" fontId="12" fillId="0" borderId="0" xfId="0" applyFont="1" applyBorder="1" applyAlignment="1">
      <alignment horizontal="left" vertical="center" wrapText="1"/>
    </xf>
    <xf numFmtId="0" fontId="12" fillId="0" borderId="9" xfId="0" applyFont="1" applyBorder="1" applyAlignment="1">
      <alignment horizontal="left" vertical="center" wrapText="1"/>
    </xf>
    <xf numFmtId="0" fontId="12" fillId="0" borderId="1" xfId="0" applyFont="1" applyBorder="1" applyAlignment="1">
      <alignment horizontal="left" vertical="center" wrapText="1"/>
    </xf>
    <xf numFmtId="0" fontId="12" fillId="0" borderId="11"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12" xfId="0" applyFont="1" applyBorder="1" applyAlignment="1">
      <alignment horizontal="center" vertical="center" wrapText="1"/>
    </xf>
    <xf numFmtId="0" fontId="16" fillId="0" borderId="21" xfId="0" applyFont="1" applyBorder="1" applyAlignment="1">
      <alignment horizontal="left" vertical="center"/>
    </xf>
    <xf numFmtId="0" fontId="17" fillId="0" borderId="22" xfId="0" applyFont="1" applyBorder="1" applyAlignment="1">
      <alignment horizontal="left" vertical="center"/>
    </xf>
    <xf numFmtId="0" fontId="17" fillId="0" borderId="23" xfId="0" applyFont="1" applyBorder="1" applyAlignment="1">
      <alignment horizontal="left" vertical="center"/>
    </xf>
    <xf numFmtId="0" fontId="18" fillId="0" borderId="11" xfId="0" applyFont="1" applyBorder="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top"/>
    </xf>
    <xf numFmtId="0" fontId="16" fillId="0" borderId="6" xfId="0" applyFont="1" applyBorder="1" applyAlignment="1">
      <alignment horizontal="center" vertical="center" wrapText="1"/>
    </xf>
    <xf numFmtId="0" fontId="0" fillId="0" borderId="0" xfId="0" applyAlignment="1">
      <alignment horizontal="right" vertical="center"/>
    </xf>
    <xf numFmtId="0" fontId="24" fillId="0" borderId="0" xfId="0" applyFont="1" applyAlignment="1">
      <alignment horizontal="center" vertical="center"/>
    </xf>
    <xf numFmtId="0" fontId="15" fillId="0" borderId="0" xfId="0" applyFont="1" applyAlignment="1">
      <alignment horizontal="center" vertical="center"/>
    </xf>
    <xf numFmtId="0" fontId="17" fillId="0" borderId="0" xfId="0" applyFont="1" applyBorder="1" applyAlignment="1">
      <alignment horizontal="left" vertical="center" wrapText="1"/>
    </xf>
    <xf numFmtId="0" fontId="17" fillId="0" borderId="0" xfId="0" applyFont="1" applyBorder="1" applyAlignment="1">
      <alignment horizontal="left" vertical="center"/>
    </xf>
    <xf numFmtId="0" fontId="14"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9" xfId="0" applyFont="1" applyBorder="1" applyAlignment="1">
      <alignment horizontal="center" vertical="center"/>
    </xf>
    <xf numFmtId="0" fontId="14" fillId="0" borderId="1" xfId="0" applyFont="1" applyBorder="1" applyAlignment="1">
      <alignment horizontal="center" vertical="center"/>
    </xf>
    <xf numFmtId="0" fontId="14" fillId="0" borderId="10" xfId="0" applyFont="1" applyBorder="1" applyAlignment="1">
      <alignment horizontal="center" vertical="center"/>
    </xf>
    <xf numFmtId="0" fontId="14" fillId="0" borderId="11" xfId="0" applyFont="1" applyBorder="1" applyAlignment="1">
      <alignment horizontal="center" vertical="center"/>
    </xf>
    <xf numFmtId="0" fontId="14" fillId="0" borderId="0" xfId="0" applyFont="1" applyBorder="1" applyAlignment="1">
      <alignment horizontal="center" vertical="center"/>
    </xf>
    <xf numFmtId="0" fontId="14" fillId="0" borderId="12" xfId="0" applyFont="1" applyBorder="1" applyAlignment="1">
      <alignment horizontal="center" vertical="center"/>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10" xfId="0" applyFont="1" applyBorder="1" applyAlignment="1">
      <alignment horizontal="center" vertical="center" wrapText="1"/>
    </xf>
    <xf numFmtId="0" fontId="22" fillId="0" borderId="2" xfId="0" applyFont="1" applyBorder="1" applyAlignment="1">
      <alignment horizontal="center" vertical="center"/>
    </xf>
    <xf numFmtId="0" fontId="30" fillId="0" borderId="2" xfId="0" applyFont="1" applyBorder="1" applyAlignment="1">
      <alignment horizontal="center" vertical="center"/>
    </xf>
    <xf numFmtId="0" fontId="38" fillId="0" borderId="2" xfId="0" applyFont="1" applyBorder="1" applyAlignment="1">
      <alignment horizontal="center" vertical="center"/>
    </xf>
    <xf numFmtId="0" fontId="30" fillId="0" borderId="17" xfId="0" applyFont="1" applyBorder="1" applyAlignment="1">
      <alignment horizontal="center" vertical="center"/>
    </xf>
    <xf numFmtId="0" fontId="34" fillId="0" borderId="0" xfId="0" applyFont="1" applyBorder="1" applyAlignment="1">
      <alignment horizontal="center"/>
    </xf>
    <xf numFmtId="0" fontId="34" fillId="0" borderId="1" xfId="0" applyFont="1" applyBorder="1" applyAlignment="1">
      <alignment horizontal="center"/>
    </xf>
    <xf numFmtId="0" fontId="19" fillId="0" borderId="1" xfId="0" applyFont="1" applyBorder="1" applyAlignment="1">
      <alignment horizontal="distributed"/>
    </xf>
    <xf numFmtId="0" fontId="19" fillId="0" borderId="1" xfId="0" applyFont="1" applyBorder="1" applyAlignment="1">
      <alignment horizontal="center"/>
    </xf>
    <xf numFmtId="0" fontId="36" fillId="0" borderId="0" xfId="0" applyFont="1" applyAlignment="1">
      <alignment horizontal="distributed"/>
    </xf>
    <xf numFmtId="0" fontId="0" fillId="0" borderId="0" xfId="0" applyAlignment="1"/>
    <xf numFmtId="0" fontId="38" fillId="0" borderId="6" xfId="0" applyFont="1" applyBorder="1" applyAlignment="1">
      <alignment horizontal="center" vertical="center"/>
    </xf>
    <xf numFmtId="0" fontId="38" fillId="0" borderId="7" xfId="0" applyFont="1" applyBorder="1" applyAlignment="1">
      <alignment horizontal="center" vertical="center"/>
    </xf>
    <xf numFmtId="0" fontId="38" fillId="0" borderId="8" xfId="0" applyFont="1" applyBorder="1" applyAlignment="1">
      <alignment horizontal="center" vertical="center"/>
    </xf>
    <xf numFmtId="0" fontId="38" fillId="0" borderId="9" xfId="0" applyFont="1" applyBorder="1" applyAlignment="1">
      <alignment horizontal="center" vertical="center"/>
    </xf>
    <xf numFmtId="0" fontId="38" fillId="0" borderId="1" xfId="0" applyFont="1" applyBorder="1" applyAlignment="1">
      <alignment horizontal="center" vertical="center"/>
    </xf>
    <xf numFmtId="0" fontId="38" fillId="0" borderId="10" xfId="0" applyFont="1" applyBorder="1" applyAlignment="1">
      <alignment horizontal="center" vertical="center"/>
    </xf>
    <xf numFmtId="0" fontId="39" fillId="0" borderId="6" xfId="0" applyFont="1" applyBorder="1" applyAlignment="1">
      <alignment horizontal="center" vertical="center"/>
    </xf>
    <xf numFmtId="0" fontId="39" fillId="0" borderId="7" xfId="0" applyFont="1" applyBorder="1" applyAlignment="1">
      <alignment horizontal="center" vertical="center"/>
    </xf>
    <xf numFmtId="0" fontId="39" fillId="0" borderId="8" xfId="0" applyFont="1" applyBorder="1" applyAlignment="1">
      <alignment horizontal="center" vertical="center"/>
    </xf>
    <xf numFmtId="0" fontId="39" fillId="0" borderId="9" xfId="0" applyFont="1" applyBorder="1" applyAlignment="1">
      <alignment horizontal="center" vertical="center"/>
    </xf>
    <xf numFmtId="0" fontId="39" fillId="0" borderId="1" xfId="0" applyFont="1" applyBorder="1" applyAlignment="1">
      <alignment horizontal="center" vertical="center"/>
    </xf>
    <xf numFmtId="0" fontId="39" fillId="0" borderId="10" xfId="0" applyFont="1" applyBorder="1" applyAlignment="1">
      <alignment horizontal="center" vertical="center"/>
    </xf>
    <xf numFmtId="0" fontId="34" fillId="0" borderId="0" xfId="0" applyFont="1" applyAlignment="1">
      <alignment horizontal="center"/>
    </xf>
    <xf numFmtId="0" fontId="19" fillId="0" borderId="6" xfId="0" applyFont="1" applyBorder="1" applyAlignment="1">
      <alignment horizontal="center" vertical="center"/>
    </xf>
    <xf numFmtId="0" fontId="19" fillId="0" borderId="7" xfId="0" applyFont="1" applyBorder="1" applyAlignment="1">
      <alignment horizontal="center" vertical="center"/>
    </xf>
    <xf numFmtId="0" fontId="38" fillId="0" borderId="11" xfId="0" applyFont="1" applyBorder="1" applyAlignment="1">
      <alignment horizontal="left" vertical="center"/>
    </xf>
    <xf numFmtId="0" fontId="38" fillId="0" borderId="0" xfId="0" applyFont="1" applyBorder="1" applyAlignment="1">
      <alignment horizontal="left" vertical="center"/>
    </xf>
    <xf numFmtId="0" fontId="38" fillId="0" borderId="12" xfId="0" applyFont="1" applyBorder="1" applyAlignment="1">
      <alignment horizontal="left" vertical="center"/>
    </xf>
    <xf numFmtId="0" fontId="38" fillId="0" borderId="9" xfId="0" applyFont="1" applyBorder="1" applyAlignment="1">
      <alignment horizontal="left" vertical="center"/>
    </xf>
    <xf numFmtId="0" fontId="38" fillId="0" borderId="1" xfId="0" applyFont="1" applyBorder="1" applyAlignment="1">
      <alignment horizontal="left" vertical="center"/>
    </xf>
    <xf numFmtId="0" fontId="38" fillId="0" borderId="10" xfId="0" applyFont="1" applyBorder="1" applyAlignment="1">
      <alignment horizontal="left" vertical="center"/>
    </xf>
    <xf numFmtId="0" fontId="19" fillId="0" borderId="8" xfId="0" applyFont="1" applyBorder="1" applyAlignment="1">
      <alignment horizontal="center" vertical="center"/>
    </xf>
    <xf numFmtId="0" fontId="19" fillId="0" borderId="9" xfId="0" applyFont="1" applyBorder="1" applyAlignment="1">
      <alignment horizontal="center" vertical="center"/>
    </xf>
    <xf numFmtId="0" fontId="19" fillId="0" borderId="1" xfId="0" applyFont="1" applyBorder="1" applyAlignment="1">
      <alignment horizontal="center" vertical="center"/>
    </xf>
    <xf numFmtId="0" fontId="19" fillId="0" borderId="10"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 xfId="0" applyFont="1" applyBorder="1" applyAlignment="1">
      <alignment horizontal="center" vertical="center"/>
    </xf>
    <xf numFmtId="0" fontId="8" fillId="0" borderId="10"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 xfId="0" applyFont="1" applyBorder="1" applyAlignment="1">
      <alignment horizontal="center" vertical="center"/>
    </xf>
    <xf numFmtId="0" fontId="3" fillId="0" borderId="10" xfId="0" applyFont="1" applyBorder="1" applyAlignment="1">
      <alignment horizontal="center" vertical="center"/>
    </xf>
    <xf numFmtId="0" fontId="38" fillId="0" borderId="17" xfId="0" applyFont="1" applyBorder="1" applyAlignment="1">
      <alignment horizontal="center" vertical="center"/>
    </xf>
    <xf numFmtId="0" fontId="30" fillId="0" borderId="6" xfId="0" applyFont="1" applyBorder="1" applyAlignment="1">
      <alignment horizontal="center" vertical="center"/>
    </xf>
    <xf numFmtId="0" fontId="30" fillId="0" borderId="7" xfId="0" applyFont="1" applyBorder="1" applyAlignment="1">
      <alignment horizontal="center" vertical="center"/>
    </xf>
    <xf numFmtId="0" fontId="30" fillId="0" borderId="8" xfId="0" applyFont="1" applyBorder="1" applyAlignment="1">
      <alignment horizontal="center" vertical="center"/>
    </xf>
    <xf numFmtId="0" fontId="30" fillId="0" borderId="9" xfId="0" applyFont="1" applyBorder="1" applyAlignment="1">
      <alignment horizontal="center" vertical="center"/>
    </xf>
    <xf numFmtId="0" fontId="30" fillId="0" borderId="1" xfId="0" applyFont="1" applyBorder="1" applyAlignment="1">
      <alignment horizontal="center" vertical="center"/>
    </xf>
    <xf numFmtId="0" fontId="30" fillId="0" borderId="10" xfId="0" applyFont="1" applyBorder="1" applyAlignment="1">
      <alignment horizontal="center" vertical="center"/>
    </xf>
    <xf numFmtId="0" fontId="19" fillId="0" borderId="6" xfId="3" applyFont="1" applyBorder="1" applyAlignment="1">
      <alignment horizontal="center" vertical="center"/>
    </xf>
    <xf numFmtId="0" fontId="19" fillId="0" borderId="7" xfId="3" applyFont="1" applyBorder="1" applyAlignment="1">
      <alignment horizontal="center" vertical="center"/>
    </xf>
    <xf numFmtId="0" fontId="19" fillId="0" borderId="8" xfId="3" applyFont="1" applyBorder="1" applyAlignment="1">
      <alignment horizontal="center" vertical="center"/>
    </xf>
    <xf numFmtId="0" fontId="19" fillId="0" borderId="9" xfId="3" applyFont="1" applyBorder="1" applyAlignment="1">
      <alignment horizontal="center" vertical="center"/>
    </xf>
    <xf numFmtId="0" fontId="19" fillId="0" borderId="1" xfId="3" applyFont="1" applyBorder="1" applyAlignment="1">
      <alignment horizontal="center" vertical="center"/>
    </xf>
    <xf numFmtId="0" fontId="19" fillId="0" borderId="10" xfId="3" applyFont="1" applyBorder="1" applyAlignment="1">
      <alignment horizontal="center" vertical="center"/>
    </xf>
    <xf numFmtId="0" fontId="30" fillId="0" borderId="4" xfId="0" applyFont="1" applyBorder="1" applyAlignment="1">
      <alignment horizontal="center" vertical="center"/>
    </xf>
    <xf numFmtId="0" fontId="19" fillId="0" borderId="4" xfId="0" applyFont="1" applyBorder="1" applyAlignment="1">
      <alignment horizontal="center" vertical="center"/>
    </xf>
    <xf numFmtId="0" fontId="19" fillId="0" borderId="2" xfId="0" applyFont="1" applyBorder="1" applyAlignment="1">
      <alignment horizontal="center" vertical="center"/>
    </xf>
    <xf numFmtId="0" fontId="19" fillId="0" borderId="2" xfId="3" applyFont="1" applyBorder="1" applyAlignment="1">
      <alignment horizontal="center" vertical="center"/>
    </xf>
    <xf numFmtId="0" fontId="39" fillId="0" borderId="2" xfId="0" applyFont="1" applyBorder="1" applyAlignment="1">
      <alignment horizontal="center" vertical="center"/>
    </xf>
    <xf numFmtId="0" fontId="33" fillId="0" borderId="7" xfId="3" applyFont="1" applyBorder="1" applyAlignment="1">
      <alignment horizontal="center" vertical="center"/>
    </xf>
    <xf numFmtId="0" fontId="33" fillId="0" borderId="8" xfId="3" applyFont="1" applyBorder="1" applyAlignment="1">
      <alignment horizontal="center" vertical="center"/>
    </xf>
    <xf numFmtId="0" fontId="33" fillId="0" borderId="1" xfId="3" applyFont="1" applyBorder="1" applyAlignment="1">
      <alignment horizontal="center" vertical="center"/>
    </xf>
    <xf numFmtId="0" fontId="33" fillId="0" borderId="10" xfId="3" applyFont="1" applyBorder="1" applyAlignment="1">
      <alignment horizontal="center" vertical="center"/>
    </xf>
    <xf numFmtId="0" fontId="57" fillId="0" borderId="2" xfId="0" applyFont="1" applyBorder="1" applyAlignment="1">
      <alignment horizontal="center" vertical="center"/>
    </xf>
    <xf numFmtId="0" fontId="0" fillId="0" borderId="2" xfId="0" applyBorder="1" applyAlignment="1"/>
    <xf numFmtId="3" fontId="40" fillId="0" borderId="73" xfId="0" applyNumberFormat="1" applyFont="1" applyBorder="1" applyAlignment="1">
      <alignment horizontal="right" vertical="center"/>
    </xf>
    <xf numFmtId="0" fontId="0" fillId="0" borderId="74" xfId="0" applyBorder="1" applyAlignment="1"/>
    <xf numFmtId="0" fontId="0" fillId="0" borderId="75" xfId="0" applyBorder="1" applyAlignment="1"/>
    <xf numFmtId="0" fontId="39" fillId="0" borderId="2" xfId="0" applyFont="1" applyBorder="1" applyAlignment="1">
      <alignment horizontal="left" vertical="center" wrapText="1"/>
    </xf>
    <xf numFmtId="0" fontId="39" fillId="0" borderId="2" xfId="0" applyFont="1" applyBorder="1" applyAlignment="1">
      <alignment horizontal="left" vertical="center"/>
    </xf>
    <xf numFmtId="0" fontId="30" fillId="0" borderId="11" xfId="0" applyFont="1" applyBorder="1" applyAlignment="1">
      <alignment horizontal="center" vertical="center"/>
    </xf>
    <xf numFmtId="0" fontId="57" fillId="0" borderId="3" xfId="0" applyFont="1" applyBorder="1" applyAlignment="1">
      <alignment horizontal="left" vertical="center"/>
    </xf>
    <xf numFmtId="0" fontId="30" fillId="0" borderId="4" xfId="0" applyFont="1" applyBorder="1" applyAlignment="1"/>
    <xf numFmtId="0" fontId="30" fillId="0" borderId="5" xfId="0" applyFont="1" applyBorder="1" applyAlignment="1"/>
    <xf numFmtId="0" fontId="40" fillId="0" borderId="74" xfId="0" applyFont="1" applyBorder="1" applyAlignment="1">
      <alignment horizontal="center" vertical="center"/>
    </xf>
    <xf numFmtId="0" fontId="41" fillId="0" borderId="0" xfId="0" applyFont="1" applyBorder="1" applyAlignment="1">
      <alignment horizontal="left" wrapText="1"/>
    </xf>
    <xf numFmtId="0" fontId="19" fillId="0" borderId="6" xfId="3" applyNumberFormat="1" applyFont="1" applyBorder="1" applyAlignment="1">
      <alignment horizontal="center" vertical="center"/>
    </xf>
    <xf numFmtId="0" fontId="33" fillId="0" borderId="7" xfId="3" applyNumberFormat="1" applyBorder="1" applyAlignment="1">
      <alignment horizontal="center" vertical="center"/>
    </xf>
    <xf numFmtId="0" fontId="33" fillId="0" borderId="8" xfId="3" applyNumberFormat="1" applyBorder="1" applyAlignment="1">
      <alignment horizontal="center" vertical="center"/>
    </xf>
    <xf numFmtId="0" fontId="33" fillId="0" borderId="9" xfId="3" applyNumberFormat="1" applyBorder="1" applyAlignment="1">
      <alignment horizontal="center" vertical="center"/>
    </xf>
    <xf numFmtId="0" fontId="33" fillId="0" borderId="1" xfId="3" applyNumberFormat="1" applyBorder="1" applyAlignment="1">
      <alignment horizontal="center" vertical="center"/>
    </xf>
    <xf numFmtId="0" fontId="33" fillId="0" borderId="10" xfId="3" applyNumberFormat="1" applyBorder="1" applyAlignment="1">
      <alignment horizontal="center" vertical="center"/>
    </xf>
    <xf numFmtId="0" fontId="33" fillId="0" borderId="7" xfId="3" applyBorder="1" applyAlignment="1">
      <alignment horizontal="center" vertical="center"/>
    </xf>
    <xf numFmtId="0" fontId="33" fillId="0" borderId="8" xfId="3" applyBorder="1" applyAlignment="1">
      <alignment horizontal="center" vertical="center"/>
    </xf>
    <xf numFmtId="0" fontId="33" fillId="0" borderId="1" xfId="3" applyBorder="1" applyAlignment="1">
      <alignment horizontal="center" vertical="center"/>
    </xf>
    <xf numFmtId="0" fontId="33" fillId="0" borderId="10" xfId="3" applyBorder="1" applyAlignment="1">
      <alignment horizontal="center" vertical="center"/>
    </xf>
    <xf numFmtId="3" fontId="40" fillId="0" borderId="4" xfId="0" applyNumberFormat="1" applyFont="1" applyBorder="1" applyAlignment="1">
      <alignment horizontal="right" vertical="center"/>
    </xf>
    <xf numFmtId="0" fontId="0" fillId="0" borderId="4" xfId="0" applyBorder="1" applyAlignment="1"/>
    <xf numFmtId="0" fontId="0" fillId="0" borderId="5" xfId="0" applyBorder="1" applyAlignment="1"/>
    <xf numFmtId="0" fontId="19" fillId="0" borderId="6" xfId="0" applyFont="1" applyBorder="1" applyAlignment="1">
      <alignment horizontal="left" vertical="center" wrapText="1"/>
    </xf>
    <xf numFmtId="0" fontId="19" fillId="0" borderId="7" xfId="0" applyFont="1" applyBorder="1" applyAlignment="1">
      <alignment horizontal="left" vertical="center" wrapText="1"/>
    </xf>
    <xf numFmtId="0" fontId="19" fillId="0" borderId="8" xfId="0" applyFont="1" applyBorder="1" applyAlignment="1">
      <alignment horizontal="left" vertical="center" wrapText="1"/>
    </xf>
    <xf numFmtId="0" fontId="19" fillId="0" borderId="11" xfId="0" applyFont="1" applyBorder="1" applyAlignment="1">
      <alignment horizontal="left" vertical="center" wrapText="1"/>
    </xf>
    <xf numFmtId="0" fontId="19" fillId="0" borderId="0" xfId="0" applyFont="1" applyBorder="1" applyAlignment="1">
      <alignment horizontal="left" vertical="center" wrapText="1"/>
    </xf>
    <xf numFmtId="0" fontId="19" fillId="0" borderId="12" xfId="0" applyFont="1" applyBorder="1" applyAlignment="1">
      <alignment horizontal="left" vertical="center" wrapText="1"/>
    </xf>
    <xf numFmtId="0" fontId="40" fillId="0" borderId="11" xfId="0" applyFont="1" applyBorder="1" applyAlignment="1">
      <alignment horizontal="left" vertical="center" wrapText="1"/>
    </xf>
    <xf numFmtId="0" fontId="40" fillId="0" borderId="0" xfId="0" applyFont="1" applyBorder="1" applyAlignment="1">
      <alignment horizontal="left" vertical="center" wrapText="1"/>
    </xf>
    <xf numFmtId="0" fontId="40" fillId="0" borderId="12" xfId="0" applyFont="1" applyBorder="1" applyAlignment="1">
      <alignment horizontal="left" vertical="center" wrapText="1"/>
    </xf>
    <xf numFmtId="0" fontId="0" fillId="0" borderId="10" xfId="0" applyBorder="1" applyAlignment="1">
      <alignment horizontal="left" vertical="center" wrapText="1"/>
    </xf>
    <xf numFmtId="3" fontId="40" fillId="0" borderId="76" xfId="0" applyNumberFormat="1" applyFont="1" applyBorder="1" applyAlignment="1">
      <alignment vertical="center" wrapText="1"/>
    </xf>
    <xf numFmtId="0" fontId="0" fillId="0" borderId="77" xfId="0" applyBorder="1" applyAlignment="1"/>
    <xf numFmtId="0" fontId="0" fillId="0" borderId="78" xfId="0" applyBorder="1" applyAlignment="1"/>
    <xf numFmtId="0" fontId="40" fillId="0" borderId="77" xfId="0" applyFont="1" applyBorder="1" applyAlignment="1">
      <alignment horizontal="center" vertical="center"/>
    </xf>
    <xf numFmtId="3" fontId="40" fillId="0" borderId="76" xfId="0" applyNumberFormat="1" applyFont="1" applyBorder="1" applyAlignment="1">
      <alignment horizontal="right"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42" fillId="0" borderId="9" xfId="0" applyFont="1" applyBorder="1" applyAlignment="1">
      <alignment horizontal="center" vertical="center"/>
    </xf>
    <xf numFmtId="0" fontId="42" fillId="0" borderId="1" xfId="0" applyFont="1" applyBorder="1" applyAlignment="1">
      <alignment horizontal="center" vertical="center"/>
    </xf>
    <xf numFmtId="0" fontId="42" fillId="0" borderId="8" xfId="0" applyFont="1" applyBorder="1" applyAlignment="1">
      <alignment horizontal="center" vertical="center"/>
    </xf>
    <xf numFmtId="0" fontId="42" fillId="0" borderId="10" xfId="0" applyFont="1" applyBorder="1" applyAlignment="1">
      <alignment horizontal="center" vertical="center"/>
    </xf>
    <xf numFmtId="0" fontId="42" fillId="0" borderId="6" xfId="0" applyFont="1" applyBorder="1" applyAlignment="1">
      <alignment horizontal="left" vertical="center" wrapText="1"/>
    </xf>
    <xf numFmtId="0" fontId="42" fillId="0" borderId="7" xfId="0" applyFont="1" applyBorder="1" applyAlignment="1">
      <alignment horizontal="left" vertical="center" wrapText="1"/>
    </xf>
    <xf numFmtId="0" fontId="42" fillId="0" borderId="8" xfId="0" applyFont="1" applyBorder="1" applyAlignment="1">
      <alignment horizontal="left" vertical="center" wrapText="1"/>
    </xf>
    <xf numFmtId="0" fontId="42" fillId="0" borderId="11" xfId="0" applyFont="1" applyBorder="1" applyAlignment="1">
      <alignment horizontal="left" vertical="center" wrapText="1"/>
    </xf>
    <xf numFmtId="0" fontId="42" fillId="0" borderId="0" xfId="0" applyFont="1" applyBorder="1" applyAlignment="1">
      <alignment horizontal="left" vertical="center" wrapText="1"/>
    </xf>
    <xf numFmtId="0" fontId="42" fillId="0" borderId="12" xfId="0" applyFont="1" applyBorder="1" applyAlignment="1">
      <alignment horizontal="left" vertical="center" wrapText="1"/>
    </xf>
    <xf numFmtId="0" fontId="42" fillId="0" borderId="2" xfId="0" applyFont="1" applyBorder="1" applyAlignment="1">
      <alignment horizontal="center" vertical="center"/>
    </xf>
    <xf numFmtId="0" fontId="42" fillId="0" borderId="2" xfId="3" applyFont="1" applyBorder="1" applyAlignment="1">
      <alignment horizontal="center" vertical="center"/>
    </xf>
    <xf numFmtId="0" fontId="42" fillId="0" borderId="7" xfId="3" applyFont="1" applyBorder="1" applyAlignment="1">
      <alignment horizontal="center" vertical="center"/>
    </xf>
    <xf numFmtId="0" fontId="42" fillId="0" borderId="8" xfId="3" applyFont="1" applyBorder="1" applyAlignment="1">
      <alignment horizontal="center" vertical="center"/>
    </xf>
    <xf numFmtId="0" fontId="42" fillId="0" borderId="1" xfId="3" applyFont="1" applyBorder="1" applyAlignment="1">
      <alignment horizontal="center" vertical="center"/>
    </xf>
    <xf numFmtId="0" fontId="42" fillId="0" borderId="10" xfId="3" applyFont="1" applyBorder="1" applyAlignment="1">
      <alignment horizontal="center" vertical="center"/>
    </xf>
    <xf numFmtId="0" fontId="42" fillId="0" borderId="6" xfId="3" applyFont="1" applyBorder="1" applyAlignment="1">
      <alignment horizontal="center" vertical="center"/>
    </xf>
    <xf numFmtId="0" fontId="42" fillId="0" borderId="9" xfId="3"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9" xfId="0" applyFont="1" applyBorder="1" applyAlignment="1">
      <alignment horizontal="center" vertical="center"/>
    </xf>
    <xf numFmtId="0" fontId="43" fillId="0" borderId="1" xfId="0" applyFont="1" applyBorder="1" applyAlignment="1">
      <alignment horizontal="center" vertical="center"/>
    </xf>
    <xf numFmtId="0" fontId="43" fillId="0" borderId="10" xfId="0" applyFont="1" applyBorder="1" applyAlignment="1">
      <alignment horizontal="center" vertical="center"/>
    </xf>
    <xf numFmtId="0" fontId="43" fillId="0" borderId="2" xfId="0" applyFont="1" applyBorder="1" applyAlignment="1">
      <alignment horizontal="center" vertical="center"/>
    </xf>
    <xf numFmtId="0" fontId="43" fillId="0" borderId="17" xfId="0" applyFont="1" applyBorder="1" applyAlignment="1">
      <alignment horizontal="center" vertical="center"/>
    </xf>
    <xf numFmtId="0" fontId="39" fillId="0" borderId="1" xfId="3" applyFont="1" applyBorder="1" applyAlignment="1">
      <alignment horizontal="left" vertical="center"/>
    </xf>
    <xf numFmtId="0" fontId="33" fillId="4" borderId="9" xfId="3" applyFont="1" applyFill="1" applyBorder="1" applyAlignment="1">
      <alignment horizontal="center" vertical="center"/>
    </xf>
    <xf numFmtId="0" fontId="33" fillId="4" borderId="1" xfId="3" applyFont="1" applyFill="1" applyBorder="1" applyAlignment="1">
      <alignment horizontal="center" vertical="center"/>
    </xf>
    <xf numFmtId="0" fontId="33" fillId="4" borderId="10" xfId="3" applyFont="1" applyFill="1" applyBorder="1" applyAlignment="1">
      <alignment horizontal="center" vertical="center"/>
    </xf>
    <xf numFmtId="0" fontId="39" fillId="0" borderId="3" xfId="3" applyFont="1" applyBorder="1" applyAlignment="1">
      <alignment horizontal="center" vertical="center"/>
    </xf>
    <xf numFmtId="0" fontId="39" fillId="0" borderId="4" xfId="3" applyFont="1" applyBorder="1" applyAlignment="1">
      <alignment horizontal="center" vertical="center"/>
    </xf>
    <xf numFmtId="0" fontId="39" fillId="0" borderId="2" xfId="3" applyFont="1" applyBorder="1" applyAlignment="1">
      <alignment horizontal="center" vertical="center"/>
    </xf>
    <xf numFmtId="0" fontId="19" fillId="4" borderId="3" xfId="3" applyFont="1" applyFill="1" applyBorder="1" applyAlignment="1">
      <alignment horizontal="center" vertical="center"/>
    </xf>
    <xf numFmtId="0" fontId="19" fillId="4" borderId="4" xfId="3" applyFont="1" applyFill="1" applyBorder="1" applyAlignment="1">
      <alignment horizontal="center" vertical="center"/>
    </xf>
    <xf numFmtId="0" fontId="19" fillId="4" borderId="5" xfId="3" applyFont="1" applyFill="1" applyBorder="1" applyAlignment="1">
      <alignment horizontal="center" vertical="center"/>
    </xf>
    <xf numFmtId="0" fontId="56" fillId="0" borderId="3" xfId="3" applyFont="1" applyBorder="1" applyAlignment="1">
      <alignment horizontal="center" vertical="center"/>
    </xf>
    <xf numFmtId="0" fontId="56" fillId="0" borderId="4" xfId="3" applyFont="1" applyBorder="1" applyAlignment="1">
      <alignment horizontal="center" vertical="center"/>
    </xf>
    <xf numFmtId="0" fontId="56" fillId="0" borderId="5" xfId="3" applyFont="1" applyBorder="1" applyAlignment="1">
      <alignment horizontal="center" vertical="center"/>
    </xf>
    <xf numFmtId="0" fontId="15" fillId="0" borderId="0" xfId="3" applyFont="1" applyBorder="1" applyAlignment="1">
      <alignment horizontal="center"/>
    </xf>
    <xf numFmtId="0" fontId="15" fillId="0" borderId="1" xfId="3" applyFont="1" applyBorder="1" applyAlignment="1">
      <alignment horizontal="center"/>
    </xf>
    <xf numFmtId="0" fontId="33" fillId="0" borderId="1" xfId="3" applyFill="1" applyBorder="1" applyAlignment="1">
      <alignment horizontal="distributed"/>
    </xf>
    <xf numFmtId="0" fontId="39" fillId="0" borderId="1" xfId="3" applyNumberFormat="1" applyFont="1" applyBorder="1" applyAlignment="1">
      <alignment horizontal="right"/>
    </xf>
    <xf numFmtId="0" fontId="36" fillId="0" borderId="0" xfId="3" applyFont="1" applyAlignment="1" applyProtection="1">
      <alignment horizontal="distributed" vertical="center"/>
    </xf>
    <xf numFmtId="0" fontId="33" fillId="4" borderId="2" xfId="3" applyFont="1" applyFill="1" applyBorder="1" applyAlignment="1">
      <alignment horizontal="center" vertical="center"/>
    </xf>
    <xf numFmtId="0" fontId="55" fillId="0" borderId="6" xfId="3" applyFont="1" applyBorder="1" applyAlignment="1">
      <alignment horizontal="center" vertical="center"/>
    </xf>
    <xf numFmtId="0" fontId="55" fillId="0" borderId="7" xfId="3" applyFont="1" applyBorder="1" applyAlignment="1">
      <alignment horizontal="center" vertical="center"/>
    </xf>
    <xf numFmtId="0" fontId="55" fillId="0" borderId="8" xfId="3" applyFont="1" applyBorder="1" applyAlignment="1">
      <alignment horizontal="center" vertical="center"/>
    </xf>
    <xf numFmtId="0" fontId="19" fillId="4" borderId="6" xfId="3" applyFont="1" applyFill="1" applyBorder="1" applyAlignment="1">
      <alignment horizontal="center" vertical="center"/>
    </xf>
    <xf numFmtId="0" fontId="19" fillId="4" borderId="7" xfId="3" applyFont="1" applyFill="1" applyBorder="1" applyAlignment="1">
      <alignment horizontal="center" vertical="center"/>
    </xf>
    <xf numFmtId="0" fontId="19" fillId="4" borderId="8" xfId="3" applyFont="1" applyFill="1" applyBorder="1" applyAlignment="1">
      <alignment horizontal="center" vertical="center"/>
    </xf>
    <xf numFmtId="0" fontId="55" fillId="0" borderId="3" xfId="3" applyFont="1" applyBorder="1" applyAlignment="1">
      <alignment horizontal="center" vertical="center"/>
    </xf>
    <xf numFmtId="0" fontId="55" fillId="0" borderId="4" xfId="3" applyFont="1" applyBorder="1" applyAlignment="1">
      <alignment horizontal="center" vertical="center"/>
    </xf>
    <xf numFmtId="0" fontId="55" fillId="0" borderId="5" xfId="3" applyFont="1" applyBorder="1" applyAlignment="1">
      <alignment horizontal="center" vertical="center"/>
    </xf>
    <xf numFmtId="0" fontId="62" fillId="0" borderId="2" xfId="3" applyFont="1" applyBorder="1" applyAlignment="1">
      <alignment horizontal="center" vertical="center" wrapText="1"/>
    </xf>
    <xf numFmtId="0" fontId="62" fillId="0" borderId="2" xfId="3" applyFont="1" applyBorder="1" applyAlignment="1">
      <alignment horizontal="center" vertical="center"/>
    </xf>
    <xf numFmtId="0" fontId="33" fillId="4" borderId="3" xfId="3" applyFont="1" applyFill="1" applyBorder="1" applyAlignment="1">
      <alignment horizontal="center" vertical="center"/>
    </xf>
    <xf numFmtId="0" fontId="33" fillId="4" borderId="4" xfId="3" applyFont="1" applyFill="1" applyBorder="1" applyAlignment="1">
      <alignment horizontal="center" vertical="center"/>
    </xf>
    <xf numFmtId="0" fontId="33" fillId="4" borderId="5" xfId="3" applyFont="1" applyFill="1" applyBorder="1" applyAlignment="1">
      <alignment horizontal="center" vertical="center"/>
    </xf>
    <xf numFmtId="0" fontId="33" fillId="4" borderId="6" xfId="3" applyFont="1" applyFill="1" applyBorder="1" applyAlignment="1">
      <alignment horizontal="center" vertical="center"/>
    </xf>
    <xf numFmtId="0" fontId="33" fillId="4" borderId="7" xfId="3" applyFont="1" applyFill="1" applyBorder="1" applyAlignment="1">
      <alignment horizontal="center" vertical="center"/>
    </xf>
    <xf numFmtId="0" fontId="33" fillId="4" borderId="8" xfId="3" applyFont="1" applyFill="1" applyBorder="1" applyAlignment="1">
      <alignment horizontal="center" vertical="center"/>
    </xf>
    <xf numFmtId="0" fontId="33" fillId="4" borderId="11" xfId="3" applyFont="1" applyFill="1" applyBorder="1" applyAlignment="1">
      <alignment horizontal="center" vertical="center"/>
    </xf>
    <xf numFmtId="0" fontId="33" fillId="4" borderId="0" xfId="3" applyFont="1" applyFill="1" applyBorder="1" applyAlignment="1">
      <alignment horizontal="center" vertical="center"/>
    </xf>
    <xf numFmtId="0" fontId="33" fillId="4" borderId="12" xfId="3" applyFont="1" applyFill="1" applyBorder="1" applyAlignment="1">
      <alignment horizontal="center" vertical="center"/>
    </xf>
    <xf numFmtId="0" fontId="57" fillId="0" borderId="3" xfId="3" applyFont="1" applyBorder="1" applyAlignment="1">
      <alignment horizontal="center" vertical="center"/>
    </xf>
    <xf numFmtId="0" fontId="57" fillId="0" borderId="4" xfId="3" applyFont="1" applyBorder="1" applyAlignment="1">
      <alignment horizontal="center" vertical="center"/>
    </xf>
    <xf numFmtId="178" fontId="57" fillId="0" borderId="3" xfId="3" applyNumberFormat="1" applyFont="1" applyBorder="1" applyAlignment="1">
      <alignment horizontal="center" vertical="center"/>
    </xf>
    <xf numFmtId="0" fontId="57" fillId="0" borderId="5" xfId="3" applyFont="1" applyBorder="1" applyAlignment="1">
      <alignment horizontal="center" vertical="center"/>
    </xf>
    <xf numFmtId="0" fontId="58" fillId="0" borderId="6" xfId="3" applyFont="1" applyBorder="1" applyAlignment="1">
      <alignment horizontal="center" vertical="center"/>
    </xf>
    <xf numFmtId="0" fontId="58" fillId="0" borderId="7" xfId="3" applyFont="1" applyBorder="1" applyAlignment="1">
      <alignment horizontal="center" vertical="center"/>
    </xf>
    <xf numFmtId="0" fontId="58" fillId="0" borderId="8" xfId="3" applyFont="1" applyBorder="1" applyAlignment="1">
      <alignment horizontal="center" vertical="center"/>
    </xf>
    <xf numFmtId="0" fontId="58" fillId="0" borderId="11" xfId="3" applyFont="1" applyBorder="1" applyAlignment="1">
      <alignment horizontal="center" vertical="center"/>
    </xf>
    <xf numFmtId="0" fontId="58" fillId="0" borderId="0" xfId="3" applyFont="1" applyBorder="1" applyAlignment="1">
      <alignment horizontal="center" vertical="center"/>
    </xf>
    <xf numFmtId="0" fontId="58" fillId="0" borderId="12" xfId="3" applyFont="1" applyBorder="1" applyAlignment="1">
      <alignment horizontal="center" vertical="center"/>
    </xf>
    <xf numFmtId="0" fontId="58" fillId="0" borderId="9" xfId="3" applyFont="1" applyBorder="1" applyAlignment="1">
      <alignment horizontal="center" vertical="center"/>
    </xf>
    <xf numFmtId="0" fontId="58" fillId="0" borderId="1" xfId="3" applyFont="1" applyBorder="1" applyAlignment="1">
      <alignment horizontal="center" vertical="center"/>
    </xf>
    <xf numFmtId="0" fontId="58" fillId="0" borderId="10" xfId="3" applyFont="1" applyBorder="1" applyAlignment="1">
      <alignment horizontal="center" vertical="center"/>
    </xf>
    <xf numFmtId="0" fontId="55" fillId="0" borderId="3" xfId="3" applyFont="1" applyBorder="1" applyAlignment="1">
      <alignment horizontal="center" vertical="center" wrapText="1"/>
    </xf>
    <xf numFmtId="0" fontId="12" fillId="4" borderId="3" xfId="3" applyFont="1" applyFill="1" applyBorder="1" applyAlignment="1">
      <alignment horizontal="center" vertical="center" wrapText="1"/>
    </xf>
    <xf numFmtId="0" fontId="12" fillId="4" borderId="4" xfId="3" applyFont="1" applyFill="1" applyBorder="1" applyAlignment="1">
      <alignment horizontal="center" vertical="center" wrapText="1"/>
    </xf>
    <xf numFmtId="0" fontId="12" fillId="4" borderId="5" xfId="3" applyFont="1" applyFill="1" applyBorder="1" applyAlignment="1">
      <alignment horizontal="center" vertical="center" wrapText="1"/>
    </xf>
    <xf numFmtId="0" fontId="62" fillId="0" borderId="4" xfId="3" applyFont="1" applyBorder="1" applyAlignment="1">
      <alignment horizontal="center" vertical="center" wrapText="1"/>
    </xf>
    <xf numFmtId="0" fontId="62" fillId="0" borderId="5" xfId="3" applyFont="1" applyBorder="1" applyAlignment="1">
      <alignment horizontal="center" vertical="center" wrapText="1"/>
    </xf>
    <xf numFmtId="0" fontId="19" fillId="4" borderId="17" xfId="3" applyFont="1" applyFill="1" applyBorder="1" applyAlignment="1">
      <alignment horizontal="center" vertical="center"/>
    </xf>
    <xf numFmtId="49" fontId="55" fillId="0" borderId="2" xfId="3" applyNumberFormat="1" applyFont="1" applyBorder="1" applyAlignment="1">
      <alignment horizontal="center" vertical="center" wrapText="1"/>
    </xf>
    <xf numFmtId="49" fontId="55" fillId="0" borderId="2" xfId="3" applyNumberFormat="1" applyFont="1" applyBorder="1" applyAlignment="1">
      <alignment horizontal="center" vertical="center"/>
    </xf>
    <xf numFmtId="0" fontId="33" fillId="4" borderId="17" xfId="3" applyFont="1" applyFill="1" applyBorder="1" applyAlignment="1">
      <alignment horizontal="center" vertical="center"/>
    </xf>
    <xf numFmtId="0" fontId="39" fillId="0" borderId="7" xfId="3" applyFont="1" applyBorder="1" applyAlignment="1">
      <alignment horizontal="center" vertical="center" wrapText="1"/>
    </xf>
    <xf numFmtId="0" fontId="39" fillId="0" borderId="7" xfId="3" applyFont="1" applyBorder="1" applyAlignment="1">
      <alignment horizontal="center" vertical="center"/>
    </xf>
    <xf numFmtId="0" fontId="19" fillId="0" borderId="7" xfId="3" applyFont="1" applyBorder="1" applyAlignment="1"/>
    <xf numFmtId="0" fontId="33" fillId="0" borderId="7" xfId="3" applyBorder="1" applyAlignment="1"/>
    <xf numFmtId="0" fontId="33" fillId="0" borderId="8" xfId="3" applyBorder="1" applyAlignment="1"/>
    <xf numFmtId="0" fontId="55" fillId="0" borderId="11" xfId="3" applyFont="1" applyBorder="1" applyAlignment="1">
      <alignment horizontal="left" vertical="center" wrapText="1"/>
    </xf>
    <xf numFmtId="0" fontId="55" fillId="0" borderId="0" xfId="3" applyFont="1" applyBorder="1" applyAlignment="1">
      <alignment horizontal="left" vertical="center" wrapText="1"/>
    </xf>
    <xf numFmtId="0" fontId="55" fillId="0" borderId="12" xfId="3" applyFont="1" applyBorder="1" applyAlignment="1">
      <alignment horizontal="left" vertical="center" wrapText="1"/>
    </xf>
    <xf numFmtId="0" fontId="55" fillId="0" borderId="9" xfId="3" applyFont="1" applyBorder="1" applyAlignment="1">
      <alignment horizontal="left" vertical="center" wrapText="1"/>
    </xf>
    <xf numFmtId="0" fontId="55" fillId="0" borderId="1" xfId="3" applyFont="1" applyBorder="1" applyAlignment="1">
      <alignment horizontal="left" vertical="center" wrapText="1"/>
    </xf>
    <xf numFmtId="0" fontId="55" fillId="0" borderId="10" xfId="3" applyFont="1" applyBorder="1" applyAlignment="1">
      <alignment horizontal="left" vertical="center" wrapText="1"/>
    </xf>
    <xf numFmtId="178" fontId="60" fillId="0" borderId="3" xfId="3" applyNumberFormat="1" applyFont="1" applyBorder="1" applyAlignment="1">
      <alignment horizontal="center" vertical="center"/>
    </xf>
    <xf numFmtId="178" fontId="60" fillId="0" borderId="4" xfId="3" applyNumberFormat="1" applyFont="1" applyBorder="1" applyAlignment="1">
      <alignment horizontal="center" vertical="center"/>
    </xf>
    <xf numFmtId="178" fontId="60" fillId="0" borderId="5" xfId="3" applyNumberFormat="1" applyFont="1" applyBorder="1" applyAlignment="1">
      <alignment horizontal="center" vertical="center"/>
    </xf>
    <xf numFmtId="179" fontId="60" fillId="0" borderId="3" xfId="3" applyNumberFormat="1" applyFont="1" applyBorder="1" applyAlignment="1">
      <alignment horizontal="center" vertical="center"/>
    </xf>
    <xf numFmtId="179" fontId="60" fillId="0" borderId="4" xfId="3" applyNumberFormat="1" applyFont="1" applyBorder="1" applyAlignment="1">
      <alignment horizontal="center" vertical="center"/>
    </xf>
    <xf numFmtId="179" fontId="60" fillId="0" borderId="5" xfId="3" applyNumberFormat="1" applyFont="1" applyBorder="1" applyAlignment="1">
      <alignment horizontal="center" vertical="center"/>
    </xf>
    <xf numFmtId="0" fontId="33" fillId="4" borderId="2" xfId="3" applyFont="1" applyFill="1" applyBorder="1" applyAlignment="1">
      <alignment horizontal="center" vertical="center" wrapText="1"/>
    </xf>
    <xf numFmtId="178" fontId="55" fillId="0" borderId="17" xfId="3" applyNumberFormat="1" applyFont="1" applyBorder="1" applyAlignment="1">
      <alignment horizontal="center" vertical="center"/>
    </xf>
    <xf numFmtId="178" fontId="30" fillId="0" borderId="17" xfId="3" applyNumberFormat="1" applyFont="1" applyBorder="1" applyAlignment="1">
      <alignment horizontal="center" vertical="center"/>
    </xf>
    <xf numFmtId="178" fontId="30" fillId="0" borderId="16" xfId="3" applyNumberFormat="1" applyFont="1" applyBorder="1" applyAlignment="1">
      <alignment horizontal="center" vertical="center"/>
    </xf>
    <xf numFmtId="179" fontId="19" fillId="4" borderId="17" xfId="3" applyNumberFormat="1" applyFont="1" applyFill="1" applyBorder="1" applyAlignment="1">
      <alignment horizontal="center" vertical="center"/>
    </xf>
    <xf numFmtId="179" fontId="33" fillId="4" borderId="17" xfId="3" applyNumberFormat="1" applyFont="1" applyFill="1" applyBorder="1" applyAlignment="1">
      <alignment horizontal="center" vertical="center"/>
    </xf>
    <xf numFmtId="179" fontId="33" fillId="4" borderId="16" xfId="3" applyNumberFormat="1" applyFont="1" applyFill="1" applyBorder="1" applyAlignment="1">
      <alignment horizontal="center" vertical="center"/>
    </xf>
    <xf numFmtId="49" fontId="55" fillId="0" borderId="6" xfId="3" applyNumberFormat="1" applyFont="1" applyBorder="1" applyAlignment="1">
      <alignment horizontal="center" vertical="center"/>
    </xf>
    <xf numFmtId="49" fontId="55" fillId="0" borderId="7" xfId="3" applyNumberFormat="1" applyFont="1" applyBorder="1" applyAlignment="1">
      <alignment horizontal="center" vertical="center"/>
    </xf>
    <xf numFmtId="49" fontId="55" fillId="0" borderId="8" xfId="3" applyNumberFormat="1" applyFont="1" applyBorder="1" applyAlignment="1">
      <alignment horizontal="center" vertical="center"/>
    </xf>
    <xf numFmtId="49" fontId="55" fillId="0" borderId="9" xfId="3" applyNumberFormat="1" applyFont="1" applyBorder="1" applyAlignment="1">
      <alignment horizontal="center" vertical="center"/>
    </xf>
    <xf numFmtId="49" fontId="55" fillId="0" borderId="1" xfId="3" applyNumberFormat="1" applyFont="1" applyBorder="1" applyAlignment="1">
      <alignment horizontal="center" vertical="center"/>
    </xf>
    <xf numFmtId="49" fontId="55" fillId="0" borderId="10" xfId="3" applyNumberFormat="1" applyFont="1" applyBorder="1" applyAlignment="1">
      <alignment horizontal="center" vertical="center"/>
    </xf>
    <xf numFmtId="0" fontId="60" fillId="0" borderId="3" xfId="3" applyFont="1" applyBorder="1" applyAlignment="1">
      <alignment horizontal="center" vertical="center"/>
    </xf>
    <xf numFmtId="0" fontId="60" fillId="0" borderId="4" xfId="3" applyFont="1" applyBorder="1" applyAlignment="1">
      <alignment horizontal="center" vertical="center"/>
    </xf>
    <xf numFmtId="0" fontId="60" fillId="0" borderId="5" xfId="3" applyFont="1" applyBorder="1" applyAlignment="1">
      <alignment horizontal="center" vertical="center"/>
    </xf>
    <xf numFmtId="0" fontId="60" fillId="0" borderId="2" xfId="3" applyFont="1" applyBorder="1" applyAlignment="1">
      <alignment horizontal="center" vertical="center"/>
    </xf>
    <xf numFmtId="0" fontId="30" fillId="4" borderId="3" xfId="3" applyFont="1" applyFill="1" applyBorder="1" applyAlignment="1">
      <alignment horizontal="center" vertical="center"/>
    </xf>
    <xf numFmtId="0" fontId="30" fillId="4" borderId="4" xfId="3" applyFont="1" applyFill="1" applyBorder="1" applyAlignment="1">
      <alignment horizontal="center" vertical="center"/>
    </xf>
    <xf numFmtId="0" fontId="30" fillId="4" borderId="5" xfId="3" applyFont="1" applyFill="1" applyBorder="1" applyAlignment="1">
      <alignment horizontal="center" vertical="center"/>
    </xf>
    <xf numFmtId="0" fontId="30" fillId="0" borderId="2" xfId="3" applyFont="1" applyBorder="1" applyAlignment="1">
      <alignment horizontal="center" vertical="center"/>
    </xf>
    <xf numFmtId="0" fontId="33" fillId="4" borderId="17" xfId="3" applyFill="1" applyBorder="1" applyAlignment="1">
      <alignment horizontal="center" wrapText="1"/>
    </xf>
    <xf numFmtId="0" fontId="33" fillId="4" borderId="17" xfId="3" applyFill="1" applyBorder="1" applyAlignment="1">
      <alignment horizontal="center"/>
    </xf>
    <xf numFmtId="0" fontId="33" fillId="4" borderId="16" xfId="3" applyFill="1" applyBorder="1" applyAlignment="1">
      <alignment horizontal="center"/>
    </xf>
    <xf numFmtId="0" fontId="30" fillId="0" borderId="17" xfId="3" applyFont="1" applyBorder="1" applyAlignment="1">
      <alignment horizontal="center" vertical="center"/>
    </xf>
    <xf numFmtId="0" fontId="30" fillId="0" borderId="16" xfId="3" applyFont="1" applyBorder="1" applyAlignment="1">
      <alignment horizontal="center" vertical="center"/>
    </xf>
    <xf numFmtId="0" fontId="33" fillId="0" borderId="6" xfId="3" applyBorder="1" applyAlignment="1">
      <alignment horizontal="center" vertical="center"/>
    </xf>
    <xf numFmtId="0" fontId="33" fillId="0" borderId="11" xfId="3" applyBorder="1" applyAlignment="1">
      <alignment horizontal="center" vertical="center"/>
    </xf>
    <xf numFmtId="0" fontId="33" fillId="0" borderId="0" xfId="3" applyBorder="1" applyAlignment="1">
      <alignment horizontal="center" vertical="center"/>
    </xf>
    <xf numFmtId="0" fontId="33" fillId="0" borderId="12" xfId="3" applyBorder="1" applyAlignment="1">
      <alignment horizontal="center" vertical="center"/>
    </xf>
    <xf numFmtId="0" fontId="33" fillId="0" borderId="9" xfId="3" applyBorder="1" applyAlignment="1">
      <alignment horizontal="center" vertical="center"/>
    </xf>
    <xf numFmtId="0" fontId="63" fillId="0" borderId="31" xfId="3" applyFont="1" applyBorder="1" applyAlignment="1" applyProtection="1">
      <alignment horizontal="center" vertical="center"/>
    </xf>
    <xf numFmtId="0" fontId="63" fillId="0" borderId="13" xfId="3" applyFont="1" applyBorder="1" applyAlignment="1" applyProtection="1">
      <alignment horizontal="center" vertical="center"/>
    </xf>
    <xf numFmtId="0" fontId="63" fillId="0" borderId="14" xfId="3" applyFont="1" applyBorder="1" applyAlignment="1" applyProtection="1">
      <alignment horizontal="center" vertical="center"/>
    </xf>
    <xf numFmtId="0" fontId="63" fillId="0" borderId="32" xfId="3" applyFont="1" applyBorder="1" applyAlignment="1" applyProtection="1">
      <alignment horizontal="center" vertical="center"/>
    </xf>
    <xf numFmtId="0" fontId="63" fillId="0" borderId="18" xfId="3" applyFont="1" applyBorder="1" applyAlignment="1" applyProtection="1">
      <alignment horizontal="center" vertical="center"/>
    </xf>
    <xf numFmtId="0" fontId="63" fillId="0" borderId="19" xfId="3" applyFont="1" applyBorder="1" applyAlignment="1" applyProtection="1">
      <alignment horizontal="center" vertical="center"/>
    </xf>
    <xf numFmtId="0" fontId="12" fillId="4" borderId="3" xfId="3" applyFont="1" applyFill="1" applyBorder="1" applyAlignment="1">
      <alignment horizontal="center" vertical="center"/>
    </xf>
    <xf numFmtId="0" fontId="12" fillId="4" borderId="4" xfId="3" applyFont="1" applyFill="1" applyBorder="1" applyAlignment="1">
      <alignment horizontal="center" vertical="center"/>
    </xf>
    <xf numFmtId="0" fontId="12" fillId="4" borderId="5" xfId="3" applyFont="1" applyFill="1" applyBorder="1" applyAlignment="1">
      <alignment horizontal="center" vertical="center"/>
    </xf>
    <xf numFmtId="0" fontId="17" fillId="4" borderId="3" xfId="3" applyFont="1" applyFill="1" applyBorder="1" applyAlignment="1">
      <alignment horizontal="center" vertical="center"/>
    </xf>
    <xf numFmtId="0" fontId="17" fillId="4" borderId="4" xfId="3" applyFont="1" applyFill="1" applyBorder="1" applyAlignment="1">
      <alignment horizontal="center" vertical="center"/>
    </xf>
    <xf numFmtId="0" fontId="17" fillId="4" borderId="5" xfId="3" applyFont="1" applyFill="1" applyBorder="1" applyAlignment="1">
      <alignment horizontal="center" vertical="center"/>
    </xf>
    <xf numFmtId="0" fontId="39" fillId="0" borderId="6" xfId="3" applyFont="1" applyBorder="1" applyAlignment="1">
      <alignment horizontal="center" vertical="center"/>
    </xf>
    <xf numFmtId="0" fontId="39" fillId="0" borderId="8" xfId="3" applyFont="1" applyBorder="1" applyAlignment="1">
      <alignment horizontal="center" vertical="center"/>
    </xf>
    <xf numFmtId="0" fontId="39" fillId="0" borderId="9" xfId="3" applyFont="1" applyBorder="1" applyAlignment="1">
      <alignment horizontal="center" vertical="center"/>
    </xf>
    <xf numFmtId="0" fontId="39" fillId="0" borderId="1" xfId="3" applyFont="1" applyBorder="1" applyAlignment="1">
      <alignment horizontal="center" vertical="center"/>
    </xf>
    <xf numFmtId="0" fontId="39" fillId="0" borderId="10" xfId="3" applyFont="1" applyBorder="1" applyAlignment="1">
      <alignment horizontal="center" vertical="center"/>
    </xf>
    <xf numFmtId="0" fontId="55" fillId="0" borderId="9" xfId="3" applyFont="1" applyBorder="1" applyAlignment="1">
      <alignment horizontal="center" vertical="center"/>
    </xf>
    <xf numFmtId="0" fontId="55" fillId="0" borderId="1" xfId="3" applyFont="1" applyBorder="1" applyAlignment="1">
      <alignment horizontal="center" vertical="center"/>
    </xf>
    <xf numFmtId="0" fontId="55" fillId="0" borderId="10" xfId="3" applyFont="1" applyBorder="1" applyAlignment="1">
      <alignment horizontal="center" vertical="center"/>
    </xf>
    <xf numFmtId="0" fontId="19" fillId="4" borderId="9" xfId="3" applyFont="1" applyFill="1" applyBorder="1" applyAlignment="1">
      <alignment horizontal="center" vertical="center"/>
    </xf>
    <xf numFmtId="0" fontId="19" fillId="4" borderId="1" xfId="3" applyFont="1" applyFill="1" applyBorder="1" applyAlignment="1">
      <alignment horizontal="center" vertical="center"/>
    </xf>
    <xf numFmtId="0" fontId="19" fillId="4" borderId="10" xfId="3" applyFont="1" applyFill="1" applyBorder="1" applyAlignment="1">
      <alignment horizontal="center" vertical="center"/>
    </xf>
    <xf numFmtId="0" fontId="71" fillId="0" borderId="11" xfId="3" applyFont="1" applyFill="1" applyBorder="1" applyAlignment="1">
      <alignment horizontal="left" vertical="center" wrapText="1"/>
    </xf>
    <xf numFmtId="0" fontId="71" fillId="0" borderId="0" xfId="3" applyFont="1" applyFill="1" applyBorder="1" applyAlignment="1">
      <alignment horizontal="left" vertical="center"/>
    </xf>
    <xf numFmtId="0" fontId="71" fillId="0" borderId="12" xfId="3" applyFont="1" applyFill="1" applyBorder="1" applyAlignment="1">
      <alignment horizontal="left" vertical="center"/>
    </xf>
    <xf numFmtId="0" fontId="71" fillId="0" borderId="9" xfId="3" applyFont="1" applyFill="1" applyBorder="1" applyAlignment="1">
      <alignment horizontal="left" vertical="center"/>
    </xf>
    <xf numFmtId="0" fontId="71" fillId="0" borderId="1" xfId="3" applyFont="1" applyFill="1" applyBorder="1" applyAlignment="1">
      <alignment horizontal="left" vertical="center"/>
    </xf>
    <xf numFmtId="0" fontId="71" fillId="0" borderId="10" xfId="3" applyFont="1" applyFill="1" applyBorder="1" applyAlignment="1">
      <alignment horizontal="left" vertical="center"/>
    </xf>
    <xf numFmtId="0" fontId="55" fillId="0" borderId="7" xfId="3" applyFont="1" applyBorder="1" applyAlignment="1">
      <alignment horizontal="center" vertical="center" wrapText="1"/>
    </xf>
    <xf numFmtId="0" fontId="55" fillId="0" borderId="8" xfId="3" applyFont="1" applyBorder="1" applyAlignment="1">
      <alignment horizontal="center" vertical="center" wrapText="1"/>
    </xf>
    <xf numFmtId="0" fontId="55" fillId="0" borderId="0" xfId="3" applyFont="1" applyBorder="1" applyAlignment="1">
      <alignment horizontal="center" vertical="center" wrapText="1"/>
    </xf>
    <xf numFmtId="0" fontId="55" fillId="0" borderId="12" xfId="3" applyFont="1" applyBorder="1" applyAlignment="1">
      <alignment horizontal="center" vertical="center" wrapText="1"/>
    </xf>
    <xf numFmtId="0" fontId="55" fillId="0" borderId="6" xfId="3" applyFont="1" applyBorder="1" applyAlignment="1">
      <alignment horizontal="left" vertical="center" wrapText="1"/>
    </xf>
    <xf numFmtId="0" fontId="55" fillId="0" borderId="7" xfId="3" applyFont="1" applyBorder="1" applyAlignment="1">
      <alignment horizontal="left" vertical="center" wrapText="1"/>
    </xf>
    <xf numFmtId="0" fontId="55" fillId="0" borderId="8" xfId="3" applyFont="1" applyBorder="1" applyAlignment="1">
      <alignment horizontal="left" vertical="center" wrapText="1"/>
    </xf>
    <xf numFmtId="0" fontId="55" fillId="0" borderId="4" xfId="3" applyFont="1" applyBorder="1" applyAlignment="1">
      <alignment horizontal="center" vertical="center" wrapText="1"/>
    </xf>
    <xf numFmtId="0" fontId="55" fillId="0" borderId="5" xfId="3" applyFont="1" applyBorder="1" applyAlignment="1">
      <alignment horizontal="center" vertical="center" wrapText="1"/>
    </xf>
    <xf numFmtId="0" fontId="67" fillId="0" borderId="1" xfId="3" applyFont="1" applyFill="1" applyBorder="1" applyAlignment="1">
      <alignment horizontal="distributed"/>
    </xf>
    <xf numFmtId="0" fontId="69" fillId="0" borderId="1" xfId="3" applyNumberFormat="1" applyFont="1" applyBorder="1" applyAlignment="1">
      <alignment horizontal="right"/>
    </xf>
    <xf numFmtId="0" fontId="36" fillId="0" borderId="0" xfId="3" applyFont="1" applyAlignment="1" applyProtection="1">
      <alignment horizontal="center" vertical="center"/>
    </xf>
    <xf numFmtId="0" fontId="76" fillId="4" borderId="3" xfId="0" applyFont="1" applyFill="1" applyBorder="1" applyAlignment="1">
      <alignment horizontal="center" vertical="center"/>
    </xf>
    <xf numFmtId="0" fontId="76" fillId="4" borderId="4" xfId="0" applyFont="1" applyFill="1" applyBorder="1" applyAlignment="1">
      <alignment horizontal="center" vertical="center"/>
    </xf>
    <xf numFmtId="0" fontId="76" fillId="4" borderId="5" xfId="0" applyFont="1" applyFill="1" applyBorder="1" applyAlignment="1">
      <alignment horizontal="center" vertical="center"/>
    </xf>
    <xf numFmtId="0" fontId="92" fillId="0" borderId="3" xfId="3" applyFont="1" applyBorder="1" applyAlignment="1">
      <alignment horizontal="center" vertical="center"/>
    </xf>
    <xf numFmtId="0" fontId="92" fillId="0" borderId="4" xfId="3" applyFont="1" applyBorder="1" applyAlignment="1">
      <alignment horizontal="center" vertical="center"/>
    </xf>
    <xf numFmtId="0" fontId="92" fillId="0" borderId="5" xfId="3" applyFont="1" applyBorder="1" applyAlignment="1">
      <alignment horizontal="center" vertical="center"/>
    </xf>
    <xf numFmtId="49" fontId="88" fillId="0" borderId="0" xfId="0" applyNumberFormat="1" applyFont="1" applyAlignment="1">
      <alignment horizontal="right" vertical="center"/>
    </xf>
    <xf numFmtId="0" fontId="76" fillId="4" borderId="3" xfId="3" applyFont="1" applyFill="1" applyBorder="1" applyAlignment="1">
      <alignment horizontal="center" vertical="center"/>
    </xf>
    <xf numFmtId="0" fontId="76" fillId="4" borderId="4" xfId="3" applyFont="1" applyFill="1" applyBorder="1" applyAlignment="1">
      <alignment horizontal="center" vertical="center"/>
    </xf>
    <xf numFmtId="0" fontId="76" fillId="4" borderId="5" xfId="3" applyFont="1" applyFill="1" applyBorder="1" applyAlignment="1">
      <alignment horizontal="center" vertical="center"/>
    </xf>
    <xf numFmtId="0" fontId="77" fillId="0" borderId="4" xfId="3" applyFont="1" applyFill="1" applyBorder="1" applyAlignment="1">
      <alignment horizontal="center" vertical="center"/>
    </xf>
    <xf numFmtId="0" fontId="77" fillId="0" borderId="5" xfId="3" applyFont="1" applyFill="1" applyBorder="1" applyAlignment="1">
      <alignment horizontal="center" vertical="center"/>
    </xf>
    <xf numFmtId="0" fontId="76" fillId="0" borderId="40" xfId="0" applyFont="1" applyBorder="1" applyAlignment="1">
      <alignment horizontal="center" vertical="center"/>
    </xf>
    <xf numFmtId="0" fontId="76" fillId="0" borderId="42" xfId="0" applyFont="1" applyBorder="1" applyAlignment="1">
      <alignment horizontal="center" vertical="center"/>
    </xf>
    <xf numFmtId="0" fontId="76" fillId="0" borderId="41" xfId="0" applyFont="1" applyBorder="1" applyAlignment="1">
      <alignment horizontal="center" vertical="center"/>
    </xf>
    <xf numFmtId="0" fontId="76" fillId="0" borderId="40" xfId="0" applyFont="1" applyBorder="1" applyAlignment="1">
      <alignment horizontal="center" vertical="top"/>
    </xf>
    <xf numFmtId="0" fontId="76" fillId="0" borderId="42" xfId="0" applyFont="1" applyBorder="1" applyAlignment="1">
      <alignment horizontal="center" vertical="top"/>
    </xf>
    <xf numFmtId="0" fontId="76" fillId="0" borderId="41" xfId="0" applyFont="1" applyBorder="1" applyAlignment="1">
      <alignment horizontal="center" vertical="top"/>
    </xf>
    <xf numFmtId="0" fontId="76" fillId="0" borderId="24" xfId="0" applyFont="1" applyBorder="1" applyAlignment="1">
      <alignment horizontal="left" vertical="top"/>
    </xf>
    <xf numFmtId="0" fontId="76" fillId="0" borderId="33" xfId="0" applyFont="1" applyBorder="1" applyAlignment="1">
      <alignment horizontal="center" vertical="top"/>
    </xf>
    <xf numFmtId="0" fontId="76" fillId="0" borderId="34" xfId="0" applyFont="1" applyBorder="1" applyAlignment="1">
      <alignment horizontal="center" vertical="top"/>
    </xf>
    <xf numFmtId="0" fontId="76" fillId="0" borderId="35" xfId="0" applyFont="1" applyBorder="1" applyAlignment="1">
      <alignment horizontal="center" vertical="top"/>
    </xf>
    <xf numFmtId="0" fontId="76" fillId="0" borderId="37" xfId="0" applyFont="1" applyBorder="1" applyAlignment="1">
      <alignment horizontal="center" vertical="top"/>
    </xf>
    <xf numFmtId="0" fontId="76" fillId="0" borderId="0" xfId="0" applyFont="1" applyBorder="1" applyAlignment="1">
      <alignment horizontal="center" vertical="top"/>
    </xf>
    <xf numFmtId="0" fontId="76" fillId="0" borderId="36" xfId="0" applyFont="1" applyBorder="1" applyAlignment="1">
      <alignment horizontal="center" vertical="top"/>
    </xf>
    <xf numFmtId="0" fontId="76" fillId="0" borderId="38" xfId="0" applyFont="1" applyBorder="1" applyAlignment="1">
      <alignment horizontal="center" vertical="top"/>
    </xf>
    <xf numFmtId="0" fontId="76" fillId="0" borderId="24" xfId="0" applyFont="1" applyBorder="1" applyAlignment="1">
      <alignment horizontal="center" vertical="top"/>
    </xf>
    <xf numFmtId="0" fontId="76" fillId="0" borderId="39" xfId="0" applyFont="1" applyBorder="1" applyAlignment="1">
      <alignment horizontal="center" vertical="top"/>
    </xf>
    <xf numFmtId="0" fontId="76" fillId="4" borderId="6" xfId="3" applyFont="1" applyFill="1" applyBorder="1" applyAlignment="1">
      <alignment horizontal="center" vertical="center"/>
    </xf>
    <xf numFmtId="0" fontId="76" fillId="4" borderId="7" xfId="3" applyFont="1" applyFill="1" applyBorder="1" applyAlignment="1">
      <alignment horizontal="center" vertical="center"/>
    </xf>
    <xf numFmtId="0" fontId="76" fillId="4" borderId="9" xfId="3" applyFont="1" applyFill="1" applyBorder="1" applyAlignment="1">
      <alignment horizontal="center" vertical="center"/>
    </xf>
    <xf numFmtId="0" fontId="76" fillId="4" borderId="1" xfId="3" applyFont="1" applyFill="1" applyBorder="1" applyAlignment="1">
      <alignment horizontal="center" vertical="center"/>
    </xf>
    <xf numFmtId="0" fontId="76" fillId="0" borderId="6" xfId="3" applyFont="1" applyFill="1" applyBorder="1" applyAlignment="1">
      <alignment horizontal="right"/>
    </xf>
    <xf numFmtId="0" fontId="76" fillId="0" borderId="7" xfId="3" applyFont="1" applyFill="1" applyBorder="1" applyAlignment="1">
      <alignment horizontal="right"/>
    </xf>
    <xf numFmtId="0" fontId="76" fillId="0" borderId="9" xfId="3" applyFont="1" applyFill="1" applyBorder="1" applyAlignment="1">
      <alignment horizontal="right"/>
    </xf>
    <xf numFmtId="0" fontId="76" fillId="0" borderId="1" xfId="3" applyFont="1" applyFill="1" applyBorder="1" applyAlignment="1">
      <alignment horizontal="right"/>
    </xf>
    <xf numFmtId="0" fontId="76" fillId="0" borderId="8" xfId="3" applyFont="1" applyFill="1" applyBorder="1" applyAlignment="1">
      <alignment horizontal="right"/>
    </xf>
    <xf numFmtId="0" fontId="76" fillId="0" borderId="10" xfId="3" applyFont="1" applyFill="1" applyBorder="1" applyAlignment="1">
      <alignment horizontal="right"/>
    </xf>
    <xf numFmtId="0" fontId="92" fillId="0" borderId="3" xfId="3" applyFont="1" applyBorder="1" applyAlignment="1">
      <alignment horizontal="center" vertical="center" wrapText="1"/>
    </xf>
    <xf numFmtId="0" fontId="92" fillId="0" borderId="4" xfId="3" applyFont="1" applyBorder="1" applyAlignment="1">
      <alignment horizontal="center" vertical="center" wrapText="1"/>
    </xf>
    <xf numFmtId="0" fontId="92" fillId="0" borderId="5" xfId="3" applyFont="1" applyBorder="1" applyAlignment="1">
      <alignment horizontal="center" vertical="center" wrapText="1"/>
    </xf>
    <xf numFmtId="0" fontId="76" fillId="4" borderId="2" xfId="3" applyFont="1" applyFill="1" applyBorder="1" applyAlignment="1">
      <alignment horizontal="center" vertical="center"/>
    </xf>
    <xf numFmtId="0" fontId="76" fillId="4" borderId="17" xfId="3" applyFont="1" applyFill="1" applyBorder="1" applyAlignment="1">
      <alignment horizontal="center" vertical="center"/>
    </xf>
    <xf numFmtId="0" fontId="81" fillId="0" borderId="3" xfId="3" applyFont="1" applyBorder="1" applyAlignment="1">
      <alignment horizontal="center" vertical="center" wrapText="1"/>
    </xf>
    <xf numFmtId="0" fontId="81" fillId="0" borderId="4" xfId="3" applyFont="1" applyBorder="1" applyAlignment="1">
      <alignment horizontal="center" vertical="center"/>
    </xf>
    <xf numFmtId="0" fontId="81" fillId="0" borderId="5" xfId="3" applyFont="1" applyBorder="1" applyAlignment="1">
      <alignment horizontal="center" vertical="center"/>
    </xf>
    <xf numFmtId="0" fontId="80" fillId="0" borderId="7" xfId="3" applyFont="1" applyBorder="1" applyAlignment="1"/>
    <xf numFmtId="0" fontId="76" fillId="0" borderId="7" xfId="3" applyFont="1" applyBorder="1" applyAlignment="1"/>
    <xf numFmtId="0" fontId="76" fillId="0" borderId="8" xfId="3" applyFont="1" applyBorder="1" applyAlignment="1"/>
    <xf numFmtId="0" fontId="92" fillId="0" borderId="6" xfId="3" applyFont="1" applyBorder="1" applyAlignment="1">
      <alignment horizontal="left" vertical="center" wrapText="1"/>
    </xf>
    <xf numFmtId="0" fontId="92" fillId="0" borderId="7" xfId="3" applyFont="1" applyBorder="1" applyAlignment="1">
      <alignment horizontal="left" vertical="center"/>
    </xf>
    <xf numFmtId="0" fontId="92" fillId="0" borderId="8" xfId="3" applyFont="1" applyBorder="1" applyAlignment="1">
      <alignment horizontal="left" vertical="center"/>
    </xf>
    <xf numFmtId="0" fontId="92" fillId="0" borderId="11" xfId="3" applyFont="1" applyBorder="1" applyAlignment="1">
      <alignment horizontal="left" vertical="center"/>
    </xf>
    <xf numFmtId="0" fontId="92" fillId="0" borderId="0" xfId="3" applyFont="1" applyBorder="1" applyAlignment="1">
      <alignment horizontal="left" vertical="center"/>
    </xf>
    <xf numFmtId="0" fontId="92" fillId="0" borderId="12" xfId="3" applyFont="1" applyBorder="1" applyAlignment="1">
      <alignment horizontal="left" vertical="center"/>
    </xf>
    <xf numFmtId="0" fontId="92" fillId="0" borderId="9" xfId="3" applyFont="1" applyBorder="1" applyAlignment="1">
      <alignment horizontal="left" vertical="center"/>
    </xf>
    <xf numFmtId="0" fontId="92" fillId="0" borderId="1" xfId="3" applyFont="1" applyBorder="1" applyAlignment="1">
      <alignment horizontal="left" vertical="center"/>
    </xf>
    <xf numFmtId="0" fontId="92" fillId="0" borderId="10" xfId="3" applyFont="1" applyBorder="1" applyAlignment="1">
      <alignment horizontal="left" vertical="center"/>
    </xf>
    <xf numFmtId="0" fontId="83" fillId="0" borderId="2" xfId="3" applyFont="1" applyBorder="1" applyAlignment="1">
      <alignment horizontal="center" vertical="center" wrapText="1"/>
    </xf>
    <xf numFmtId="0" fontId="83" fillId="0" borderId="2" xfId="3" applyFont="1" applyBorder="1" applyAlignment="1">
      <alignment horizontal="center" vertical="center"/>
    </xf>
    <xf numFmtId="0" fontId="76" fillId="0" borderId="1" xfId="3" applyFont="1" applyFill="1" applyBorder="1" applyAlignment="1">
      <alignment horizontal="distributed"/>
    </xf>
    <xf numFmtId="0" fontId="81" fillId="0" borderId="1" xfId="3" applyNumberFormat="1" applyFont="1" applyBorder="1" applyAlignment="1">
      <alignment horizontal="right"/>
    </xf>
    <xf numFmtId="0" fontId="84" fillId="0" borderId="0" xfId="3" applyFont="1" applyAlignment="1" applyProtection="1">
      <alignment horizontal="center" vertical="center"/>
    </xf>
    <xf numFmtId="49" fontId="92" fillId="0" borderId="3" xfId="3" applyNumberFormat="1" applyFont="1" applyBorder="1" applyAlignment="1">
      <alignment horizontal="center" vertical="center" wrapText="1"/>
    </xf>
    <xf numFmtId="49" fontId="92" fillId="0" borderId="4" xfId="3" applyNumberFormat="1" applyFont="1" applyBorder="1" applyAlignment="1">
      <alignment horizontal="center" vertical="center"/>
    </xf>
    <xf numFmtId="49" fontId="92" fillId="0" borderId="5" xfId="3" applyNumberFormat="1" applyFont="1" applyBorder="1" applyAlignment="1">
      <alignment horizontal="center" vertical="center"/>
    </xf>
    <xf numFmtId="0" fontId="30" fillId="0" borderId="0" xfId="6" applyFont="1" applyAlignment="1">
      <alignment horizontal="center" vertical="center"/>
    </xf>
    <xf numFmtId="0" fontId="30" fillId="0" borderId="90" xfId="6" applyFont="1" applyBorder="1" applyAlignment="1">
      <alignment horizontal="center" vertical="center"/>
    </xf>
    <xf numFmtId="0" fontId="119" fillId="0" borderId="0" xfId="7" applyFont="1" applyAlignment="1">
      <alignment horizontal="right" vertical="center"/>
    </xf>
    <xf numFmtId="0" fontId="117" fillId="0" borderId="0" xfId="6" applyFont="1" applyAlignment="1">
      <alignment horizontal="center" vertical="center"/>
    </xf>
    <xf numFmtId="0" fontId="118" fillId="0" borderId="102" xfId="6" applyFont="1" applyBorder="1" applyAlignment="1">
      <alignment horizontal="center" vertical="center"/>
    </xf>
    <xf numFmtId="0" fontId="34" fillId="0" borderId="100" xfId="6" applyFont="1" applyBorder="1" applyAlignment="1">
      <alignment horizontal="center" vertical="center"/>
    </xf>
    <xf numFmtId="185" fontId="25" fillId="0" borderId="101" xfId="6" applyNumberFormat="1" applyFont="1" applyBorder="1" applyAlignment="1">
      <alignment horizontal="center" vertical="center"/>
    </xf>
    <xf numFmtId="185" fontId="25" fillId="0" borderId="99" xfId="6" applyNumberFormat="1" applyFont="1" applyBorder="1" applyAlignment="1">
      <alignment horizontal="center" vertical="center"/>
    </xf>
  </cellXfs>
  <cellStyles count="8">
    <cellStyle name="ハイパーリンク" xfId="5" builtinId="8"/>
    <cellStyle name="通貨 2" xfId="2" xr:uid="{00000000-0005-0000-0000-000001000000}"/>
    <cellStyle name="標準" xfId="0" builtinId="0"/>
    <cellStyle name="標準 2" xfId="1" xr:uid="{00000000-0005-0000-0000-000003000000}"/>
    <cellStyle name="標準 2 2" xfId="6" xr:uid="{00000000-0005-0000-0000-000004000000}"/>
    <cellStyle name="標準 3" xfId="3" xr:uid="{00000000-0005-0000-0000-000005000000}"/>
    <cellStyle name="標準 4" xfId="4" xr:uid="{00000000-0005-0000-0000-000006000000}"/>
    <cellStyle name="標準 5" xfId="7"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activeX/activeX2.xml><?xml version="1.0" encoding="utf-8"?>
<ax:ocx xmlns:ax="http://schemas.microsoft.com/office/2006/activeX" xmlns:r="http://schemas.openxmlformats.org/officeDocument/2006/relationships" ax:classid="{8BD21D40-EC42-11CE-9E0D-00AA006002F3}" ax:persistence="persistStreamInit" r:id="rId1"/>
</file>

<file path=xl/activeX/activeX3.xml><?xml version="1.0" encoding="utf-8"?>
<ax:ocx xmlns:ax="http://schemas.microsoft.com/office/2006/activeX" xmlns:r="http://schemas.openxmlformats.org/officeDocument/2006/relationships" ax:classid="{8BD21D40-EC42-11CE-9E0D-00AA006002F3}" ax:persistence="persistStreamInit" r:id="rId1"/>
</file>

<file path=xl/activeX/activeX4.xml><?xml version="1.0" encoding="utf-8"?>
<ax:ocx xmlns:ax="http://schemas.microsoft.com/office/2006/activeX" xmlns:r="http://schemas.openxmlformats.org/officeDocument/2006/relationships" ax:classid="{8BD21D40-EC42-11CE-9E0D-00AA006002F3}" ax:persistence="persistStreamInit" r:id="rId1"/>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Label" lockText="1"/>
</file>

<file path=xl/ctrlProps/ctrlProp35.xml><?xml version="1.0" encoding="utf-8"?>
<formControlPr xmlns="http://schemas.microsoft.com/office/spreadsheetml/2009/9/main" objectType="Label"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wmf"/></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2.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7.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4.emf"/><Relationship Id="rId1" Type="http://schemas.openxmlformats.org/officeDocument/2006/relationships/image" Target="../media/image15.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692372</xdr:colOff>
      <xdr:row>6</xdr:row>
      <xdr:rowOff>9525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0" y="0"/>
          <a:ext cx="2121122" cy="923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9</xdr:col>
          <xdr:colOff>428625</xdr:colOff>
          <xdr:row>50</xdr:row>
          <xdr:rowOff>152400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100-000001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4</xdr:col>
      <xdr:colOff>159727</xdr:colOff>
      <xdr:row>17</xdr:row>
      <xdr:rowOff>104775</xdr:rowOff>
    </xdr:from>
    <xdr:to>
      <xdr:col>4</xdr:col>
      <xdr:colOff>445477</xdr:colOff>
      <xdr:row>18</xdr:row>
      <xdr:rowOff>152400</xdr:rowOff>
    </xdr:to>
    <xdr:sp macro="" textlink="">
      <xdr:nvSpPr>
        <xdr:cNvPr id="3" name="円/楕円 2">
          <a:extLst>
            <a:ext uri="{FF2B5EF4-FFF2-40B4-BE49-F238E27FC236}">
              <a16:creationId xmlns:a16="http://schemas.microsoft.com/office/drawing/2014/main" id="{00000000-0008-0000-0100-000003000000}"/>
            </a:ext>
          </a:extLst>
        </xdr:cNvPr>
        <xdr:cNvSpPr/>
      </xdr:nvSpPr>
      <xdr:spPr>
        <a:xfrm>
          <a:off x="2902927" y="3019425"/>
          <a:ext cx="285750" cy="219075"/>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47624</xdr:colOff>
      <xdr:row>30</xdr:row>
      <xdr:rowOff>123825</xdr:rowOff>
    </xdr:from>
    <xdr:to>
      <xdr:col>8</xdr:col>
      <xdr:colOff>619125</xdr:colOff>
      <xdr:row>32</xdr:row>
      <xdr:rowOff>0</xdr:rowOff>
    </xdr:to>
    <xdr:sp macro="" textlink="">
      <xdr:nvSpPr>
        <xdr:cNvPr id="4" name="円/楕円 3">
          <a:extLst>
            <a:ext uri="{FF2B5EF4-FFF2-40B4-BE49-F238E27FC236}">
              <a16:creationId xmlns:a16="http://schemas.microsoft.com/office/drawing/2014/main" id="{00000000-0008-0000-0100-000004000000}"/>
            </a:ext>
          </a:extLst>
        </xdr:cNvPr>
        <xdr:cNvSpPr/>
      </xdr:nvSpPr>
      <xdr:spPr>
        <a:xfrm>
          <a:off x="5534024" y="5267325"/>
          <a:ext cx="571501" cy="219075"/>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9</xdr:row>
      <xdr:rowOff>94517</xdr:rowOff>
    </xdr:from>
    <xdr:to>
      <xdr:col>7</xdr:col>
      <xdr:colOff>476250</xdr:colOff>
      <xdr:row>10</xdr:row>
      <xdr:rowOff>158262</xdr:rowOff>
    </xdr:to>
    <xdr:sp macro="" textlink="">
      <xdr:nvSpPr>
        <xdr:cNvPr id="5" name="院長名">
          <a:extLst>
            <a:ext uri="{FF2B5EF4-FFF2-40B4-BE49-F238E27FC236}">
              <a16:creationId xmlns:a16="http://schemas.microsoft.com/office/drawing/2014/main" id="{00000000-0008-0000-0100-000005000000}"/>
            </a:ext>
          </a:extLst>
        </xdr:cNvPr>
        <xdr:cNvSpPr txBox="1"/>
      </xdr:nvSpPr>
      <xdr:spPr>
        <a:xfrm>
          <a:off x="3505200" y="1637567"/>
          <a:ext cx="1771650" cy="2351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0</xdr:colOff>
      <xdr:row>5</xdr:row>
      <xdr:rowOff>19050</xdr:rowOff>
    </xdr:from>
    <xdr:to>
      <xdr:col>3</xdr:col>
      <xdr:colOff>263769</xdr:colOff>
      <xdr:row>6</xdr:row>
      <xdr:rowOff>123825</xdr:rowOff>
    </xdr:to>
    <xdr:sp macro="" textlink="">
      <xdr:nvSpPr>
        <xdr:cNvPr id="6" name="宛先１">
          <a:extLst>
            <a:ext uri="{FF2B5EF4-FFF2-40B4-BE49-F238E27FC236}">
              <a16:creationId xmlns:a16="http://schemas.microsoft.com/office/drawing/2014/main" id="{00000000-0008-0000-0100-000006000000}"/>
            </a:ext>
          </a:extLst>
        </xdr:cNvPr>
        <xdr:cNvSpPr txBox="1"/>
      </xdr:nvSpPr>
      <xdr:spPr>
        <a:xfrm>
          <a:off x="0" y="861646"/>
          <a:ext cx="2329961" cy="2732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1000"/>
        </a:p>
      </xdr:txBody>
    </xdr:sp>
    <xdr:clientData/>
  </xdr:twoCellAnchor>
  <xdr:twoCellAnchor>
    <xdr:from>
      <xdr:col>1</xdr:col>
      <xdr:colOff>180974</xdr:colOff>
      <xdr:row>6</xdr:row>
      <xdr:rowOff>133350</xdr:rowOff>
    </xdr:from>
    <xdr:to>
      <xdr:col>3</xdr:col>
      <xdr:colOff>263770</xdr:colOff>
      <xdr:row>8</xdr:row>
      <xdr:rowOff>66676</xdr:rowOff>
    </xdr:to>
    <xdr:sp macro="" textlink="">
      <xdr:nvSpPr>
        <xdr:cNvPr id="7" name="宛先２">
          <a:extLst>
            <a:ext uri="{FF2B5EF4-FFF2-40B4-BE49-F238E27FC236}">
              <a16:creationId xmlns:a16="http://schemas.microsoft.com/office/drawing/2014/main" id="{00000000-0008-0000-0100-000007000000}"/>
            </a:ext>
          </a:extLst>
        </xdr:cNvPr>
        <xdr:cNvSpPr txBox="1"/>
      </xdr:nvSpPr>
      <xdr:spPr>
        <a:xfrm>
          <a:off x="869705" y="1144465"/>
          <a:ext cx="1460257" cy="270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1000"/>
        </a:p>
      </xdr:txBody>
    </xdr:sp>
    <xdr:clientData/>
  </xdr:twoCellAnchor>
  <xdr:twoCellAnchor>
    <xdr:from>
      <xdr:col>5</xdr:col>
      <xdr:colOff>430695</xdr:colOff>
      <xdr:row>19</xdr:row>
      <xdr:rowOff>91393</xdr:rowOff>
    </xdr:from>
    <xdr:to>
      <xdr:col>5</xdr:col>
      <xdr:colOff>659295</xdr:colOff>
      <xdr:row>21</xdr:row>
      <xdr:rowOff>69859</xdr:rowOff>
    </xdr:to>
    <xdr:sp macro="" textlink="">
      <xdr:nvSpPr>
        <xdr:cNvPr id="9" name="医療機関コード６">
          <a:extLst>
            <a:ext uri="{FF2B5EF4-FFF2-40B4-BE49-F238E27FC236}">
              <a16:creationId xmlns:a16="http://schemas.microsoft.com/office/drawing/2014/main" id="{00000000-0008-0000-0100-000009000000}"/>
            </a:ext>
          </a:extLst>
        </xdr:cNvPr>
        <xdr:cNvSpPr txBox="1"/>
      </xdr:nvSpPr>
      <xdr:spPr>
        <a:xfrm>
          <a:off x="3859695" y="3348943"/>
          <a:ext cx="228600" cy="32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63005</xdr:colOff>
      <xdr:row>19</xdr:row>
      <xdr:rowOff>86711</xdr:rowOff>
    </xdr:from>
    <xdr:to>
      <xdr:col>5</xdr:col>
      <xdr:colOff>287320</xdr:colOff>
      <xdr:row>21</xdr:row>
      <xdr:rowOff>67662</xdr:rowOff>
    </xdr:to>
    <xdr:sp macro="" textlink="">
      <xdr:nvSpPr>
        <xdr:cNvPr id="10" name="医療機関コード５">
          <a:extLst>
            <a:ext uri="{FF2B5EF4-FFF2-40B4-BE49-F238E27FC236}">
              <a16:creationId xmlns:a16="http://schemas.microsoft.com/office/drawing/2014/main" id="{00000000-0008-0000-0100-00000A000000}"/>
            </a:ext>
          </a:extLst>
        </xdr:cNvPr>
        <xdr:cNvSpPr txBox="1"/>
      </xdr:nvSpPr>
      <xdr:spPr>
        <a:xfrm>
          <a:off x="3492005" y="3344261"/>
          <a:ext cx="224315"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338215</xdr:colOff>
      <xdr:row>19</xdr:row>
      <xdr:rowOff>86708</xdr:rowOff>
    </xdr:from>
    <xdr:to>
      <xdr:col>4</xdr:col>
      <xdr:colOff>566815</xdr:colOff>
      <xdr:row>21</xdr:row>
      <xdr:rowOff>67658</xdr:rowOff>
    </xdr:to>
    <xdr:sp macro="" textlink="">
      <xdr:nvSpPr>
        <xdr:cNvPr id="11" name="医療機関コード４">
          <a:extLst>
            <a:ext uri="{FF2B5EF4-FFF2-40B4-BE49-F238E27FC236}">
              <a16:creationId xmlns:a16="http://schemas.microsoft.com/office/drawing/2014/main" id="{00000000-0008-0000-0100-00000B000000}"/>
            </a:ext>
          </a:extLst>
        </xdr:cNvPr>
        <xdr:cNvSpPr txBox="1"/>
      </xdr:nvSpPr>
      <xdr:spPr>
        <a:xfrm>
          <a:off x="3081415" y="3344258"/>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653126</xdr:colOff>
      <xdr:row>19</xdr:row>
      <xdr:rowOff>93166</xdr:rowOff>
    </xdr:from>
    <xdr:to>
      <xdr:col>4</xdr:col>
      <xdr:colOff>195927</xdr:colOff>
      <xdr:row>21</xdr:row>
      <xdr:rowOff>74115</xdr:rowOff>
    </xdr:to>
    <xdr:sp macro="" textlink="">
      <xdr:nvSpPr>
        <xdr:cNvPr id="12" name="医療機関コード３">
          <a:extLst>
            <a:ext uri="{FF2B5EF4-FFF2-40B4-BE49-F238E27FC236}">
              <a16:creationId xmlns:a16="http://schemas.microsoft.com/office/drawing/2014/main" id="{00000000-0008-0000-0100-00000C000000}"/>
            </a:ext>
          </a:extLst>
        </xdr:cNvPr>
        <xdr:cNvSpPr txBox="1"/>
      </xdr:nvSpPr>
      <xdr:spPr>
        <a:xfrm>
          <a:off x="2710526" y="3350716"/>
          <a:ext cx="228601"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263730</xdr:colOff>
      <xdr:row>19</xdr:row>
      <xdr:rowOff>82595</xdr:rowOff>
    </xdr:from>
    <xdr:to>
      <xdr:col>3</xdr:col>
      <xdr:colOff>493987</xdr:colOff>
      <xdr:row>21</xdr:row>
      <xdr:rowOff>63546</xdr:rowOff>
    </xdr:to>
    <xdr:sp macro="" textlink="">
      <xdr:nvSpPr>
        <xdr:cNvPr id="13" name="医療機関コード２">
          <a:extLst>
            <a:ext uri="{FF2B5EF4-FFF2-40B4-BE49-F238E27FC236}">
              <a16:creationId xmlns:a16="http://schemas.microsoft.com/office/drawing/2014/main" id="{00000000-0008-0000-0100-00000D000000}"/>
            </a:ext>
          </a:extLst>
        </xdr:cNvPr>
        <xdr:cNvSpPr txBox="1"/>
      </xdr:nvSpPr>
      <xdr:spPr>
        <a:xfrm>
          <a:off x="2321130" y="3340145"/>
          <a:ext cx="230257"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574048</xdr:colOff>
      <xdr:row>19</xdr:row>
      <xdr:rowOff>83368</xdr:rowOff>
    </xdr:from>
    <xdr:to>
      <xdr:col>3</xdr:col>
      <xdr:colOff>116848</xdr:colOff>
      <xdr:row>21</xdr:row>
      <xdr:rowOff>64318</xdr:rowOff>
    </xdr:to>
    <xdr:sp macro="" textlink="">
      <xdr:nvSpPr>
        <xdr:cNvPr id="14" name="医療機関コード１">
          <a:extLst>
            <a:ext uri="{FF2B5EF4-FFF2-40B4-BE49-F238E27FC236}">
              <a16:creationId xmlns:a16="http://schemas.microsoft.com/office/drawing/2014/main" id="{00000000-0008-0000-0100-00000E000000}"/>
            </a:ext>
          </a:extLst>
        </xdr:cNvPr>
        <xdr:cNvSpPr txBox="1"/>
      </xdr:nvSpPr>
      <xdr:spPr>
        <a:xfrm>
          <a:off x="1945648" y="3340918"/>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xdr:col>
      <xdr:colOff>124810</xdr:colOff>
      <xdr:row>19</xdr:row>
      <xdr:rowOff>85396</xdr:rowOff>
    </xdr:from>
    <xdr:to>
      <xdr:col>6</xdr:col>
      <xdr:colOff>353410</xdr:colOff>
      <xdr:row>21</xdr:row>
      <xdr:rowOff>63862</xdr:rowOff>
    </xdr:to>
    <xdr:sp macro="" textlink="">
      <xdr:nvSpPr>
        <xdr:cNvPr id="15" name="医療機関コード７">
          <a:extLst>
            <a:ext uri="{FF2B5EF4-FFF2-40B4-BE49-F238E27FC236}">
              <a16:creationId xmlns:a16="http://schemas.microsoft.com/office/drawing/2014/main" id="{00000000-0008-0000-0100-00000F000000}"/>
            </a:ext>
          </a:extLst>
        </xdr:cNvPr>
        <xdr:cNvSpPr txBox="1"/>
      </xdr:nvSpPr>
      <xdr:spPr>
        <a:xfrm>
          <a:off x="4239610" y="3342946"/>
          <a:ext cx="228600" cy="32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428624</xdr:colOff>
      <xdr:row>19</xdr:row>
      <xdr:rowOff>95238</xdr:rowOff>
    </xdr:from>
    <xdr:to>
      <xdr:col>9</xdr:col>
      <xdr:colOff>409558</xdr:colOff>
      <xdr:row>20</xdr:row>
      <xdr:rowOff>151197</xdr:rowOff>
    </xdr:to>
    <xdr:sp macro="" textlink="">
      <xdr:nvSpPr>
        <xdr:cNvPr id="16" name="電話番号">
          <a:extLst>
            <a:ext uri="{FF2B5EF4-FFF2-40B4-BE49-F238E27FC236}">
              <a16:creationId xmlns:a16="http://schemas.microsoft.com/office/drawing/2014/main" id="{00000000-0008-0000-0100-000010000000}"/>
            </a:ext>
          </a:extLst>
        </xdr:cNvPr>
        <xdr:cNvSpPr txBox="1"/>
      </xdr:nvSpPr>
      <xdr:spPr>
        <a:xfrm>
          <a:off x="5229224" y="3352788"/>
          <a:ext cx="1352534" cy="2274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clientData/>
  </xdr:twoCellAnchor>
  <xdr:twoCellAnchor>
    <xdr:from>
      <xdr:col>2</xdr:col>
      <xdr:colOff>559582</xdr:colOff>
      <xdr:row>21</xdr:row>
      <xdr:rowOff>125002</xdr:rowOff>
    </xdr:from>
    <xdr:to>
      <xdr:col>9</xdr:col>
      <xdr:colOff>267890</xdr:colOff>
      <xdr:row>23</xdr:row>
      <xdr:rowOff>55946</xdr:rowOff>
    </xdr:to>
    <xdr:sp macro="" textlink="">
      <xdr:nvSpPr>
        <xdr:cNvPr id="17" name="顧客名">
          <a:extLst>
            <a:ext uri="{FF2B5EF4-FFF2-40B4-BE49-F238E27FC236}">
              <a16:creationId xmlns:a16="http://schemas.microsoft.com/office/drawing/2014/main" id="{00000000-0008-0000-0100-000011000000}"/>
            </a:ext>
          </a:extLst>
        </xdr:cNvPr>
        <xdr:cNvSpPr txBox="1"/>
      </xdr:nvSpPr>
      <xdr:spPr>
        <a:xfrm>
          <a:off x="1931182" y="3725452"/>
          <a:ext cx="4508908"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900"/>
        </a:p>
      </xdr:txBody>
    </xdr:sp>
    <xdr:clientData/>
  </xdr:twoCellAnchor>
  <xdr:twoCellAnchor>
    <xdr:from>
      <xdr:col>2</xdr:col>
      <xdr:colOff>523868</xdr:colOff>
      <xdr:row>24</xdr:row>
      <xdr:rowOff>77373</xdr:rowOff>
    </xdr:from>
    <xdr:to>
      <xdr:col>9</xdr:col>
      <xdr:colOff>321469</xdr:colOff>
      <xdr:row>26</xdr:row>
      <xdr:rowOff>8317</xdr:rowOff>
    </xdr:to>
    <xdr:sp macro="" textlink="">
      <xdr:nvSpPr>
        <xdr:cNvPr id="18" name="住所">
          <a:extLst>
            <a:ext uri="{FF2B5EF4-FFF2-40B4-BE49-F238E27FC236}">
              <a16:creationId xmlns:a16="http://schemas.microsoft.com/office/drawing/2014/main" id="{00000000-0008-0000-0100-000012000000}"/>
            </a:ext>
          </a:extLst>
        </xdr:cNvPr>
        <xdr:cNvSpPr txBox="1"/>
      </xdr:nvSpPr>
      <xdr:spPr>
        <a:xfrm>
          <a:off x="1895468" y="4192173"/>
          <a:ext cx="4598201"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800"/>
        </a:p>
      </xdr:txBody>
    </xdr:sp>
    <xdr:clientData/>
  </xdr:twoCellAnchor>
  <xdr:twoCellAnchor>
    <xdr:from>
      <xdr:col>2</xdr:col>
      <xdr:colOff>559586</xdr:colOff>
      <xdr:row>26</xdr:row>
      <xdr:rowOff>29747</xdr:rowOff>
    </xdr:from>
    <xdr:to>
      <xdr:col>7</xdr:col>
      <xdr:colOff>508389</xdr:colOff>
      <xdr:row>27</xdr:row>
      <xdr:rowOff>133331</xdr:rowOff>
    </xdr:to>
    <xdr:sp macro="" textlink="">
      <xdr:nvSpPr>
        <xdr:cNvPr id="19" name="システム名称">
          <a:extLst>
            <a:ext uri="{FF2B5EF4-FFF2-40B4-BE49-F238E27FC236}">
              <a16:creationId xmlns:a16="http://schemas.microsoft.com/office/drawing/2014/main" id="{00000000-0008-0000-0100-000013000000}"/>
            </a:ext>
          </a:extLst>
        </xdr:cNvPr>
        <xdr:cNvSpPr txBox="1"/>
      </xdr:nvSpPr>
      <xdr:spPr>
        <a:xfrm>
          <a:off x="1931186" y="4487447"/>
          <a:ext cx="3377803" cy="275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559586</xdr:colOff>
      <xdr:row>28</xdr:row>
      <xdr:rowOff>53558</xdr:rowOff>
    </xdr:from>
    <xdr:to>
      <xdr:col>5</xdr:col>
      <xdr:colOff>486958</xdr:colOff>
      <xdr:row>29</xdr:row>
      <xdr:rowOff>145961</xdr:rowOff>
    </xdr:to>
    <xdr:sp macro="" textlink="">
      <xdr:nvSpPr>
        <xdr:cNvPr id="20" name="メーカー名">
          <a:extLst>
            <a:ext uri="{FF2B5EF4-FFF2-40B4-BE49-F238E27FC236}">
              <a16:creationId xmlns:a16="http://schemas.microsoft.com/office/drawing/2014/main" id="{00000000-0008-0000-0100-000014000000}"/>
            </a:ext>
          </a:extLst>
        </xdr:cNvPr>
        <xdr:cNvSpPr txBox="1"/>
      </xdr:nvSpPr>
      <xdr:spPr>
        <a:xfrm>
          <a:off x="1931186" y="4854158"/>
          <a:ext cx="1984772" cy="2638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53565</xdr:colOff>
      <xdr:row>7</xdr:row>
      <xdr:rowOff>141953</xdr:rowOff>
    </xdr:from>
    <xdr:to>
      <xdr:col>9</xdr:col>
      <xdr:colOff>353604</xdr:colOff>
      <xdr:row>8</xdr:row>
      <xdr:rowOff>150287</xdr:rowOff>
    </xdr:to>
    <xdr:sp macro="" textlink="">
      <xdr:nvSpPr>
        <xdr:cNvPr id="21" name="住所１">
          <a:extLst>
            <a:ext uri="{FF2B5EF4-FFF2-40B4-BE49-F238E27FC236}">
              <a16:creationId xmlns:a16="http://schemas.microsoft.com/office/drawing/2014/main" id="{00000000-0008-0000-0100-000015000000}"/>
            </a:ext>
          </a:extLst>
        </xdr:cNvPr>
        <xdr:cNvSpPr txBox="1"/>
      </xdr:nvSpPr>
      <xdr:spPr>
        <a:xfrm>
          <a:off x="3482565" y="1342103"/>
          <a:ext cx="3043239" cy="1797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800"/>
        </a:p>
      </xdr:txBody>
    </xdr:sp>
    <xdr:clientData/>
  </xdr:twoCellAnchor>
  <xdr:twoCellAnchor>
    <xdr:from>
      <xdr:col>5</xdr:col>
      <xdr:colOff>59514</xdr:colOff>
      <xdr:row>8</xdr:row>
      <xdr:rowOff>125469</xdr:rowOff>
    </xdr:from>
    <xdr:to>
      <xdr:col>9</xdr:col>
      <xdr:colOff>359552</xdr:colOff>
      <xdr:row>9</xdr:row>
      <xdr:rowOff>124278</xdr:rowOff>
    </xdr:to>
    <xdr:sp macro="" textlink="">
      <xdr:nvSpPr>
        <xdr:cNvPr id="22" name="住所２">
          <a:extLst>
            <a:ext uri="{FF2B5EF4-FFF2-40B4-BE49-F238E27FC236}">
              <a16:creationId xmlns:a16="http://schemas.microsoft.com/office/drawing/2014/main" id="{00000000-0008-0000-0100-000016000000}"/>
            </a:ext>
          </a:extLst>
        </xdr:cNvPr>
        <xdr:cNvSpPr txBox="1"/>
      </xdr:nvSpPr>
      <xdr:spPr>
        <a:xfrm>
          <a:off x="3488514" y="1497069"/>
          <a:ext cx="3043238" cy="1702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2</xdr:col>
      <xdr:colOff>636062</xdr:colOff>
      <xdr:row>23</xdr:row>
      <xdr:rowOff>42117</xdr:rowOff>
    </xdr:from>
    <xdr:to>
      <xdr:col>3</xdr:col>
      <xdr:colOff>180053</xdr:colOff>
      <xdr:row>25</xdr:row>
      <xdr:rowOff>20685</xdr:rowOff>
    </xdr:to>
    <xdr:sp macro="" textlink="">
      <xdr:nvSpPr>
        <xdr:cNvPr id="23" name="郵便番号１">
          <a:extLst>
            <a:ext uri="{FF2B5EF4-FFF2-40B4-BE49-F238E27FC236}">
              <a16:creationId xmlns:a16="http://schemas.microsoft.com/office/drawing/2014/main" id="{00000000-0008-0000-0100-000017000000}"/>
            </a:ext>
          </a:extLst>
        </xdr:cNvPr>
        <xdr:cNvSpPr txBox="1"/>
      </xdr:nvSpPr>
      <xdr:spPr>
        <a:xfrm>
          <a:off x="2007662" y="3985467"/>
          <a:ext cx="229791"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332459</xdr:colOff>
      <xdr:row>23</xdr:row>
      <xdr:rowOff>42130</xdr:rowOff>
    </xdr:from>
    <xdr:to>
      <xdr:col>4</xdr:col>
      <xdr:colOff>561059</xdr:colOff>
      <xdr:row>25</xdr:row>
      <xdr:rowOff>20698</xdr:rowOff>
    </xdr:to>
    <xdr:sp macro="" textlink="">
      <xdr:nvSpPr>
        <xdr:cNvPr id="24" name="郵便番号７">
          <a:extLst>
            <a:ext uri="{FF2B5EF4-FFF2-40B4-BE49-F238E27FC236}">
              <a16:creationId xmlns:a16="http://schemas.microsoft.com/office/drawing/2014/main" id="{00000000-0008-0000-0100-000018000000}"/>
            </a:ext>
          </a:extLst>
        </xdr:cNvPr>
        <xdr:cNvSpPr txBox="1"/>
      </xdr:nvSpPr>
      <xdr:spPr>
        <a:xfrm>
          <a:off x="3075659" y="3985480"/>
          <a:ext cx="22860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169343</xdr:colOff>
      <xdr:row>23</xdr:row>
      <xdr:rowOff>45701</xdr:rowOff>
    </xdr:from>
    <xdr:to>
      <xdr:col>4</xdr:col>
      <xdr:colOff>397943</xdr:colOff>
      <xdr:row>25</xdr:row>
      <xdr:rowOff>24269</xdr:rowOff>
    </xdr:to>
    <xdr:sp macro="" textlink="">
      <xdr:nvSpPr>
        <xdr:cNvPr id="25" name="郵便番号６">
          <a:extLst>
            <a:ext uri="{FF2B5EF4-FFF2-40B4-BE49-F238E27FC236}">
              <a16:creationId xmlns:a16="http://schemas.microsoft.com/office/drawing/2014/main" id="{00000000-0008-0000-0100-000019000000}"/>
            </a:ext>
          </a:extLst>
        </xdr:cNvPr>
        <xdr:cNvSpPr txBox="1"/>
      </xdr:nvSpPr>
      <xdr:spPr>
        <a:xfrm>
          <a:off x="2912543" y="3989051"/>
          <a:ext cx="22860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273</xdr:colOff>
      <xdr:row>23</xdr:row>
      <xdr:rowOff>43319</xdr:rowOff>
    </xdr:from>
    <xdr:to>
      <xdr:col>4</xdr:col>
      <xdr:colOff>228873</xdr:colOff>
      <xdr:row>25</xdr:row>
      <xdr:rowOff>21887</xdr:rowOff>
    </xdr:to>
    <xdr:sp macro="" textlink="">
      <xdr:nvSpPr>
        <xdr:cNvPr id="26" name="郵便番号５">
          <a:extLst>
            <a:ext uri="{FF2B5EF4-FFF2-40B4-BE49-F238E27FC236}">
              <a16:creationId xmlns:a16="http://schemas.microsoft.com/office/drawing/2014/main" id="{00000000-0008-0000-0100-00001A000000}"/>
            </a:ext>
          </a:extLst>
        </xdr:cNvPr>
        <xdr:cNvSpPr txBox="1"/>
      </xdr:nvSpPr>
      <xdr:spPr>
        <a:xfrm>
          <a:off x="2743473" y="3986669"/>
          <a:ext cx="22860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523142</xdr:colOff>
      <xdr:row>23</xdr:row>
      <xdr:rowOff>39566</xdr:rowOff>
    </xdr:from>
    <xdr:to>
      <xdr:col>4</xdr:col>
      <xdr:colOff>67132</xdr:colOff>
      <xdr:row>25</xdr:row>
      <xdr:rowOff>18134</xdr:rowOff>
    </xdr:to>
    <xdr:sp macro="" textlink="">
      <xdr:nvSpPr>
        <xdr:cNvPr id="27" name="郵便番号４">
          <a:extLst>
            <a:ext uri="{FF2B5EF4-FFF2-40B4-BE49-F238E27FC236}">
              <a16:creationId xmlns:a16="http://schemas.microsoft.com/office/drawing/2014/main" id="{00000000-0008-0000-0100-00001B000000}"/>
            </a:ext>
          </a:extLst>
        </xdr:cNvPr>
        <xdr:cNvSpPr txBox="1"/>
      </xdr:nvSpPr>
      <xdr:spPr>
        <a:xfrm>
          <a:off x="2580542" y="3982916"/>
          <a:ext cx="22979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263402</xdr:colOff>
      <xdr:row>23</xdr:row>
      <xdr:rowOff>44512</xdr:rowOff>
    </xdr:from>
    <xdr:to>
      <xdr:col>3</xdr:col>
      <xdr:colOff>492002</xdr:colOff>
      <xdr:row>25</xdr:row>
      <xdr:rowOff>23080</xdr:rowOff>
    </xdr:to>
    <xdr:sp macro="" textlink="">
      <xdr:nvSpPr>
        <xdr:cNvPr id="28" name="郵便番号３">
          <a:extLst>
            <a:ext uri="{FF2B5EF4-FFF2-40B4-BE49-F238E27FC236}">
              <a16:creationId xmlns:a16="http://schemas.microsoft.com/office/drawing/2014/main" id="{00000000-0008-0000-0100-00001C000000}"/>
            </a:ext>
          </a:extLst>
        </xdr:cNvPr>
        <xdr:cNvSpPr txBox="1"/>
      </xdr:nvSpPr>
      <xdr:spPr>
        <a:xfrm>
          <a:off x="2320802" y="3987862"/>
          <a:ext cx="22860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112194</xdr:colOff>
      <xdr:row>23</xdr:row>
      <xdr:rowOff>42130</xdr:rowOff>
    </xdr:from>
    <xdr:to>
      <xdr:col>3</xdr:col>
      <xdr:colOff>340794</xdr:colOff>
      <xdr:row>25</xdr:row>
      <xdr:rowOff>20698</xdr:rowOff>
    </xdr:to>
    <xdr:sp macro="" textlink="">
      <xdr:nvSpPr>
        <xdr:cNvPr id="29" name="郵便番号２">
          <a:extLst>
            <a:ext uri="{FF2B5EF4-FFF2-40B4-BE49-F238E27FC236}">
              <a16:creationId xmlns:a16="http://schemas.microsoft.com/office/drawing/2014/main" id="{00000000-0008-0000-0100-00001D000000}"/>
            </a:ext>
          </a:extLst>
        </xdr:cNvPr>
        <xdr:cNvSpPr txBox="1"/>
      </xdr:nvSpPr>
      <xdr:spPr>
        <a:xfrm>
          <a:off x="2169594" y="3985480"/>
          <a:ext cx="22860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410308</xdr:colOff>
      <xdr:row>23</xdr:row>
      <xdr:rowOff>51289</xdr:rowOff>
    </xdr:from>
    <xdr:to>
      <xdr:col>3</xdr:col>
      <xdr:colOff>641976</xdr:colOff>
      <xdr:row>25</xdr:row>
      <xdr:rowOff>31269</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
        <a:stretch>
          <a:fillRect/>
        </a:stretch>
      </xdr:blipFill>
      <xdr:spPr>
        <a:xfrm>
          <a:off x="2476500" y="3927231"/>
          <a:ext cx="231668" cy="317019"/>
        </a:xfrm>
        <a:prstGeom prst="rect">
          <a:avLst/>
        </a:prstGeom>
      </xdr:spPr>
    </xdr:pic>
    <xdr:clientData/>
  </xdr:twoCellAnchor>
  <xdr:oneCellAnchor>
    <xdr:from>
      <xdr:col>3</xdr:col>
      <xdr:colOff>300404</xdr:colOff>
      <xdr:row>5</xdr:row>
      <xdr:rowOff>21982</xdr:rowOff>
    </xdr:from>
    <xdr:ext cx="542192" cy="248851"/>
    <xdr:sp macro="" textlink="">
      <xdr:nvSpPr>
        <xdr:cNvPr id="30" name="御中">
          <a:extLst>
            <a:ext uri="{FF2B5EF4-FFF2-40B4-BE49-F238E27FC236}">
              <a16:creationId xmlns:a16="http://schemas.microsoft.com/office/drawing/2014/main" id="{00000000-0008-0000-0100-00001E000000}"/>
            </a:ext>
          </a:extLst>
        </xdr:cNvPr>
        <xdr:cNvSpPr txBox="1"/>
      </xdr:nvSpPr>
      <xdr:spPr>
        <a:xfrm>
          <a:off x="2366596" y="864578"/>
          <a:ext cx="542192" cy="2488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endParaRPr kumimoji="1" lang="ja-JP" altLang="en-US" sz="1000"/>
        </a:p>
      </xdr:txBody>
    </xdr:sp>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657225</xdr:colOff>
          <xdr:row>39</xdr:row>
          <xdr:rowOff>66675</xdr:rowOff>
        </xdr:to>
        <xdr:sp macro="" textlink="">
          <xdr:nvSpPr>
            <xdr:cNvPr id="20481" name="Object 1" hidden="1">
              <a:extLst>
                <a:ext uri="{63B3BB69-23CF-44E3-9099-C40C66FF867C}">
                  <a14:compatExt spid="_x0000_s20481"/>
                </a:ext>
                <a:ext uri="{FF2B5EF4-FFF2-40B4-BE49-F238E27FC236}">
                  <a16:creationId xmlns:a16="http://schemas.microsoft.com/office/drawing/2014/main" id="{00000000-0008-0000-0200-0000015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123824</xdr:colOff>
      <xdr:row>13</xdr:row>
      <xdr:rowOff>123826</xdr:rowOff>
    </xdr:from>
    <xdr:to>
      <xdr:col>3</xdr:col>
      <xdr:colOff>380999</xdr:colOff>
      <xdr:row>15</xdr:row>
      <xdr:rowOff>85726</xdr:rowOff>
    </xdr:to>
    <xdr:sp macro="" textlink="">
      <xdr:nvSpPr>
        <xdr:cNvPr id="3" name="宛先１">
          <a:extLst>
            <a:ext uri="{FF2B5EF4-FFF2-40B4-BE49-F238E27FC236}">
              <a16:creationId xmlns:a16="http://schemas.microsoft.com/office/drawing/2014/main" id="{00000000-0008-0000-0200-000003000000}"/>
            </a:ext>
          </a:extLst>
        </xdr:cNvPr>
        <xdr:cNvSpPr txBox="1"/>
      </xdr:nvSpPr>
      <xdr:spPr>
        <a:xfrm>
          <a:off x="123824" y="2352676"/>
          <a:ext cx="22574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900"/>
        </a:p>
      </xdr:txBody>
    </xdr:sp>
    <xdr:clientData/>
  </xdr:twoCellAnchor>
  <xdr:twoCellAnchor>
    <xdr:from>
      <xdr:col>9</xdr:col>
      <xdr:colOff>228599</xdr:colOff>
      <xdr:row>12</xdr:row>
      <xdr:rowOff>47625</xdr:rowOff>
    </xdr:from>
    <xdr:to>
      <xdr:col>13</xdr:col>
      <xdr:colOff>600075</xdr:colOff>
      <xdr:row>13</xdr:row>
      <xdr:rowOff>57150</xdr:rowOff>
    </xdr:to>
    <xdr:sp macro="" textlink="">
      <xdr:nvSpPr>
        <xdr:cNvPr id="4" name="住所１">
          <a:extLst>
            <a:ext uri="{FF2B5EF4-FFF2-40B4-BE49-F238E27FC236}">
              <a16:creationId xmlns:a16="http://schemas.microsoft.com/office/drawing/2014/main" id="{00000000-0008-0000-0200-000004000000}"/>
            </a:ext>
          </a:extLst>
        </xdr:cNvPr>
        <xdr:cNvSpPr txBox="1"/>
      </xdr:nvSpPr>
      <xdr:spPr>
        <a:xfrm>
          <a:off x="6229349" y="2105025"/>
          <a:ext cx="3038476"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9</xdr:col>
      <xdr:colOff>238125</xdr:colOff>
      <xdr:row>15</xdr:row>
      <xdr:rowOff>57150</xdr:rowOff>
    </xdr:from>
    <xdr:to>
      <xdr:col>12</xdr:col>
      <xdr:colOff>428625</xdr:colOff>
      <xdr:row>17</xdr:row>
      <xdr:rowOff>19050</xdr:rowOff>
    </xdr:to>
    <xdr:sp macro="" textlink="">
      <xdr:nvSpPr>
        <xdr:cNvPr id="5" name="院長名">
          <a:extLst>
            <a:ext uri="{FF2B5EF4-FFF2-40B4-BE49-F238E27FC236}">
              <a16:creationId xmlns:a16="http://schemas.microsoft.com/office/drawing/2014/main" id="{00000000-0008-0000-0200-000005000000}"/>
            </a:ext>
          </a:extLst>
        </xdr:cNvPr>
        <xdr:cNvSpPr txBox="1"/>
      </xdr:nvSpPr>
      <xdr:spPr>
        <a:xfrm>
          <a:off x="6238875" y="2628900"/>
          <a:ext cx="21907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304800</xdr:colOff>
      <xdr:row>18</xdr:row>
      <xdr:rowOff>0</xdr:rowOff>
    </xdr:from>
    <xdr:to>
      <xdr:col>3</xdr:col>
      <xdr:colOff>533400</xdr:colOff>
      <xdr:row>19</xdr:row>
      <xdr:rowOff>152400</xdr:rowOff>
    </xdr:to>
    <xdr:sp macro="" textlink="">
      <xdr:nvSpPr>
        <xdr:cNvPr id="6" name="医療機関コード１">
          <a:extLst>
            <a:ext uri="{FF2B5EF4-FFF2-40B4-BE49-F238E27FC236}">
              <a16:creationId xmlns:a16="http://schemas.microsoft.com/office/drawing/2014/main" id="{00000000-0008-0000-0200-000006000000}"/>
            </a:ext>
          </a:extLst>
        </xdr:cNvPr>
        <xdr:cNvSpPr txBox="1"/>
      </xdr:nvSpPr>
      <xdr:spPr>
        <a:xfrm>
          <a:off x="2305050" y="3086100"/>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638175</xdr:colOff>
      <xdr:row>18</xdr:row>
      <xdr:rowOff>9525</xdr:rowOff>
    </xdr:from>
    <xdr:to>
      <xdr:col>8</xdr:col>
      <xdr:colOff>200025</xdr:colOff>
      <xdr:row>19</xdr:row>
      <xdr:rowOff>161925</xdr:rowOff>
    </xdr:to>
    <xdr:sp macro="" textlink="">
      <xdr:nvSpPr>
        <xdr:cNvPr id="7" name="医療機関コード７">
          <a:extLst>
            <a:ext uri="{FF2B5EF4-FFF2-40B4-BE49-F238E27FC236}">
              <a16:creationId xmlns:a16="http://schemas.microsoft.com/office/drawing/2014/main" id="{00000000-0008-0000-0200-000007000000}"/>
            </a:ext>
          </a:extLst>
        </xdr:cNvPr>
        <xdr:cNvSpPr txBox="1"/>
      </xdr:nvSpPr>
      <xdr:spPr>
        <a:xfrm>
          <a:off x="5305425" y="3095625"/>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180975</xdr:colOff>
      <xdr:row>18</xdr:row>
      <xdr:rowOff>0</xdr:rowOff>
    </xdr:from>
    <xdr:to>
      <xdr:col>7</xdr:col>
      <xdr:colOff>409575</xdr:colOff>
      <xdr:row>19</xdr:row>
      <xdr:rowOff>152400</xdr:rowOff>
    </xdr:to>
    <xdr:sp macro="" textlink="">
      <xdr:nvSpPr>
        <xdr:cNvPr id="8" name="医療機関コード６">
          <a:extLst>
            <a:ext uri="{FF2B5EF4-FFF2-40B4-BE49-F238E27FC236}">
              <a16:creationId xmlns:a16="http://schemas.microsoft.com/office/drawing/2014/main" id="{00000000-0008-0000-0200-000008000000}"/>
            </a:ext>
          </a:extLst>
        </xdr:cNvPr>
        <xdr:cNvSpPr txBox="1"/>
      </xdr:nvSpPr>
      <xdr:spPr>
        <a:xfrm>
          <a:off x="4848225" y="3086100"/>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xdr:col>
      <xdr:colOff>342900</xdr:colOff>
      <xdr:row>18</xdr:row>
      <xdr:rowOff>0</xdr:rowOff>
    </xdr:from>
    <xdr:to>
      <xdr:col>6</xdr:col>
      <xdr:colOff>571500</xdr:colOff>
      <xdr:row>19</xdr:row>
      <xdr:rowOff>152400</xdr:rowOff>
    </xdr:to>
    <xdr:sp macro="" textlink="">
      <xdr:nvSpPr>
        <xdr:cNvPr id="9" name="医療機関コード５">
          <a:extLst>
            <a:ext uri="{FF2B5EF4-FFF2-40B4-BE49-F238E27FC236}">
              <a16:creationId xmlns:a16="http://schemas.microsoft.com/office/drawing/2014/main" id="{00000000-0008-0000-0200-000009000000}"/>
            </a:ext>
          </a:extLst>
        </xdr:cNvPr>
        <xdr:cNvSpPr txBox="1"/>
      </xdr:nvSpPr>
      <xdr:spPr>
        <a:xfrm>
          <a:off x="4343400" y="3086100"/>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485775</xdr:colOff>
      <xdr:row>18</xdr:row>
      <xdr:rowOff>0</xdr:rowOff>
    </xdr:from>
    <xdr:to>
      <xdr:col>6</xdr:col>
      <xdr:colOff>47625</xdr:colOff>
      <xdr:row>19</xdr:row>
      <xdr:rowOff>152400</xdr:rowOff>
    </xdr:to>
    <xdr:sp macro="" textlink="">
      <xdr:nvSpPr>
        <xdr:cNvPr id="10" name="医療機関コード４">
          <a:extLst>
            <a:ext uri="{FF2B5EF4-FFF2-40B4-BE49-F238E27FC236}">
              <a16:creationId xmlns:a16="http://schemas.microsoft.com/office/drawing/2014/main" id="{00000000-0008-0000-0200-00000A000000}"/>
            </a:ext>
          </a:extLst>
        </xdr:cNvPr>
        <xdr:cNvSpPr txBox="1"/>
      </xdr:nvSpPr>
      <xdr:spPr>
        <a:xfrm>
          <a:off x="3819525" y="3086100"/>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657225</xdr:colOff>
      <xdr:row>18</xdr:row>
      <xdr:rowOff>0</xdr:rowOff>
    </xdr:from>
    <xdr:to>
      <xdr:col>5</xdr:col>
      <xdr:colOff>219075</xdr:colOff>
      <xdr:row>19</xdr:row>
      <xdr:rowOff>152400</xdr:rowOff>
    </xdr:to>
    <xdr:sp macro="" textlink="">
      <xdr:nvSpPr>
        <xdr:cNvPr id="11" name="医療機関コード３">
          <a:extLst>
            <a:ext uri="{FF2B5EF4-FFF2-40B4-BE49-F238E27FC236}">
              <a16:creationId xmlns:a16="http://schemas.microsoft.com/office/drawing/2014/main" id="{00000000-0008-0000-0200-00000B000000}"/>
            </a:ext>
          </a:extLst>
        </xdr:cNvPr>
        <xdr:cNvSpPr txBox="1"/>
      </xdr:nvSpPr>
      <xdr:spPr>
        <a:xfrm>
          <a:off x="3324225" y="3086100"/>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142875</xdr:colOff>
      <xdr:row>18</xdr:row>
      <xdr:rowOff>0</xdr:rowOff>
    </xdr:from>
    <xdr:to>
      <xdr:col>4</xdr:col>
      <xdr:colOff>371475</xdr:colOff>
      <xdr:row>19</xdr:row>
      <xdr:rowOff>152400</xdr:rowOff>
    </xdr:to>
    <xdr:sp macro="" textlink="">
      <xdr:nvSpPr>
        <xdr:cNvPr id="12" name="医療機関コード２">
          <a:extLst>
            <a:ext uri="{FF2B5EF4-FFF2-40B4-BE49-F238E27FC236}">
              <a16:creationId xmlns:a16="http://schemas.microsoft.com/office/drawing/2014/main" id="{00000000-0008-0000-0200-00000C000000}"/>
            </a:ext>
          </a:extLst>
        </xdr:cNvPr>
        <xdr:cNvSpPr txBox="1"/>
      </xdr:nvSpPr>
      <xdr:spPr>
        <a:xfrm>
          <a:off x="2809875" y="3086100"/>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219075</xdr:colOff>
      <xdr:row>20</xdr:row>
      <xdr:rowOff>19050</xdr:rowOff>
    </xdr:from>
    <xdr:to>
      <xdr:col>8</xdr:col>
      <xdr:colOff>257175</xdr:colOff>
      <xdr:row>21</xdr:row>
      <xdr:rowOff>123825</xdr:rowOff>
    </xdr:to>
    <xdr:sp macro="" textlink="">
      <xdr:nvSpPr>
        <xdr:cNvPr id="13" name="顧客名">
          <a:extLst>
            <a:ext uri="{FF2B5EF4-FFF2-40B4-BE49-F238E27FC236}">
              <a16:creationId xmlns:a16="http://schemas.microsoft.com/office/drawing/2014/main" id="{00000000-0008-0000-0200-00000D000000}"/>
            </a:ext>
          </a:extLst>
        </xdr:cNvPr>
        <xdr:cNvSpPr txBox="1"/>
      </xdr:nvSpPr>
      <xdr:spPr>
        <a:xfrm>
          <a:off x="2219325" y="3448050"/>
          <a:ext cx="3371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oneCellAnchor>
    <xdr:from>
      <xdr:col>3</xdr:col>
      <xdr:colOff>161925</xdr:colOff>
      <xdr:row>21</xdr:row>
      <xdr:rowOff>123825</xdr:rowOff>
    </xdr:from>
    <xdr:ext cx="3438525" cy="333375"/>
    <xdr:sp macro="" textlink="">
      <xdr:nvSpPr>
        <xdr:cNvPr id="14" name="住所">
          <a:extLst>
            <a:ext uri="{FF2B5EF4-FFF2-40B4-BE49-F238E27FC236}">
              <a16:creationId xmlns:a16="http://schemas.microsoft.com/office/drawing/2014/main" id="{00000000-0008-0000-0200-00000E000000}"/>
            </a:ext>
          </a:extLst>
        </xdr:cNvPr>
        <xdr:cNvSpPr txBox="1"/>
      </xdr:nvSpPr>
      <xdr:spPr>
        <a:xfrm>
          <a:off x="2162175" y="3724275"/>
          <a:ext cx="34385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endParaRPr kumimoji="1" lang="ja-JP" altLang="en-US" sz="800"/>
        </a:p>
      </xdr:txBody>
    </xdr:sp>
    <xdr:clientData/>
  </xdr:oneCellAnchor>
  <xdr:twoCellAnchor>
    <xdr:from>
      <xdr:col>3</xdr:col>
      <xdr:colOff>228600</xdr:colOff>
      <xdr:row>23</xdr:row>
      <xdr:rowOff>161925</xdr:rowOff>
    </xdr:from>
    <xdr:to>
      <xdr:col>8</xdr:col>
      <xdr:colOff>266700</xdr:colOff>
      <xdr:row>25</xdr:row>
      <xdr:rowOff>95250</xdr:rowOff>
    </xdr:to>
    <xdr:sp macro="" textlink="">
      <xdr:nvSpPr>
        <xdr:cNvPr id="15" name="システム名称">
          <a:extLst>
            <a:ext uri="{FF2B5EF4-FFF2-40B4-BE49-F238E27FC236}">
              <a16:creationId xmlns:a16="http://schemas.microsoft.com/office/drawing/2014/main" id="{00000000-0008-0000-0200-00000F000000}"/>
            </a:ext>
          </a:extLst>
        </xdr:cNvPr>
        <xdr:cNvSpPr txBox="1"/>
      </xdr:nvSpPr>
      <xdr:spPr>
        <a:xfrm>
          <a:off x="2228850" y="4105275"/>
          <a:ext cx="3371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238125</xdr:colOff>
      <xdr:row>26</xdr:row>
      <xdr:rowOff>114300</xdr:rowOff>
    </xdr:from>
    <xdr:to>
      <xdr:col>6</xdr:col>
      <xdr:colOff>219075</xdr:colOff>
      <xdr:row>28</xdr:row>
      <xdr:rowOff>36443</xdr:rowOff>
    </xdr:to>
    <xdr:sp macro="" textlink="">
      <xdr:nvSpPr>
        <xdr:cNvPr id="16" name="メーカー名">
          <a:extLst>
            <a:ext uri="{FF2B5EF4-FFF2-40B4-BE49-F238E27FC236}">
              <a16:creationId xmlns:a16="http://schemas.microsoft.com/office/drawing/2014/main" id="{00000000-0008-0000-0200-000010000000}"/>
            </a:ext>
          </a:extLst>
        </xdr:cNvPr>
        <xdr:cNvSpPr txBox="1"/>
      </xdr:nvSpPr>
      <xdr:spPr>
        <a:xfrm>
          <a:off x="2238375" y="4572000"/>
          <a:ext cx="1981200" cy="2650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209550</xdr:colOff>
      <xdr:row>20</xdr:row>
      <xdr:rowOff>28575</xdr:rowOff>
    </xdr:from>
    <xdr:to>
      <xdr:col>13</xdr:col>
      <xdr:colOff>428625</xdr:colOff>
      <xdr:row>21</xdr:row>
      <xdr:rowOff>85725</xdr:rowOff>
    </xdr:to>
    <xdr:sp macro="" textlink="">
      <xdr:nvSpPr>
        <xdr:cNvPr id="17" name="電話番号">
          <a:extLst>
            <a:ext uri="{FF2B5EF4-FFF2-40B4-BE49-F238E27FC236}">
              <a16:creationId xmlns:a16="http://schemas.microsoft.com/office/drawing/2014/main" id="{00000000-0008-0000-0200-000011000000}"/>
            </a:ext>
          </a:extLst>
        </xdr:cNvPr>
        <xdr:cNvSpPr txBox="1"/>
      </xdr:nvSpPr>
      <xdr:spPr>
        <a:xfrm>
          <a:off x="6877050" y="3457575"/>
          <a:ext cx="2219325"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clientData/>
  </xdr:twoCellAnchor>
  <xdr:twoCellAnchor>
    <xdr:from>
      <xdr:col>10</xdr:col>
      <xdr:colOff>66675</xdr:colOff>
      <xdr:row>21</xdr:row>
      <xdr:rowOff>161925</xdr:rowOff>
    </xdr:from>
    <xdr:to>
      <xdr:col>10</xdr:col>
      <xdr:colOff>295275</xdr:colOff>
      <xdr:row>23</xdr:row>
      <xdr:rowOff>142875</xdr:rowOff>
    </xdr:to>
    <xdr:sp macro="" textlink="">
      <xdr:nvSpPr>
        <xdr:cNvPr id="18" name="郵便番号１">
          <a:extLst>
            <a:ext uri="{FF2B5EF4-FFF2-40B4-BE49-F238E27FC236}">
              <a16:creationId xmlns:a16="http://schemas.microsoft.com/office/drawing/2014/main" id="{00000000-0008-0000-0200-000012000000}"/>
            </a:ext>
          </a:extLst>
        </xdr:cNvPr>
        <xdr:cNvSpPr txBox="1"/>
      </xdr:nvSpPr>
      <xdr:spPr>
        <a:xfrm>
          <a:off x="6734175" y="3762375"/>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13</xdr:col>
      <xdr:colOff>424543</xdr:colOff>
      <xdr:row>21</xdr:row>
      <xdr:rowOff>161924</xdr:rowOff>
    </xdr:from>
    <xdr:to>
      <xdr:col>13</xdr:col>
      <xdr:colOff>653143</xdr:colOff>
      <xdr:row>23</xdr:row>
      <xdr:rowOff>140153</xdr:rowOff>
    </xdr:to>
    <xdr:sp macro="" textlink="">
      <xdr:nvSpPr>
        <xdr:cNvPr id="19" name="郵便番号７">
          <a:extLst>
            <a:ext uri="{FF2B5EF4-FFF2-40B4-BE49-F238E27FC236}">
              <a16:creationId xmlns:a16="http://schemas.microsoft.com/office/drawing/2014/main" id="{00000000-0008-0000-0200-000013000000}"/>
            </a:ext>
          </a:extLst>
        </xdr:cNvPr>
        <xdr:cNvSpPr txBox="1"/>
      </xdr:nvSpPr>
      <xdr:spPr>
        <a:xfrm>
          <a:off x="9092293" y="3762374"/>
          <a:ext cx="228600"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13</xdr:col>
      <xdr:colOff>117022</xdr:colOff>
      <xdr:row>21</xdr:row>
      <xdr:rowOff>161925</xdr:rowOff>
    </xdr:from>
    <xdr:to>
      <xdr:col>13</xdr:col>
      <xdr:colOff>345622</xdr:colOff>
      <xdr:row>23</xdr:row>
      <xdr:rowOff>142875</xdr:rowOff>
    </xdr:to>
    <xdr:sp macro="" textlink="">
      <xdr:nvSpPr>
        <xdr:cNvPr id="20" name="郵便番号６">
          <a:extLst>
            <a:ext uri="{FF2B5EF4-FFF2-40B4-BE49-F238E27FC236}">
              <a16:creationId xmlns:a16="http://schemas.microsoft.com/office/drawing/2014/main" id="{00000000-0008-0000-0200-000014000000}"/>
            </a:ext>
          </a:extLst>
        </xdr:cNvPr>
        <xdr:cNvSpPr txBox="1"/>
      </xdr:nvSpPr>
      <xdr:spPr>
        <a:xfrm>
          <a:off x="8784772" y="3762375"/>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443595</xdr:colOff>
      <xdr:row>21</xdr:row>
      <xdr:rowOff>163285</xdr:rowOff>
    </xdr:from>
    <xdr:to>
      <xdr:col>13</xdr:col>
      <xdr:colOff>2723</xdr:colOff>
      <xdr:row>23</xdr:row>
      <xdr:rowOff>141514</xdr:rowOff>
    </xdr:to>
    <xdr:sp macro="" textlink="">
      <xdr:nvSpPr>
        <xdr:cNvPr id="21" name="郵便番号５">
          <a:extLst>
            <a:ext uri="{FF2B5EF4-FFF2-40B4-BE49-F238E27FC236}">
              <a16:creationId xmlns:a16="http://schemas.microsoft.com/office/drawing/2014/main" id="{00000000-0008-0000-0200-000015000000}"/>
            </a:ext>
          </a:extLst>
        </xdr:cNvPr>
        <xdr:cNvSpPr txBox="1"/>
      </xdr:nvSpPr>
      <xdr:spPr>
        <a:xfrm>
          <a:off x="8444595" y="3763735"/>
          <a:ext cx="225878"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88447</xdr:colOff>
      <xdr:row>21</xdr:row>
      <xdr:rowOff>163285</xdr:rowOff>
    </xdr:from>
    <xdr:to>
      <xdr:col>12</xdr:col>
      <xdr:colOff>317047</xdr:colOff>
      <xdr:row>23</xdr:row>
      <xdr:rowOff>141514</xdr:rowOff>
    </xdr:to>
    <xdr:sp macro="" textlink="">
      <xdr:nvSpPr>
        <xdr:cNvPr id="22" name="郵便番号４">
          <a:extLst>
            <a:ext uri="{FF2B5EF4-FFF2-40B4-BE49-F238E27FC236}">
              <a16:creationId xmlns:a16="http://schemas.microsoft.com/office/drawing/2014/main" id="{00000000-0008-0000-0200-000016000000}"/>
            </a:ext>
          </a:extLst>
        </xdr:cNvPr>
        <xdr:cNvSpPr txBox="1"/>
      </xdr:nvSpPr>
      <xdr:spPr>
        <a:xfrm>
          <a:off x="8089447" y="3763735"/>
          <a:ext cx="228600"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84366</xdr:colOff>
      <xdr:row>21</xdr:row>
      <xdr:rowOff>161925</xdr:rowOff>
    </xdr:from>
    <xdr:to>
      <xdr:col>11</xdr:col>
      <xdr:colOff>312966</xdr:colOff>
      <xdr:row>23</xdr:row>
      <xdr:rowOff>142875</xdr:rowOff>
    </xdr:to>
    <xdr:sp macro="" textlink="">
      <xdr:nvSpPr>
        <xdr:cNvPr id="23" name="郵便番号３">
          <a:extLst>
            <a:ext uri="{FF2B5EF4-FFF2-40B4-BE49-F238E27FC236}">
              <a16:creationId xmlns:a16="http://schemas.microsoft.com/office/drawing/2014/main" id="{00000000-0008-0000-0200-000017000000}"/>
            </a:ext>
          </a:extLst>
        </xdr:cNvPr>
        <xdr:cNvSpPr txBox="1"/>
      </xdr:nvSpPr>
      <xdr:spPr>
        <a:xfrm>
          <a:off x="7418616" y="3762375"/>
          <a:ext cx="228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389165</xdr:colOff>
      <xdr:row>21</xdr:row>
      <xdr:rowOff>161925</xdr:rowOff>
    </xdr:from>
    <xdr:to>
      <xdr:col>10</xdr:col>
      <xdr:colOff>600075</xdr:colOff>
      <xdr:row>23</xdr:row>
      <xdr:rowOff>142875</xdr:rowOff>
    </xdr:to>
    <xdr:sp macro="" textlink="">
      <xdr:nvSpPr>
        <xdr:cNvPr id="24" name="郵便番号２">
          <a:extLst>
            <a:ext uri="{FF2B5EF4-FFF2-40B4-BE49-F238E27FC236}">
              <a16:creationId xmlns:a16="http://schemas.microsoft.com/office/drawing/2014/main" id="{00000000-0008-0000-0200-000018000000}"/>
            </a:ext>
          </a:extLst>
        </xdr:cNvPr>
        <xdr:cNvSpPr txBox="1"/>
      </xdr:nvSpPr>
      <xdr:spPr>
        <a:xfrm>
          <a:off x="7056665" y="3762375"/>
          <a:ext cx="21091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123825</xdr:colOff>
      <xdr:row>15</xdr:row>
      <xdr:rowOff>66675</xdr:rowOff>
    </xdr:from>
    <xdr:to>
      <xdr:col>3</xdr:col>
      <xdr:colOff>390525</xdr:colOff>
      <xdr:row>16</xdr:row>
      <xdr:rowOff>142875</xdr:rowOff>
    </xdr:to>
    <xdr:sp macro="" textlink="">
      <xdr:nvSpPr>
        <xdr:cNvPr id="25" name="宛先２">
          <a:extLst>
            <a:ext uri="{FF2B5EF4-FFF2-40B4-BE49-F238E27FC236}">
              <a16:creationId xmlns:a16="http://schemas.microsoft.com/office/drawing/2014/main" id="{00000000-0008-0000-0200-000019000000}"/>
            </a:ext>
          </a:extLst>
        </xdr:cNvPr>
        <xdr:cNvSpPr txBox="1"/>
      </xdr:nvSpPr>
      <xdr:spPr>
        <a:xfrm>
          <a:off x="123825" y="2638425"/>
          <a:ext cx="22669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900"/>
        </a:p>
      </xdr:txBody>
    </xdr:sp>
    <xdr:clientData/>
  </xdr:twoCellAnchor>
  <xdr:twoCellAnchor>
    <xdr:from>
      <xdr:col>9</xdr:col>
      <xdr:colOff>228600</xdr:colOff>
      <xdr:row>13</xdr:row>
      <xdr:rowOff>76200</xdr:rowOff>
    </xdr:from>
    <xdr:to>
      <xdr:col>13</xdr:col>
      <xdr:colOff>600075</xdr:colOff>
      <xdr:row>14</xdr:row>
      <xdr:rowOff>76200</xdr:rowOff>
    </xdr:to>
    <xdr:sp macro="" textlink="">
      <xdr:nvSpPr>
        <xdr:cNvPr id="26" name="住所２">
          <a:extLst>
            <a:ext uri="{FF2B5EF4-FFF2-40B4-BE49-F238E27FC236}">
              <a16:creationId xmlns:a16="http://schemas.microsoft.com/office/drawing/2014/main" id="{00000000-0008-0000-0200-00001A000000}"/>
            </a:ext>
          </a:extLst>
        </xdr:cNvPr>
        <xdr:cNvSpPr txBox="1"/>
      </xdr:nvSpPr>
      <xdr:spPr>
        <a:xfrm>
          <a:off x="6229350" y="2305050"/>
          <a:ext cx="3038475"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13</xdr:col>
      <xdr:colOff>657225</xdr:colOff>
      <xdr:row>17</xdr:row>
      <xdr:rowOff>161924</xdr:rowOff>
    </xdr:from>
    <xdr:to>
      <xdr:col>13</xdr:col>
      <xdr:colOff>657226</xdr:colOff>
      <xdr:row>36</xdr:row>
      <xdr:rowOff>144374</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H="1">
          <a:off x="9324975" y="3076574"/>
          <a:ext cx="1" cy="324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200025</xdr:colOff>
          <xdr:row>29</xdr:row>
          <xdr:rowOff>85725</xdr:rowOff>
        </xdr:from>
        <xdr:to>
          <xdr:col>13</xdr:col>
          <xdr:colOff>200025</xdr:colOff>
          <xdr:row>30</xdr:row>
          <xdr:rowOff>114300</xdr:rowOff>
        </xdr:to>
        <xdr:sp macro="" textlink="">
          <xdr:nvSpPr>
            <xdr:cNvPr id="70657" name="観葉植物" hidden="1">
              <a:extLst>
                <a:ext uri="{63B3BB69-23CF-44E3-9099-C40C66FF867C}">
                  <a14:compatExt spid="_x0000_s70657"/>
                </a:ext>
                <a:ext uri="{FF2B5EF4-FFF2-40B4-BE49-F238E27FC236}">
                  <a16:creationId xmlns:a16="http://schemas.microsoft.com/office/drawing/2014/main" id="{00000000-0008-0000-0300-00000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観葉植物</a:t>
              </a:r>
            </a:p>
          </xdr:txBody>
        </xdr:sp>
        <xdr:clientData/>
      </xdr:twoCellAnchor>
    </mc:Choice>
    <mc:Fallback/>
  </mc:AlternateContent>
  <mc:AlternateContent xmlns:mc="http://schemas.openxmlformats.org/markup-compatibility/2006">
    <mc:Choice xmlns:a14="http://schemas.microsoft.com/office/drawing/2010/main" Requires="a14">
      <xdr:twoCellAnchor>
        <xdr:from>
          <xdr:col>6</xdr:col>
          <xdr:colOff>104775</xdr:colOff>
          <xdr:row>30</xdr:row>
          <xdr:rowOff>114300</xdr:rowOff>
        </xdr:from>
        <xdr:to>
          <xdr:col>10</xdr:col>
          <xdr:colOff>47625</xdr:colOff>
          <xdr:row>31</xdr:row>
          <xdr:rowOff>104775</xdr:rowOff>
        </xdr:to>
        <xdr:sp macro="" textlink="">
          <xdr:nvSpPr>
            <xdr:cNvPr id="70658" name="花束" hidden="1">
              <a:extLst>
                <a:ext uri="{63B3BB69-23CF-44E3-9099-C40C66FF867C}">
                  <a14:compatExt spid="_x0000_s70658"/>
                </a:ext>
                <a:ext uri="{FF2B5EF4-FFF2-40B4-BE49-F238E27FC236}">
                  <a16:creationId xmlns:a16="http://schemas.microsoft.com/office/drawing/2014/main" id="{00000000-0008-0000-0300-00000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花束・ブーケ</a:t>
              </a:r>
            </a:p>
          </xdr:txBody>
        </xdr:sp>
        <xdr:clientData/>
      </xdr:twoCellAnchor>
    </mc:Choice>
    <mc:Fallback/>
  </mc:AlternateContent>
  <mc:AlternateContent xmlns:mc="http://schemas.openxmlformats.org/markup-compatibility/2006">
    <mc:Choice xmlns:a14="http://schemas.microsoft.com/office/drawing/2010/main" Requires="a14">
      <xdr:twoCellAnchor>
        <xdr:from>
          <xdr:col>6</xdr:col>
          <xdr:colOff>104775</xdr:colOff>
          <xdr:row>29</xdr:row>
          <xdr:rowOff>95250</xdr:rowOff>
        </xdr:from>
        <xdr:to>
          <xdr:col>10</xdr:col>
          <xdr:colOff>47625</xdr:colOff>
          <xdr:row>30</xdr:row>
          <xdr:rowOff>123825</xdr:rowOff>
        </xdr:to>
        <xdr:sp macro="" textlink="">
          <xdr:nvSpPr>
            <xdr:cNvPr id="70659" name="アレンジメント" hidden="1">
              <a:extLst>
                <a:ext uri="{63B3BB69-23CF-44E3-9099-C40C66FF867C}">
                  <a14:compatExt spid="_x0000_s70659"/>
                </a:ext>
                <a:ext uri="{FF2B5EF4-FFF2-40B4-BE49-F238E27FC236}">
                  <a16:creationId xmlns:a16="http://schemas.microsoft.com/office/drawing/2014/main" id="{00000000-0008-0000-0300-00000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アレンジメント </a:t>
              </a:r>
            </a:p>
          </xdr:txBody>
        </xdr:sp>
        <xdr:clientData/>
      </xdr:twoCellAnchor>
    </mc:Choice>
    <mc:Fallback/>
  </mc:AlternateContent>
  <mc:AlternateContent xmlns:mc="http://schemas.openxmlformats.org/markup-compatibility/2006">
    <mc:Choice xmlns:a14="http://schemas.microsoft.com/office/drawing/2010/main" Requires="a14">
      <xdr:twoCellAnchor>
        <xdr:from>
          <xdr:col>2</xdr:col>
          <xdr:colOff>38100</xdr:colOff>
          <xdr:row>30</xdr:row>
          <xdr:rowOff>123825</xdr:rowOff>
        </xdr:from>
        <xdr:to>
          <xdr:col>5</xdr:col>
          <xdr:colOff>247650</xdr:colOff>
          <xdr:row>31</xdr:row>
          <xdr:rowOff>104775</xdr:rowOff>
        </xdr:to>
        <xdr:sp macro="" textlink="">
          <xdr:nvSpPr>
            <xdr:cNvPr id="70660" name="スタンド花" hidden="1">
              <a:extLst>
                <a:ext uri="{63B3BB69-23CF-44E3-9099-C40C66FF867C}">
                  <a14:compatExt spid="_x0000_s70660"/>
                </a:ext>
                <a:ext uri="{FF2B5EF4-FFF2-40B4-BE49-F238E27FC236}">
                  <a16:creationId xmlns:a16="http://schemas.microsoft.com/office/drawing/2014/main" id="{00000000-0008-0000-0300-00000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スタンド花 </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200025</xdr:colOff>
          <xdr:row>30</xdr:row>
          <xdr:rowOff>123825</xdr:rowOff>
        </xdr:from>
        <xdr:to>
          <xdr:col>13</xdr:col>
          <xdr:colOff>57150</xdr:colOff>
          <xdr:row>31</xdr:row>
          <xdr:rowOff>133350</xdr:rowOff>
        </xdr:to>
        <xdr:sp macro="" textlink="">
          <xdr:nvSpPr>
            <xdr:cNvPr id="70661" name="商品その他" hidden="1">
              <a:extLst>
                <a:ext uri="{63B3BB69-23CF-44E3-9099-C40C66FF867C}">
                  <a14:compatExt spid="_x0000_s70661"/>
                </a:ext>
                <a:ext uri="{FF2B5EF4-FFF2-40B4-BE49-F238E27FC236}">
                  <a16:creationId xmlns:a16="http://schemas.microsoft.com/office/drawing/2014/main" id="{00000000-0008-0000-0300-00000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その他</a:t>
              </a:r>
            </a:p>
          </xdr:txBody>
        </xdr:sp>
        <xdr:clientData/>
      </xdr:twoCellAnchor>
    </mc:Choice>
    <mc:Fallback/>
  </mc:AlternateContent>
  <mc:AlternateContent xmlns:mc="http://schemas.openxmlformats.org/markup-compatibility/2006">
    <mc:Choice xmlns:a14="http://schemas.microsoft.com/office/drawing/2010/main" Requires="a14">
      <xdr:twoCellAnchor>
        <xdr:from>
          <xdr:col>2</xdr:col>
          <xdr:colOff>38100</xdr:colOff>
          <xdr:row>29</xdr:row>
          <xdr:rowOff>104775</xdr:rowOff>
        </xdr:from>
        <xdr:to>
          <xdr:col>5</xdr:col>
          <xdr:colOff>114300</xdr:colOff>
          <xdr:row>30</xdr:row>
          <xdr:rowOff>104775</xdr:rowOff>
        </xdr:to>
        <xdr:sp macro="" textlink="">
          <xdr:nvSpPr>
            <xdr:cNvPr id="70662" name="大輪胡蝶蘭" hidden="1">
              <a:extLst>
                <a:ext uri="{63B3BB69-23CF-44E3-9099-C40C66FF867C}">
                  <a14:compatExt spid="_x0000_s70662"/>
                </a:ext>
                <a:ext uri="{FF2B5EF4-FFF2-40B4-BE49-F238E27FC236}">
                  <a16:creationId xmlns:a16="http://schemas.microsoft.com/office/drawing/2014/main" id="{00000000-0008-0000-0300-00000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大輪胡蝶蘭</a:t>
              </a:r>
            </a:p>
          </xdr:txBody>
        </xdr:sp>
        <xdr:clientData/>
      </xdr:twoCellAnchor>
    </mc:Choice>
    <mc:Fallback/>
  </mc:AlternateContent>
  <mc:AlternateContent xmlns:mc="http://schemas.openxmlformats.org/markup-compatibility/2006">
    <mc:Choice xmlns:a14="http://schemas.microsoft.com/office/drawing/2010/main" Requires="a14">
      <xdr:twoCellAnchor>
        <xdr:from>
          <xdr:col>2</xdr:col>
          <xdr:colOff>47625</xdr:colOff>
          <xdr:row>19</xdr:row>
          <xdr:rowOff>57150</xdr:rowOff>
        </xdr:from>
        <xdr:to>
          <xdr:col>3</xdr:col>
          <xdr:colOff>19050</xdr:colOff>
          <xdr:row>20</xdr:row>
          <xdr:rowOff>85725</xdr:rowOff>
        </xdr:to>
        <xdr:sp macro="" textlink="">
          <xdr:nvSpPr>
            <xdr:cNvPr id="70663" name="頭書き御祝" hidden="1">
              <a:extLst>
                <a:ext uri="{63B3BB69-23CF-44E3-9099-C40C66FF867C}">
                  <a14:compatExt spid="_x0000_s70663"/>
                </a:ext>
                <a:ext uri="{FF2B5EF4-FFF2-40B4-BE49-F238E27FC236}">
                  <a16:creationId xmlns:a16="http://schemas.microsoft.com/office/drawing/2014/main" id="{00000000-0008-0000-0300-00000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1587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19050</xdr:colOff>
          <xdr:row>19</xdr:row>
          <xdr:rowOff>47625</xdr:rowOff>
        </xdr:from>
        <xdr:to>
          <xdr:col>6</xdr:col>
          <xdr:colOff>9525</xdr:colOff>
          <xdr:row>20</xdr:row>
          <xdr:rowOff>104775</xdr:rowOff>
        </xdr:to>
        <xdr:sp macro="" textlink="">
          <xdr:nvSpPr>
            <xdr:cNvPr id="70664" name="頭書き御供" hidden="1">
              <a:extLst>
                <a:ext uri="{63B3BB69-23CF-44E3-9099-C40C66FF867C}">
                  <a14:compatExt spid="_x0000_s70664"/>
                </a:ext>
                <a:ext uri="{FF2B5EF4-FFF2-40B4-BE49-F238E27FC236}">
                  <a16:creationId xmlns:a16="http://schemas.microsoft.com/office/drawing/2014/main" id="{00000000-0008-0000-0300-00000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1587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28575</xdr:colOff>
          <xdr:row>26</xdr:row>
          <xdr:rowOff>57150</xdr:rowOff>
        </xdr:from>
        <xdr:to>
          <xdr:col>20</xdr:col>
          <xdr:colOff>0</xdr:colOff>
          <xdr:row>27</xdr:row>
          <xdr:rowOff>180975</xdr:rowOff>
        </xdr:to>
        <xdr:sp macro="" textlink="">
          <xdr:nvSpPr>
            <xdr:cNvPr id="70665" name="AM" hidden="1">
              <a:extLst>
                <a:ext uri="{63B3BB69-23CF-44E3-9099-C40C66FF867C}">
                  <a14:compatExt spid="_x0000_s70665"/>
                </a:ext>
                <a:ext uri="{FF2B5EF4-FFF2-40B4-BE49-F238E27FC236}">
                  <a16:creationId xmlns:a16="http://schemas.microsoft.com/office/drawing/2014/main" id="{00000000-0008-0000-0300-00000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28575</xdr:colOff>
          <xdr:row>26</xdr:row>
          <xdr:rowOff>66675</xdr:rowOff>
        </xdr:from>
        <xdr:to>
          <xdr:col>25</xdr:col>
          <xdr:colOff>0</xdr:colOff>
          <xdr:row>27</xdr:row>
          <xdr:rowOff>180975</xdr:rowOff>
        </xdr:to>
        <xdr:sp macro="" textlink="">
          <xdr:nvSpPr>
            <xdr:cNvPr id="70666" name="PM" hidden="1">
              <a:extLst>
                <a:ext uri="{63B3BB69-23CF-44E3-9099-C40C66FF867C}">
                  <a14:compatExt spid="_x0000_s70666"/>
                </a:ext>
                <a:ext uri="{FF2B5EF4-FFF2-40B4-BE49-F238E27FC236}">
                  <a16:creationId xmlns:a16="http://schemas.microsoft.com/office/drawing/2014/main" id="{00000000-0008-0000-0300-00000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19050</xdr:colOff>
          <xdr:row>19</xdr:row>
          <xdr:rowOff>76200</xdr:rowOff>
        </xdr:from>
        <xdr:to>
          <xdr:col>8</xdr:col>
          <xdr:colOff>209550</xdr:colOff>
          <xdr:row>20</xdr:row>
          <xdr:rowOff>85725</xdr:rowOff>
        </xdr:to>
        <xdr:sp macro="" textlink="">
          <xdr:nvSpPr>
            <xdr:cNvPr id="70667" name="頭書きその他" hidden="1">
              <a:extLst>
                <a:ext uri="{63B3BB69-23CF-44E3-9099-C40C66FF867C}">
                  <a14:compatExt spid="_x0000_s70667"/>
                </a:ext>
                <a:ext uri="{FF2B5EF4-FFF2-40B4-BE49-F238E27FC236}">
                  <a16:creationId xmlns:a16="http://schemas.microsoft.com/office/drawing/2014/main" id="{00000000-0008-0000-0300-00000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1587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200025</xdr:colOff>
          <xdr:row>29</xdr:row>
          <xdr:rowOff>85725</xdr:rowOff>
        </xdr:from>
        <xdr:to>
          <xdr:col>13</xdr:col>
          <xdr:colOff>200025</xdr:colOff>
          <xdr:row>30</xdr:row>
          <xdr:rowOff>114300</xdr:rowOff>
        </xdr:to>
        <xdr:sp macro="" textlink="">
          <xdr:nvSpPr>
            <xdr:cNvPr id="71681" name="観葉植物" hidden="1">
              <a:extLst>
                <a:ext uri="{63B3BB69-23CF-44E3-9099-C40C66FF867C}">
                  <a14:compatExt spid="_x0000_s71681"/>
                </a:ext>
                <a:ext uri="{FF2B5EF4-FFF2-40B4-BE49-F238E27FC236}">
                  <a16:creationId xmlns:a16="http://schemas.microsoft.com/office/drawing/2014/main" id="{00000000-0008-0000-0400-000001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観葉植物</a:t>
              </a:r>
            </a:p>
          </xdr:txBody>
        </xdr:sp>
        <xdr:clientData/>
      </xdr:twoCellAnchor>
    </mc:Choice>
    <mc:Fallback/>
  </mc:AlternateContent>
  <mc:AlternateContent xmlns:mc="http://schemas.openxmlformats.org/markup-compatibility/2006">
    <mc:Choice xmlns:a14="http://schemas.microsoft.com/office/drawing/2010/main" Requires="a14">
      <xdr:twoCellAnchor>
        <xdr:from>
          <xdr:col>6</xdr:col>
          <xdr:colOff>104775</xdr:colOff>
          <xdr:row>30</xdr:row>
          <xdr:rowOff>114300</xdr:rowOff>
        </xdr:from>
        <xdr:to>
          <xdr:col>10</xdr:col>
          <xdr:colOff>47625</xdr:colOff>
          <xdr:row>31</xdr:row>
          <xdr:rowOff>104775</xdr:rowOff>
        </xdr:to>
        <xdr:sp macro="" textlink="">
          <xdr:nvSpPr>
            <xdr:cNvPr id="71682" name="花束" hidden="1">
              <a:extLst>
                <a:ext uri="{63B3BB69-23CF-44E3-9099-C40C66FF867C}">
                  <a14:compatExt spid="_x0000_s71682"/>
                </a:ext>
                <a:ext uri="{FF2B5EF4-FFF2-40B4-BE49-F238E27FC236}">
                  <a16:creationId xmlns:a16="http://schemas.microsoft.com/office/drawing/2014/main" id="{00000000-0008-0000-0400-000002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花束・ブーケ</a:t>
              </a:r>
            </a:p>
          </xdr:txBody>
        </xdr:sp>
        <xdr:clientData/>
      </xdr:twoCellAnchor>
    </mc:Choice>
    <mc:Fallback/>
  </mc:AlternateContent>
  <mc:AlternateContent xmlns:mc="http://schemas.openxmlformats.org/markup-compatibility/2006">
    <mc:Choice xmlns:a14="http://schemas.microsoft.com/office/drawing/2010/main" Requires="a14">
      <xdr:twoCellAnchor>
        <xdr:from>
          <xdr:col>6</xdr:col>
          <xdr:colOff>104775</xdr:colOff>
          <xdr:row>29</xdr:row>
          <xdr:rowOff>95250</xdr:rowOff>
        </xdr:from>
        <xdr:to>
          <xdr:col>10</xdr:col>
          <xdr:colOff>47625</xdr:colOff>
          <xdr:row>30</xdr:row>
          <xdr:rowOff>123825</xdr:rowOff>
        </xdr:to>
        <xdr:sp macro="" textlink="">
          <xdr:nvSpPr>
            <xdr:cNvPr id="71683" name="アレンジメント" hidden="1">
              <a:extLst>
                <a:ext uri="{63B3BB69-23CF-44E3-9099-C40C66FF867C}">
                  <a14:compatExt spid="_x0000_s71683"/>
                </a:ext>
                <a:ext uri="{FF2B5EF4-FFF2-40B4-BE49-F238E27FC236}">
                  <a16:creationId xmlns:a16="http://schemas.microsoft.com/office/drawing/2014/main" id="{00000000-0008-0000-0400-000003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アレンジメント </a:t>
              </a:r>
            </a:p>
          </xdr:txBody>
        </xdr:sp>
        <xdr:clientData/>
      </xdr:twoCellAnchor>
    </mc:Choice>
    <mc:Fallback/>
  </mc:AlternateContent>
  <mc:AlternateContent xmlns:mc="http://schemas.openxmlformats.org/markup-compatibility/2006">
    <mc:Choice xmlns:a14="http://schemas.microsoft.com/office/drawing/2010/main" Requires="a14">
      <xdr:twoCellAnchor>
        <xdr:from>
          <xdr:col>2</xdr:col>
          <xdr:colOff>38100</xdr:colOff>
          <xdr:row>30</xdr:row>
          <xdr:rowOff>123825</xdr:rowOff>
        </xdr:from>
        <xdr:to>
          <xdr:col>5</xdr:col>
          <xdr:colOff>247650</xdr:colOff>
          <xdr:row>31</xdr:row>
          <xdr:rowOff>104775</xdr:rowOff>
        </xdr:to>
        <xdr:sp macro="" textlink="">
          <xdr:nvSpPr>
            <xdr:cNvPr id="71684" name="スタンド花" hidden="1">
              <a:extLst>
                <a:ext uri="{63B3BB69-23CF-44E3-9099-C40C66FF867C}">
                  <a14:compatExt spid="_x0000_s71684"/>
                </a:ext>
                <a:ext uri="{FF2B5EF4-FFF2-40B4-BE49-F238E27FC236}">
                  <a16:creationId xmlns:a16="http://schemas.microsoft.com/office/drawing/2014/main" id="{00000000-0008-0000-0400-000004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スタンド花 </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200025</xdr:colOff>
          <xdr:row>30</xdr:row>
          <xdr:rowOff>123825</xdr:rowOff>
        </xdr:from>
        <xdr:to>
          <xdr:col>13</xdr:col>
          <xdr:colOff>57150</xdr:colOff>
          <xdr:row>31</xdr:row>
          <xdr:rowOff>133350</xdr:rowOff>
        </xdr:to>
        <xdr:sp macro="" textlink="">
          <xdr:nvSpPr>
            <xdr:cNvPr id="71685" name="商品その他" hidden="1">
              <a:extLst>
                <a:ext uri="{63B3BB69-23CF-44E3-9099-C40C66FF867C}">
                  <a14:compatExt spid="_x0000_s71685"/>
                </a:ext>
                <a:ext uri="{FF2B5EF4-FFF2-40B4-BE49-F238E27FC236}">
                  <a16:creationId xmlns:a16="http://schemas.microsoft.com/office/drawing/2014/main" id="{00000000-0008-0000-0400-000005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その他</a:t>
              </a:r>
            </a:p>
          </xdr:txBody>
        </xdr:sp>
        <xdr:clientData/>
      </xdr:twoCellAnchor>
    </mc:Choice>
    <mc:Fallback/>
  </mc:AlternateContent>
  <mc:AlternateContent xmlns:mc="http://schemas.openxmlformats.org/markup-compatibility/2006">
    <mc:Choice xmlns:a14="http://schemas.microsoft.com/office/drawing/2010/main" Requires="a14">
      <xdr:twoCellAnchor>
        <xdr:from>
          <xdr:col>2</xdr:col>
          <xdr:colOff>38100</xdr:colOff>
          <xdr:row>29</xdr:row>
          <xdr:rowOff>104775</xdr:rowOff>
        </xdr:from>
        <xdr:to>
          <xdr:col>5</xdr:col>
          <xdr:colOff>114300</xdr:colOff>
          <xdr:row>30</xdr:row>
          <xdr:rowOff>104775</xdr:rowOff>
        </xdr:to>
        <xdr:sp macro="" textlink="">
          <xdr:nvSpPr>
            <xdr:cNvPr id="71686" name="大輪胡蝶蘭" hidden="1">
              <a:extLst>
                <a:ext uri="{63B3BB69-23CF-44E3-9099-C40C66FF867C}">
                  <a14:compatExt spid="_x0000_s71686"/>
                </a:ext>
                <a:ext uri="{FF2B5EF4-FFF2-40B4-BE49-F238E27FC236}">
                  <a16:creationId xmlns:a16="http://schemas.microsoft.com/office/drawing/2014/main" id="{00000000-0008-0000-0400-000006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大輪胡蝶蘭</a:t>
              </a:r>
            </a:p>
          </xdr:txBody>
        </xdr:sp>
        <xdr:clientData/>
      </xdr:twoCellAnchor>
    </mc:Choice>
    <mc:Fallback/>
  </mc:AlternateContent>
  <mc:AlternateContent xmlns:mc="http://schemas.openxmlformats.org/markup-compatibility/2006">
    <mc:Choice xmlns:a14="http://schemas.microsoft.com/office/drawing/2010/main" Requires="a14">
      <xdr:twoCellAnchor>
        <xdr:from>
          <xdr:col>2</xdr:col>
          <xdr:colOff>47625</xdr:colOff>
          <xdr:row>19</xdr:row>
          <xdr:rowOff>57150</xdr:rowOff>
        </xdr:from>
        <xdr:to>
          <xdr:col>3</xdr:col>
          <xdr:colOff>19050</xdr:colOff>
          <xdr:row>20</xdr:row>
          <xdr:rowOff>85725</xdr:rowOff>
        </xdr:to>
        <xdr:sp macro="" textlink="">
          <xdr:nvSpPr>
            <xdr:cNvPr id="71687" name="頭書き御祝" hidden="1">
              <a:extLst>
                <a:ext uri="{63B3BB69-23CF-44E3-9099-C40C66FF867C}">
                  <a14:compatExt spid="_x0000_s71687"/>
                </a:ext>
                <a:ext uri="{FF2B5EF4-FFF2-40B4-BE49-F238E27FC236}">
                  <a16:creationId xmlns:a16="http://schemas.microsoft.com/office/drawing/2014/main" id="{00000000-0008-0000-0400-000007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1587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19050</xdr:colOff>
          <xdr:row>19</xdr:row>
          <xdr:rowOff>47625</xdr:rowOff>
        </xdr:from>
        <xdr:to>
          <xdr:col>6</xdr:col>
          <xdr:colOff>9525</xdr:colOff>
          <xdr:row>20</xdr:row>
          <xdr:rowOff>104775</xdr:rowOff>
        </xdr:to>
        <xdr:sp macro="" textlink="">
          <xdr:nvSpPr>
            <xdr:cNvPr id="71688" name="頭書き御供" hidden="1">
              <a:extLst>
                <a:ext uri="{63B3BB69-23CF-44E3-9099-C40C66FF867C}">
                  <a14:compatExt spid="_x0000_s71688"/>
                </a:ext>
                <a:ext uri="{FF2B5EF4-FFF2-40B4-BE49-F238E27FC236}">
                  <a16:creationId xmlns:a16="http://schemas.microsoft.com/office/drawing/2014/main" id="{00000000-0008-0000-0400-000008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1587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28575</xdr:colOff>
          <xdr:row>26</xdr:row>
          <xdr:rowOff>57150</xdr:rowOff>
        </xdr:from>
        <xdr:to>
          <xdr:col>20</xdr:col>
          <xdr:colOff>0</xdr:colOff>
          <xdr:row>27</xdr:row>
          <xdr:rowOff>180975</xdr:rowOff>
        </xdr:to>
        <xdr:sp macro="" textlink="">
          <xdr:nvSpPr>
            <xdr:cNvPr id="71689" name="AM" hidden="1">
              <a:extLst>
                <a:ext uri="{63B3BB69-23CF-44E3-9099-C40C66FF867C}">
                  <a14:compatExt spid="_x0000_s71689"/>
                </a:ext>
                <a:ext uri="{FF2B5EF4-FFF2-40B4-BE49-F238E27FC236}">
                  <a16:creationId xmlns:a16="http://schemas.microsoft.com/office/drawing/2014/main" id="{00000000-0008-0000-0400-000009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28575</xdr:colOff>
          <xdr:row>26</xdr:row>
          <xdr:rowOff>66675</xdr:rowOff>
        </xdr:from>
        <xdr:to>
          <xdr:col>25</xdr:col>
          <xdr:colOff>0</xdr:colOff>
          <xdr:row>27</xdr:row>
          <xdr:rowOff>180975</xdr:rowOff>
        </xdr:to>
        <xdr:sp macro="" textlink="">
          <xdr:nvSpPr>
            <xdr:cNvPr id="71690" name="PM" hidden="1">
              <a:extLst>
                <a:ext uri="{63B3BB69-23CF-44E3-9099-C40C66FF867C}">
                  <a14:compatExt spid="_x0000_s71690"/>
                </a:ext>
                <a:ext uri="{FF2B5EF4-FFF2-40B4-BE49-F238E27FC236}">
                  <a16:creationId xmlns:a16="http://schemas.microsoft.com/office/drawing/2014/main" id="{00000000-0008-0000-0400-00000A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19050</xdr:colOff>
          <xdr:row>19</xdr:row>
          <xdr:rowOff>76200</xdr:rowOff>
        </xdr:from>
        <xdr:to>
          <xdr:col>8</xdr:col>
          <xdr:colOff>209550</xdr:colOff>
          <xdr:row>20</xdr:row>
          <xdr:rowOff>85725</xdr:rowOff>
        </xdr:to>
        <xdr:sp macro="" textlink="">
          <xdr:nvSpPr>
            <xdr:cNvPr id="71691" name="頭書きその他" hidden="1">
              <a:extLst>
                <a:ext uri="{63B3BB69-23CF-44E3-9099-C40C66FF867C}">
                  <a14:compatExt spid="_x0000_s71691"/>
                </a:ext>
                <a:ext uri="{FF2B5EF4-FFF2-40B4-BE49-F238E27FC236}">
                  <a16:creationId xmlns:a16="http://schemas.microsoft.com/office/drawing/2014/main" id="{00000000-0008-0000-0400-00000B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1587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10</xdr:col>
      <xdr:colOff>224265</xdr:colOff>
      <xdr:row>59</xdr:row>
      <xdr:rowOff>0</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9525"/>
          <a:ext cx="6320265" cy="10058400"/>
        </a:xfrm>
        <a:prstGeom prst="rect">
          <a:avLst/>
        </a:prstGeom>
      </xdr:spPr>
    </xdr:pic>
    <xdr:clientData/>
  </xdr:twoCellAnchor>
  <xdr:twoCellAnchor>
    <xdr:from>
      <xdr:col>3</xdr:col>
      <xdr:colOff>0</xdr:colOff>
      <xdr:row>23</xdr:row>
      <xdr:rowOff>152400</xdr:rowOff>
    </xdr:from>
    <xdr:to>
      <xdr:col>8</xdr:col>
      <xdr:colOff>552450</xdr:colOff>
      <xdr:row>25</xdr:row>
      <xdr:rowOff>47625</xdr:rowOff>
    </xdr:to>
    <xdr:sp macro="" textlink="">
      <xdr:nvSpPr>
        <xdr:cNvPr id="3" name="発行日">
          <a:extLst>
            <a:ext uri="{FF2B5EF4-FFF2-40B4-BE49-F238E27FC236}">
              <a16:creationId xmlns:a16="http://schemas.microsoft.com/office/drawing/2014/main" id="{00000000-0008-0000-0500-000003000000}"/>
            </a:ext>
          </a:extLst>
        </xdr:cNvPr>
        <xdr:cNvSpPr txBox="1"/>
      </xdr:nvSpPr>
      <xdr:spPr>
        <a:xfrm>
          <a:off x="2057400" y="4095750"/>
          <a:ext cx="39814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200"/>
        </a:p>
      </xdr:txBody>
    </xdr:sp>
    <xdr:clientData/>
  </xdr:twoCellAnchor>
  <xdr:twoCellAnchor>
    <xdr:from>
      <xdr:col>2</xdr:col>
      <xdr:colOff>676275</xdr:colOff>
      <xdr:row>26</xdr:row>
      <xdr:rowOff>76200</xdr:rowOff>
    </xdr:from>
    <xdr:to>
      <xdr:col>8</xdr:col>
      <xdr:colOff>542925</xdr:colOff>
      <xdr:row>27</xdr:row>
      <xdr:rowOff>142875</xdr:rowOff>
    </xdr:to>
    <xdr:sp macro="" textlink="">
      <xdr:nvSpPr>
        <xdr:cNvPr id="4" name="ユーザーID">
          <a:extLst>
            <a:ext uri="{FF2B5EF4-FFF2-40B4-BE49-F238E27FC236}">
              <a16:creationId xmlns:a16="http://schemas.microsoft.com/office/drawing/2014/main" id="{00000000-0008-0000-0500-000004000000}"/>
            </a:ext>
          </a:extLst>
        </xdr:cNvPr>
        <xdr:cNvSpPr txBox="1"/>
      </xdr:nvSpPr>
      <xdr:spPr>
        <a:xfrm>
          <a:off x="2047875" y="4533900"/>
          <a:ext cx="39814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200"/>
        </a:p>
      </xdr:txBody>
    </xdr:sp>
    <xdr:clientData/>
  </xdr:twoCellAnchor>
  <xdr:twoCellAnchor>
    <xdr:from>
      <xdr:col>2</xdr:col>
      <xdr:colOff>676275</xdr:colOff>
      <xdr:row>28</xdr:row>
      <xdr:rowOff>161925</xdr:rowOff>
    </xdr:from>
    <xdr:to>
      <xdr:col>8</xdr:col>
      <xdr:colOff>542925</xdr:colOff>
      <xdr:row>30</xdr:row>
      <xdr:rowOff>57150</xdr:rowOff>
    </xdr:to>
    <xdr:sp macro="" textlink="">
      <xdr:nvSpPr>
        <xdr:cNvPr id="5" name="初期パスワード">
          <a:extLst>
            <a:ext uri="{FF2B5EF4-FFF2-40B4-BE49-F238E27FC236}">
              <a16:creationId xmlns:a16="http://schemas.microsoft.com/office/drawing/2014/main" id="{00000000-0008-0000-0500-000005000000}"/>
            </a:ext>
          </a:extLst>
        </xdr:cNvPr>
        <xdr:cNvSpPr txBox="1"/>
      </xdr:nvSpPr>
      <xdr:spPr>
        <a:xfrm>
          <a:off x="2047875" y="4962525"/>
          <a:ext cx="39814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200"/>
        </a:p>
      </xdr:txBody>
    </xdr:sp>
    <xdr:clientData/>
  </xdr:twoCellAnchor>
  <xdr:twoCellAnchor>
    <xdr:from>
      <xdr:col>2</xdr:col>
      <xdr:colOff>676275</xdr:colOff>
      <xdr:row>31</xdr:row>
      <xdr:rowOff>85725</xdr:rowOff>
    </xdr:from>
    <xdr:to>
      <xdr:col>8</xdr:col>
      <xdr:colOff>542925</xdr:colOff>
      <xdr:row>32</xdr:row>
      <xdr:rowOff>152400</xdr:rowOff>
    </xdr:to>
    <xdr:sp macro="" textlink="">
      <xdr:nvSpPr>
        <xdr:cNvPr id="6" name="初期パスワード読み">
          <a:extLst>
            <a:ext uri="{FF2B5EF4-FFF2-40B4-BE49-F238E27FC236}">
              <a16:creationId xmlns:a16="http://schemas.microsoft.com/office/drawing/2014/main" id="{00000000-0008-0000-0500-000006000000}"/>
            </a:ext>
          </a:extLst>
        </xdr:cNvPr>
        <xdr:cNvSpPr txBox="1"/>
      </xdr:nvSpPr>
      <xdr:spPr>
        <a:xfrm>
          <a:off x="2047875" y="5400675"/>
          <a:ext cx="39814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200"/>
        </a:p>
      </xdr:txBody>
    </xdr:sp>
    <xdr:clientData/>
  </xdr:twoCellAnchor>
  <xdr:twoCellAnchor>
    <xdr:from>
      <xdr:col>0</xdr:col>
      <xdr:colOff>428625</xdr:colOff>
      <xdr:row>0</xdr:row>
      <xdr:rowOff>161925</xdr:rowOff>
    </xdr:from>
    <xdr:to>
      <xdr:col>4</xdr:col>
      <xdr:colOff>314325</xdr:colOff>
      <xdr:row>2</xdr:row>
      <xdr:rowOff>9525</xdr:rowOff>
    </xdr:to>
    <xdr:sp macro="" textlink="">
      <xdr:nvSpPr>
        <xdr:cNvPr id="2" name="郵便番号">
          <a:extLst>
            <a:ext uri="{FF2B5EF4-FFF2-40B4-BE49-F238E27FC236}">
              <a16:creationId xmlns:a16="http://schemas.microsoft.com/office/drawing/2014/main" id="{00000000-0008-0000-0500-000002000000}"/>
            </a:ext>
          </a:extLst>
        </xdr:cNvPr>
        <xdr:cNvSpPr txBox="1"/>
      </xdr:nvSpPr>
      <xdr:spPr>
        <a:xfrm>
          <a:off x="428625" y="161925"/>
          <a:ext cx="23241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0</xdr:col>
      <xdr:colOff>428625</xdr:colOff>
      <xdr:row>2</xdr:row>
      <xdr:rowOff>9525</xdr:rowOff>
    </xdr:from>
    <xdr:to>
      <xdr:col>6</xdr:col>
      <xdr:colOff>219075</xdr:colOff>
      <xdr:row>3</xdr:row>
      <xdr:rowOff>28575</xdr:rowOff>
    </xdr:to>
    <xdr:sp macro="" textlink="">
      <xdr:nvSpPr>
        <xdr:cNvPr id="8" name="住所１">
          <a:extLst>
            <a:ext uri="{FF2B5EF4-FFF2-40B4-BE49-F238E27FC236}">
              <a16:creationId xmlns:a16="http://schemas.microsoft.com/office/drawing/2014/main" id="{00000000-0008-0000-0500-000008000000}"/>
            </a:ext>
          </a:extLst>
        </xdr:cNvPr>
        <xdr:cNvSpPr txBox="1"/>
      </xdr:nvSpPr>
      <xdr:spPr>
        <a:xfrm>
          <a:off x="428625" y="352425"/>
          <a:ext cx="34480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0</xdr:col>
      <xdr:colOff>426666</xdr:colOff>
      <xdr:row>3</xdr:row>
      <xdr:rowOff>28573</xdr:rowOff>
    </xdr:from>
    <xdr:to>
      <xdr:col>4</xdr:col>
      <xdr:colOff>275898</xdr:colOff>
      <xdr:row>4</xdr:row>
      <xdr:rowOff>58209</xdr:rowOff>
    </xdr:to>
    <xdr:sp macro="" textlink="">
      <xdr:nvSpPr>
        <xdr:cNvPr id="9" name="住所２">
          <a:extLst>
            <a:ext uri="{FF2B5EF4-FFF2-40B4-BE49-F238E27FC236}">
              <a16:creationId xmlns:a16="http://schemas.microsoft.com/office/drawing/2014/main" id="{00000000-0008-0000-0500-000009000000}"/>
            </a:ext>
          </a:extLst>
        </xdr:cNvPr>
        <xdr:cNvSpPr txBox="1"/>
      </xdr:nvSpPr>
      <xdr:spPr>
        <a:xfrm>
          <a:off x="426666" y="542923"/>
          <a:ext cx="2287632" cy="2010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0</xdr:col>
      <xdr:colOff>426666</xdr:colOff>
      <xdr:row>4</xdr:row>
      <xdr:rowOff>47623</xdr:rowOff>
    </xdr:from>
    <xdr:to>
      <xdr:col>6</xdr:col>
      <xdr:colOff>142875</xdr:colOff>
      <xdr:row>5</xdr:row>
      <xdr:rowOff>123825</xdr:rowOff>
    </xdr:to>
    <xdr:sp macro="" textlink="">
      <xdr:nvSpPr>
        <xdr:cNvPr id="11" name="顧客名1">
          <a:extLst>
            <a:ext uri="{FF2B5EF4-FFF2-40B4-BE49-F238E27FC236}">
              <a16:creationId xmlns:a16="http://schemas.microsoft.com/office/drawing/2014/main" id="{00000000-0008-0000-0500-00000B000000}"/>
            </a:ext>
          </a:extLst>
        </xdr:cNvPr>
        <xdr:cNvSpPr txBox="1"/>
      </xdr:nvSpPr>
      <xdr:spPr>
        <a:xfrm>
          <a:off x="426666" y="733423"/>
          <a:ext cx="3373809" cy="247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0</xdr:col>
      <xdr:colOff>428625</xdr:colOff>
      <xdr:row>5</xdr:row>
      <xdr:rowOff>66673</xdr:rowOff>
    </xdr:from>
    <xdr:to>
      <xdr:col>3</xdr:col>
      <xdr:colOff>247651</xdr:colOff>
      <xdr:row>6</xdr:row>
      <xdr:rowOff>85725</xdr:rowOff>
    </xdr:to>
    <xdr:sp macro="" textlink="">
      <xdr:nvSpPr>
        <xdr:cNvPr id="12" name="顧客名2">
          <a:extLst>
            <a:ext uri="{FF2B5EF4-FFF2-40B4-BE49-F238E27FC236}">
              <a16:creationId xmlns:a16="http://schemas.microsoft.com/office/drawing/2014/main" id="{00000000-0008-0000-0500-00000C000000}"/>
            </a:ext>
          </a:extLst>
        </xdr:cNvPr>
        <xdr:cNvSpPr txBox="1"/>
      </xdr:nvSpPr>
      <xdr:spPr>
        <a:xfrm>
          <a:off x="428625" y="923923"/>
          <a:ext cx="1647826" cy="1905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fLocksWithSheet="0"/>
  </xdr:twoCellAnchor>
  <xdr:twoCellAnchor>
    <xdr:from>
      <xdr:col>4</xdr:col>
      <xdr:colOff>447675</xdr:colOff>
      <xdr:row>6</xdr:row>
      <xdr:rowOff>142875</xdr:rowOff>
    </xdr:from>
    <xdr:to>
      <xdr:col>5</xdr:col>
      <xdr:colOff>361950</xdr:colOff>
      <xdr:row>7</xdr:row>
      <xdr:rowOff>142875</xdr:rowOff>
    </xdr:to>
    <xdr:sp macro="" textlink="">
      <xdr:nvSpPr>
        <xdr:cNvPr id="13" name="御中">
          <a:extLst>
            <a:ext uri="{FF2B5EF4-FFF2-40B4-BE49-F238E27FC236}">
              <a16:creationId xmlns:a16="http://schemas.microsoft.com/office/drawing/2014/main" id="{00000000-0008-0000-0500-00000D000000}"/>
            </a:ext>
          </a:extLst>
        </xdr:cNvPr>
        <xdr:cNvSpPr txBox="1"/>
      </xdr:nvSpPr>
      <xdr:spPr>
        <a:xfrm>
          <a:off x="2886075" y="1171575"/>
          <a:ext cx="523875"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fLocksWithSheet="0"/>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657225</xdr:colOff>
          <xdr:row>39</xdr:row>
          <xdr:rowOff>95250</xdr:rowOff>
        </xdr:to>
        <xdr:sp macro="" textlink="">
          <xdr:nvSpPr>
            <xdr:cNvPr id="50177" name="Object 1" hidden="1">
              <a:extLst>
                <a:ext uri="{63B3BB69-23CF-44E3-9099-C40C66FF867C}">
                  <a14:compatExt spid="_x0000_s50177"/>
                </a:ext>
                <a:ext uri="{FF2B5EF4-FFF2-40B4-BE49-F238E27FC236}">
                  <a16:creationId xmlns:a16="http://schemas.microsoft.com/office/drawing/2014/main" id="{00000000-0008-0000-0600-000001C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95250</xdr:colOff>
      <xdr:row>10</xdr:row>
      <xdr:rowOff>142875</xdr:rowOff>
    </xdr:from>
    <xdr:to>
      <xdr:col>12</xdr:col>
      <xdr:colOff>257175</xdr:colOff>
      <xdr:row>12</xdr:row>
      <xdr:rowOff>28575</xdr:rowOff>
    </xdr:to>
    <xdr:sp macro="" textlink="">
      <xdr:nvSpPr>
        <xdr:cNvPr id="3" name="院長名">
          <a:extLst>
            <a:ext uri="{FF2B5EF4-FFF2-40B4-BE49-F238E27FC236}">
              <a16:creationId xmlns:a16="http://schemas.microsoft.com/office/drawing/2014/main" id="{00000000-0008-0000-0600-000003000000}"/>
            </a:ext>
          </a:extLst>
        </xdr:cNvPr>
        <xdr:cNvSpPr txBox="1"/>
      </xdr:nvSpPr>
      <xdr:spPr>
        <a:xfrm>
          <a:off x="6267450" y="1857375"/>
          <a:ext cx="2219325"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12</xdr:col>
      <xdr:colOff>76200</xdr:colOff>
      <xdr:row>13</xdr:row>
      <xdr:rowOff>19050</xdr:rowOff>
    </xdr:from>
    <xdr:to>
      <xdr:col>12</xdr:col>
      <xdr:colOff>457200</xdr:colOff>
      <xdr:row>14</xdr:row>
      <xdr:rowOff>142875</xdr:rowOff>
    </xdr:to>
    <xdr:sp macro="" textlink="">
      <xdr:nvSpPr>
        <xdr:cNvPr id="4" name="円/楕円 3">
          <a:extLst>
            <a:ext uri="{FF2B5EF4-FFF2-40B4-BE49-F238E27FC236}">
              <a16:creationId xmlns:a16="http://schemas.microsoft.com/office/drawing/2014/main" id="{00000000-0008-0000-0600-000004000000}"/>
            </a:ext>
          </a:extLst>
        </xdr:cNvPr>
        <xdr:cNvSpPr/>
      </xdr:nvSpPr>
      <xdr:spPr>
        <a:xfrm>
          <a:off x="8305800" y="2247900"/>
          <a:ext cx="381000" cy="295275"/>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352425</xdr:colOff>
      <xdr:row>13</xdr:row>
      <xdr:rowOff>9525</xdr:rowOff>
    </xdr:from>
    <xdr:to>
      <xdr:col>3</xdr:col>
      <xdr:colOff>581025</xdr:colOff>
      <xdr:row>14</xdr:row>
      <xdr:rowOff>161925</xdr:rowOff>
    </xdr:to>
    <xdr:sp macro="" textlink="">
      <xdr:nvSpPr>
        <xdr:cNvPr id="5" name="医療機関コード１">
          <a:extLst>
            <a:ext uri="{FF2B5EF4-FFF2-40B4-BE49-F238E27FC236}">
              <a16:creationId xmlns:a16="http://schemas.microsoft.com/office/drawing/2014/main" id="{00000000-0008-0000-0600-000005000000}"/>
            </a:ext>
          </a:extLst>
        </xdr:cNvPr>
        <xdr:cNvSpPr txBox="1"/>
      </xdr:nvSpPr>
      <xdr:spPr>
        <a:xfrm>
          <a:off x="2409825" y="2238375"/>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676275</xdr:colOff>
      <xdr:row>13</xdr:row>
      <xdr:rowOff>9525</xdr:rowOff>
    </xdr:from>
    <xdr:to>
      <xdr:col>4</xdr:col>
      <xdr:colOff>219075</xdr:colOff>
      <xdr:row>14</xdr:row>
      <xdr:rowOff>161925</xdr:rowOff>
    </xdr:to>
    <xdr:sp macro="" textlink="">
      <xdr:nvSpPr>
        <xdr:cNvPr id="6" name="医療機関コード２">
          <a:extLst>
            <a:ext uri="{FF2B5EF4-FFF2-40B4-BE49-F238E27FC236}">
              <a16:creationId xmlns:a16="http://schemas.microsoft.com/office/drawing/2014/main" id="{00000000-0008-0000-0600-000006000000}"/>
            </a:ext>
          </a:extLst>
        </xdr:cNvPr>
        <xdr:cNvSpPr txBox="1"/>
      </xdr:nvSpPr>
      <xdr:spPr>
        <a:xfrm>
          <a:off x="2733675" y="2238375"/>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285750</xdr:colOff>
      <xdr:row>13</xdr:row>
      <xdr:rowOff>9525</xdr:rowOff>
    </xdr:from>
    <xdr:to>
      <xdr:col>4</xdr:col>
      <xdr:colOff>514350</xdr:colOff>
      <xdr:row>14</xdr:row>
      <xdr:rowOff>161925</xdr:rowOff>
    </xdr:to>
    <xdr:sp macro="" textlink="">
      <xdr:nvSpPr>
        <xdr:cNvPr id="7" name="医療機関コード３">
          <a:extLst>
            <a:ext uri="{FF2B5EF4-FFF2-40B4-BE49-F238E27FC236}">
              <a16:creationId xmlns:a16="http://schemas.microsoft.com/office/drawing/2014/main" id="{00000000-0008-0000-0600-000007000000}"/>
            </a:ext>
          </a:extLst>
        </xdr:cNvPr>
        <xdr:cNvSpPr txBox="1"/>
      </xdr:nvSpPr>
      <xdr:spPr>
        <a:xfrm>
          <a:off x="3028950" y="2238375"/>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602273</xdr:colOff>
      <xdr:row>13</xdr:row>
      <xdr:rowOff>11723</xdr:rowOff>
    </xdr:from>
    <xdr:to>
      <xdr:col>5</xdr:col>
      <xdr:colOff>145073</xdr:colOff>
      <xdr:row>14</xdr:row>
      <xdr:rowOff>161192</xdr:rowOff>
    </xdr:to>
    <xdr:sp macro="" textlink="">
      <xdr:nvSpPr>
        <xdr:cNvPr id="8" name="医療機関コード４">
          <a:extLst>
            <a:ext uri="{FF2B5EF4-FFF2-40B4-BE49-F238E27FC236}">
              <a16:creationId xmlns:a16="http://schemas.microsoft.com/office/drawing/2014/main" id="{00000000-0008-0000-0600-000008000000}"/>
            </a:ext>
          </a:extLst>
        </xdr:cNvPr>
        <xdr:cNvSpPr txBox="1"/>
      </xdr:nvSpPr>
      <xdr:spPr>
        <a:xfrm>
          <a:off x="3345473" y="2240573"/>
          <a:ext cx="228600" cy="3209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228600</xdr:colOff>
      <xdr:row>13</xdr:row>
      <xdr:rowOff>13921</xdr:rowOff>
    </xdr:from>
    <xdr:to>
      <xdr:col>5</xdr:col>
      <xdr:colOff>457200</xdr:colOff>
      <xdr:row>14</xdr:row>
      <xdr:rowOff>163390</xdr:rowOff>
    </xdr:to>
    <xdr:sp macro="" textlink="">
      <xdr:nvSpPr>
        <xdr:cNvPr id="9" name="医療機関コード５">
          <a:extLst>
            <a:ext uri="{FF2B5EF4-FFF2-40B4-BE49-F238E27FC236}">
              <a16:creationId xmlns:a16="http://schemas.microsoft.com/office/drawing/2014/main" id="{00000000-0008-0000-0600-000009000000}"/>
            </a:ext>
          </a:extLst>
        </xdr:cNvPr>
        <xdr:cNvSpPr txBox="1"/>
      </xdr:nvSpPr>
      <xdr:spPr>
        <a:xfrm>
          <a:off x="3657600" y="2242771"/>
          <a:ext cx="228600" cy="3209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542925</xdr:colOff>
      <xdr:row>13</xdr:row>
      <xdr:rowOff>9525</xdr:rowOff>
    </xdr:from>
    <xdr:to>
      <xdr:col>6</xdr:col>
      <xdr:colOff>85725</xdr:colOff>
      <xdr:row>14</xdr:row>
      <xdr:rowOff>161925</xdr:rowOff>
    </xdr:to>
    <xdr:sp macro="" textlink="">
      <xdr:nvSpPr>
        <xdr:cNvPr id="10" name="医療機関コード６">
          <a:extLst>
            <a:ext uri="{FF2B5EF4-FFF2-40B4-BE49-F238E27FC236}">
              <a16:creationId xmlns:a16="http://schemas.microsoft.com/office/drawing/2014/main" id="{00000000-0008-0000-0600-00000A000000}"/>
            </a:ext>
          </a:extLst>
        </xdr:cNvPr>
        <xdr:cNvSpPr txBox="1"/>
      </xdr:nvSpPr>
      <xdr:spPr>
        <a:xfrm>
          <a:off x="3971925" y="2238375"/>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xdr:col>
      <xdr:colOff>171450</xdr:colOff>
      <xdr:row>13</xdr:row>
      <xdr:rowOff>9525</xdr:rowOff>
    </xdr:from>
    <xdr:to>
      <xdr:col>6</xdr:col>
      <xdr:colOff>400050</xdr:colOff>
      <xdr:row>14</xdr:row>
      <xdr:rowOff>161925</xdr:rowOff>
    </xdr:to>
    <xdr:sp macro="" textlink="">
      <xdr:nvSpPr>
        <xdr:cNvPr id="11" name="医療機関コード７">
          <a:extLst>
            <a:ext uri="{FF2B5EF4-FFF2-40B4-BE49-F238E27FC236}">
              <a16:creationId xmlns:a16="http://schemas.microsoft.com/office/drawing/2014/main" id="{00000000-0008-0000-0600-00000B000000}"/>
            </a:ext>
          </a:extLst>
        </xdr:cNvPr>
        <xdr:cNvSpPr txBox="1"/>
      </xdr:nvSpPr>
      <xdr:spPr>
        <a:xfrm>
          <a:off x="4286250" y="2238375"/>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85725</xdr:colOff>
      <xdr:row>8</xdr:row>
      <xdr:rowOff>66675</xdr:rowOff>
    </xdr:from>
    <xdr:to>
      <xdr:col>13</xdr:col>
      <xdr:colOff>466725</xdr:colOff>
      <xdr:row>9</xdr:row>
      <xdr:rowOff>85725</xdr:rowOff>
    </xdr:to>
    <xdr:sp macro="" textlink="">
      <xdr:nvSpPr>
        <xdr:cNvPr id="12" name="住所１">
          <a:extLst>
            <a:ext uri="{FF2B5EF4-FFF2-40B4-BE49-F238E27FC236}">
              <a16:creationId xmlns:a16="http://schemas.microsoft.com/office/drawing/2014/main" id="{00000000-0008-0000-0600-00000C000000}"/>
            </a:ext>
          </a:extLst>
        </xdr:cNvPr>
        <xdr:cNvSpPr txBox="1"/>
      </xdr:nvSpPr>
      <xdr:spPr>
        <a:xfrm>
          <a:off x="6257925" y="1438275"/>
          <a:ext cx="31242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9</xdr:col>
      <xdr:colOff>85725</xdr:colOff>
      <xdr:row>9</xdr:row>
      <xdr:rowOff>85725</xdr:rowOff>
    </xdr:from>
    <xdr:to>
      <xdr:col>13</xdr:col>
      <xdr:colOff>466725</xdr:colOff>
      <xdr:row>10</xdr:row>
      <xdr:rowOff>85725</xdr:rowOff>
    </xdr:to>
    <xdr:sp macro="" textlink="">
      <xdr:nvSpPr>
        <xdr:cNvPr id="13" name="住所２">
          <a:extLst>
            <a:ext uri="{FF2B5EF4-FFF2-40B4-BE49-F238E27FC236}">
              <a16:creationId xmlns:a16="http://schemas.microsoft.com/office/drawing/2014/main" id="{00000000-0008-0000-0600-00000D000000}"/>
            </a:ext>
          </a:extLst>
        </xdr:cNvPr>
        <xdr:cNvSpPr txBox="1"/>
      </xdr:nvSpPr>
      <xdr:spPr>
        <a:xfrm>
          <a:off x="6257925" y="1628775"/>
          <a:ext cx="312420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3</xdr:col>
      <xdr:colOff>323850</xdr:colOff>
      <xdr:row>15</xdr:row>
      <xdr:rowOff>57150</xdr:rowOff>
    </xdr:from>
    <xdr:to>
      <xdr:col>6</xdr:col>
      <xdr:colOff>400050</xdr:colOff>
      <xdr:row>17</xdr:row>
      <xdr:rowOff>152400</xdr:rowOff>
    </xdr:to>
    <xdr:sp macro="" textlink="">
      <xdr:nvSpPr>
        <xdr:cNvPr id="14" name="顧客名">
          <a:extLst>
            <a:ext uri="{FF2B5EF4-FFF2-40B4-BE49-F238E27FC236}">
              <a16:creationId xmlns:a16="http://schemas.microsoft.com/office/drawing/2014/main" id="{00000000-0008-0000-0600-00000E000000}"/>
            </a:ext>
          </a:extLst>
        </xdr:cNvPr>
        <xdr:cNvSpPr txBox="1"/>
      </xdr:nvSpPr>
      <xdr:spPr>
        <a:xfrm>
          <a:off x="2381250" y="2628900"/>
          <a:ext cx="21336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tlCol="0" anchor="t"/>
        <a:lstStyle/>
        <a:p>
          <a:endParaRPr kumimoji="1" lang="ja-JP" altLang="en-US" sz="800"/>
        </a:p>
      </xdr:txBody>
    </xdr:sp>
    <xdr:clientData/>
  </xdr:twoCellAnchor>
  <xdr:twoCellAnchor>
    <xdr:from>
      <xdr:col>10</xdr:col>
      <xdr:colOff>238125</xdr:colOff>
      <xdr:row>15</xdr:row>
      <xdr:rowOff>161925</xdr:rowOff>
    </xdr:from>
    <xdr:to>
      <xdr:col>13</xdr:col>
      <xdr:colOff>400050</xdr:colOff>
      <xdr:row>17</xdr:row>
      <xdr:rowOff>47625</xdr:rowOff>
    </xdr:to>
    <xdr:sp macro="" textlink="">
      <xdr:nvSpPr>
        <xdr:cNvPr id="15" name="電話番号">
          <a:extLst>
            <a:ext uri="{FF2B5EF4-FFF2-40B4-BE49-F238E27FC236}">
              <a16:creationId xmlns:a16="http://schemas.microsoft.com/office/drawing/2014/main" id="{00000000-0008-0000-0600-00000F000000}"/>
            </a:ext>
          </a:extLst>
        </xdr:cNvPr>
        <xdr:cNvSpPr txBox="1"/>
      </xdr:nvSpPr>
      <xdr:spPr>
        <a:xfrm>
          <a:off x="7096125" y="2733675"/>
          <a:ext cx="2219325"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clientData/>
  </xdr:twoCellAnchor>
  <xdr:twoCellAnchor>
    <xdr:from>
      <xdr:col>3</xdr:col>
      <xdr:colOff>323850</xdr:colOff>
      <xdr:row>18</xdr:row>
      <xdr:rowOff>0</xdr:rowOff>
    </xdr:from>
    <xdr:to>
      <xdr:col>6</xdr:col>
      <xdr:colOff>400049</xdr:colOff>
      <xdr:row>20</xdr:row>
      <xdr:rowOff>66675</xdr:rowOff>
    </xdr:to>
    <xdr:sp macro="" textlink="">
      <xdr:nvSpPr>
        <xdr:cNvPr id="16" name="住所">
          <a:extLst>
            <a:ext uri="{FF2B5EF4-FFF2-40B4-BE49-F238E27FC236}">
              <a16:creationId xmlns:a16="http://schemas.microsoft.com/office/drawing/2014/main" id="{00000000-0008-0000-0600-000010000000}"/>
            </a:ext>
          </a:extLst>
        </xdr:cNvPr>
        <xdr:cNvSpPr txBox="1"/>
      </xdr:nvSpPr>
      <xdr:spPr>
        <a:xfrm>
          <a:off x="2381250" y="3086100"/>
          <a:ext cx="2133599"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tlCol="0" anchor="t"/>
        <a:lstStyle/>
        <a:p>
          <a:endParaRPr kumimoji="1" lang="ja-JP" altLang="en-US" sz="800" baseline="0"/>
        </a:p>
      </xdr:txBody>
    </xdr:sp>
    <xdr:clientData/>
  </xdr:twoCellAnchor>
  <xdr:twoCellAnchor>
    <xdr:from>
      <xdr:col>10</xdr:col>
      <xdr:colOff>85725</xdr:colOff>
      <xdr:row>18</xdr:row>
      <xdr:rowOff>38100</xdr:rowOff>
    </xdr:from>
    <xdr:to>
      <xdr:col>10</xdr:col>
      <xdr:colOff>314325</xdr:colOff>
      <xdr:row>20</xdr:row>
      <xdr:rowOff>19050</xdr:rowOff>
    </xdr:to>
    <xdr:sp macro="" textlink="">
      <xdr:nvSpPr>
        <xdr:cNvPr id="17" name="郵便番号１">
          <a:extLst>
            <a:ext uri="{FF2B5EF4-FFF2-40B4-BE49-F238E27FC236}">
              <a16:creationId xmlns:a16="http://schemas.microsoft.com/office/drawing/2014/main" id="{00000000-0008-0000-0600-000011000000}"/>
            </a:ext>
          </a:extLst>
        </xdr:cNvPr>
        <xdr:cNvSpPr txBox="1"/>
      </xdr:nvSpPr>
      <xdr:spPr>
        <a:xfrm>
          <a:off x="6943725" y="3124200"/>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405848</xdr:colOff>
      <xdr:row>18</xdr:row>
      <xdr:rowOff>37686</xdr:rowOff>
    </xdr:from>
    <xdr:to>
      <xdr:col>10</xdr:col>
      <xdr:colOff>634448</xdr:colOff>
      <xdr:row>20</xdr:row>
      <xdr:rowOff>16151</xdr:rowOff>
    </xdr:to>
    <xdr:sp macro="" textlink="">
      <xdr:nvSpPr>
        <xdr:cNvPr id="18" name="郵便番号２">
          <a:extLst>
            <a:ext uri="{FF2B5EF4-FFF2-40B4-BE49-F238E27FC236}">
              <a16:creationId xmlns:a16="http://schemas.microsoft.com/office/drawing/2014/main" id="{00000000-0008-0000-0600-000012000000}"/>
            </a:ext>
          </a:extLst>
        </xdr:cNvPr>
        <xdr:cNvSpPr txBox="1"/>
      </xdr:nvSpPr>
      <xdr:spPr>
        <a:xfrm>
          <a:off x="7263848" y="3123786"/>
          <a:ext cx="228600" cy="32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347869</xdr:colOff>
      <xdr:row>18</xdr:row>
      <xdr:rowOff>40170</xdr:rowOff>
    </xdr:from>
    <xdr:to>
      <xdr:col>12</xdr:col>
      <xdr:colOff>576469</xdr:colOff>
      <xdr:row>20</xdr:row>
      <xdr:rowOff>18635</xdr:rowOff>
    </xdr:to>
    <xdr:sp macro="" textlink="">
      <xdr:nvSpPr>
        <xdr:cNvPr id="19" name="郵便番号５">
          <a:extLst>
            <a:ext uri="{FF2B5EF4-FFF2-40B4-BE49-F238E27FC236}">
              <a16:creationId xmlns:a16="http://schemas.microsoft.com/office/drawing/2014/main" id="{00000000-0008-0000-0600-000013000000}"/>
            </a:ext>
          </a:extLst>
        </xdr:cNvPr>
        <xdr:cNvSpPr txBox="1"/>
      </xdr:nvSpPr>
      <xdr:spPr>
        <a:xfrm>
          <a:off x="8577469" y="3126270"/>
          <a:ext cx="228600" cy="32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654327</xdr:colOff>
      <xdr:row>18</xdr:row>
      <xdr:rowOff>38929</xdr:rowOff>
    </xdr:from>
    <xdr:to>
      <xdr:col>13</xdr:col>
      <xdr:colOff>195470</xdr:colOff>
      <xdr:row>20</xdr:row>
      <xdr:rowOff>17393</xdr:rowOff>
    </xdr:to>
    <xdr:sp macro="" textlink="">
      <xdr:nvSpPr>
        <xdr:cNvPr id="20" name="郵便番号６">
          <a:extLst>
            <a:ext uri="{FF2B5EF4-FFF2-40B4-BE49-F238E27FC236}">
              <a16:creationId xmlns:a16="http://schemas.microsoft.com/office/drawing/2014/main" id="{00000000-0008-0000-0600-000014000000}"/>
            </a:ext>
          </a:extLst>
        </xdr:cNvPr>
        <xdr:cNvSpPr txBox="1"/>
      </xdr:nvSpPr>
      <xdr:spPr>
        <a:xfrm>
          <a:off x="8883927" y="3125029"/>
          <a:ext cx="226943" cy="3213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33131</xdr:colOff>
      <xdr:row>18</xdr:row>
      <xdr:rowOff>38929</xdr:rowOff>
    </xdr:from>
    <xdr:to>
      <xdr:col>11</xdr:col>
      <xdr:colOff>261731</xdr:colOff>
      <xdr:row>20</xdr:row>
      <xdr:rowOff>17394</xdr:rowOff>
    </xdr:to>
    <xdr:sp macro="" textlink="">
      <xdr:nvSpPr>
        <xdr:cNvPr id="21" name="郵便番号３">
          <a:extLst>
            <a:ext uri="{FF2B5EF4-FFF2-40B4-BE49-F238E27FC236}">
              <a16:creationId xmlns:a16="http://schemas.microsoft.com/office/drawing/2014/main" id="{00000000-0008-0000-0600-000015000000}"/>
            </a:ext>
          </a:extLst>
        </xdr:cNvPr>
        <xdr:cNvSpPr txBox="1"/>
      </xdr:nvSpPr>
      <xdr:spPr>
        <a:xfrm>
          <a:off x="7576931" y="3125029"/>
          <a:ext cx="228600" cy="32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41414</xdr:colOff>
      <xdr:row>18</xdr:row>
      <xdr:rowOff>38928</xdr:rowOff>
    </xdr:from>
    <xdr:to>
      <xdr:col>12</xdr:col>
      <xdr:colOff>270014</xdr:colOff>
      <xdr:row>20</xdr:row>
      <xdr:rowOff>17393</xdr:rowOff>
    </xdr:to>
    <xdr:sp macro="" textlink="">
      <xdr:nvSpPr>
        <xdr:cNvPr id="22" name="郵便番号４">
          <a:extLst>
            <a:ext uri="{FF2B5EF4-FFF2-40B4-BE49-F238E27FC236}">
              <a16:creationId xmlns:a16="http://schemas.microsoft.com/office/drawing/2014/main" id="{00000000-0008-0000-0600-000016000000}"/>
            </a:ext>
          </a:extLst>
        </xdr:cNvPr>
        <xdr:cNvSpPr txBox="1"/>
      </xdr:nvSpPr>
      <xdr:spPr>
        <a:xfrm>
          <a:off x="8271014" y="3125028"/>
          <a:ext cx="228600" cy="32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13</xdr:col>
      <xdr:colOff>289891</xdr:colOff>
      <xdr:row>18</xdr:row>
      <xdr:rowOff>40170</xdr:rowOff>
    </xdr:from>
    <xdr:to>
      <xdr:col>13</xdr:col>
      <xdr:colOff>518491</xdr:colOff>
      <xdr:row>20</xdr:row>
      <xdr:rowOff>18635</xdr:rowOff>
    </xdr:to>
    <xdr:sp macro="" textlink="">
      <xdr:nvSpPr>
        <xdr:cNvPr id="23" name="郵便番号７">
          <a:extLst>
            <a:ext uri="{FF2B5EF4-FFF2-40B4-BE49-F238E27FC236}">
              <a16:creationId xmlns:a16="http://schemas.microsoft.com/office/drawing/2014/main" id="{00000000-0008-0000-0600-000017000000}"/>
            </a:ext>
          </a:extLst>
        </xdr:cNvPr>
        <xdr:cNvSpPr txBox="1"/>
      </xdr:nvSpPr>
      <xdr:spPr>
        <a:xfrm>
          <a:off x="9205291" y="3126270"/>
          <a:ext cx="228600" cy="32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379757</xdr:colOff>
      <xdr:row>20</xdr:row>
      <xdr:rowOff>158197</xdr:rowOff>
    </xdr:from>
    <xdr:to>
      <xdr:col>6</xdr:col>
      <xdr:colOff>303557</xdr:colOff>
      <xdr:row>22</xdr:row>
      <xdr:rowOff>104774</xdr:rowOff>
    </xdr:to>
    <xdr:sp macro="" textlink="">
      <xdr:nvSpPr>
        <xdr:cNvPr id="24" name="システム名称">
          <a:extLst>
            <a:ext uri="{FF2B5EF4-FFF2-40B4-BE49-F238E27FC236}">
              <a16:creationId xmlns:a16="http://schemas.microsoft.com/office/drawing/2014/main" id="{00000000-0008-0000-0600-000018000000}"/>
            </a:ext>
          </a:extLst>
        </xdr:cNvPr>
        <xdr:cNvSpPr txBox="1"/>
      </xdr:nvSpPr>
      <xdr:spPr>
        <a:xfrm>
          <a:off x="2437157" y="3587197"/>
          <a:ext cx="1981200" cy="2894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397565</xdr:colOff>
      <xdr:row>23</xdr:row>
      <xdr:rowOff>115956</xdr:rowOff>
    </xdr:from>
    <xdr:to>
      <xdr:col>6</xdr:col>
      <xdr:colOff>321365</xdr:colOff>
      <xdr:row>25</xdr:row>
      <xdr:rowOff>38099</xdr:rowOff>
    </xdr:to>
    <xdr:sp macro="" textlink="">
      <xdr:nvSpPr>
        <xdr:cNvPr id="25" name="メーカー名">
          <a:extLst>
            <a:ext uri="{FF2B5EF4-FFF2-40B4-BE49-F238E27FC236}">
              <a16:creationId xmlns:a16="http://schemas.microsoft.com/office/drawing/2014/main" id="{00000000-0008-0000-0600-000019000000}"/>
            </a:ext>
          </a:extLst>
        </xdr:cNvPr>
        <xdr:cNvSpPr txBox="1"/>
      </xdr:nvSpPr>
      <xdr:spPr>
        <a:xfrm>
          <a:off x="2454965" y="4059306"/>
          <a:ext cx="1981200" cy="2650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95250</xdr:colOff>
      <xdr:row>9</xdr:row>
      <xdr:rowOff>85725</xdr:rowOff>
    </xdr:from>
    <xdr:to>
      <xdr:col>3</xdr:col>
      <xdr:colOff>257175</xdr:colOff>
      <xdr:row>10</xdr:row>
      <xdr:rowOff>142875</xdr:rowOff>
    </xdr:to>
    <xdr:sp macro="" textlink="">
      <xdr:nvSpPr>
        <xdr:cNvPr id="26" name="宛先１">
          <a:extLst>
            <a:ext uri="{FF2B5EF4-FFF2-40B4-BE49-F238E27FC236}">
              <a16:creationId xmlns:a16="http://schemas.microsoft.com/office/drawing/2014/main" id="{00000000-0008-0000-0600-00001A000000}"/>
            </a:ext>
          </a:extLst>
        </xdr:cNvPr>
        <xdr:cNvSpPr txBox="1"/>
      </xdr:nvSpPr>
      <xdr:spPr>
        <a:xfrm>
          <a:off x="95250" y="1628775"/>
          <a:ext cx="2219325"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900"/>
        </a:p>
      </xdr:txBody>
    </xdr:sp>
    <xdr:clientData/>
  </xdr:twoCellAnchor>
  <xdr:twoCellAnchor>
    <xdr:from>
      <xdr:col>6</xdr:col>
      <xdr:colOff>19050</xdr:colOff>
      <xdr:row>26</xdr:row>
      <xdr:rowOff>19050</xdr:rowOff>
    </xdr:from>
    <xdr:to>
      <xdr:col>6</xdr:col>
      <xdr:colOff>542925</xdr:colOff>
      <xdr:row>27</xdr:row>
      <xdr:rowOff>76200</xdr:rowOff>
    </xdr:to>
    <xdr:sp macro="" textlink="">
      <xdr:nvSpPr>
        <xdr:cNvPr id="27" name="円/楕円 26">
          <a:extLst>
            <a:ext uri="{FF2B5EF4-FFF2-40B4-BE49-F238E27FC236}">
              <a16:creationId xmlns:a16="http://schemas.microsoft.com/office/drawing/2014/main" id="{00000000-0008-0000-0600-00001B000000}"/>
            </a:ext>
          </a:extLst>
        </xdr:cNvPr>
        <xdr:cNvSpPr/>
      </xdr:nvSpPr>
      <xdr:spPr>
        <a:xfrm>
          <a:off x="4133850" y="4476750"/>
          <a:ext cx="523875" cy="228600"/>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10</xdr:row>
      <xdr:rowOff>142875</xdr:rowOff>
    </xdr:from>
    <xdr:to>
      <xdr:col>3</xdr:col>
      <xdr:colOff>257175</xdr:colOff>
      <xdr:row>12</xdr:row>
      <xdr:rowOff>28575</xdr:rowOff>
    </xdr:to>
    <xdr:sp macro="" textlink="">
      <xdr:nvSpPr>
        <xdr:cNvPr id="28" name="宛先２">
          <a:extLst>
            <a:ext uri="{FF2B5EF4-FFF2-40B4-BE49-F238E27FC236}">
              <a16:creationId xmlns:a16="http://schemas.microsoft.com/office/drawing/2014/main" id="{00000000-0008-0000-0600-00001C000000}"/>
            </a:ext>
          </a:extLst>
        </xdr:cNvPr>
        <xdr:cNvSpPr txBox="1"/>
      </xdr:nvSpPr>
      <xdr:spPr>
        <a:xfrm>
          <a:off x="95250" y="1857375"/>
          <a:ext cx="2219325"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900"/>
        </a:p>
      </xdr:txBody>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123825</xdr:rowOff>
        </xdr:from>
        <xdr:to>
          <xdr:col>13</xdr:col>
          <xdr:colOff>161925</xdr:colOff>
          <xdr:row>39</xdr:row>
          <xdr:rowOff>76200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700-000001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xdr:col>
      <xdr:colOff>628650</xdr:colOff>
      <xdr:row>9</xdr:row>
      <xdr:rowOff>95250</xdr:rowOff>
    </xdr:from>
    <xdr:to>
      <xdr:col>11</xdr:col>
      <xdr:colOff>438150</xdr:colOff>
      <xdr:row>10</xdr:row>
      <xdr:rowOff>95250</xdr:rowOff>
    </xdr:to>
    <xdr:sp macro="" textlink="">
      <xdr:nvSpPr>
        <xdr:cNvPr id="2" name="院長名">
          <a:extLst>
            <a:ext uri="{FF2B5EF4-FFF2-40B4-BE49-F238E27FC236}">
              <a16:creationId xmlns:a16="http://schemas.microsoft.com/office/drawing/2014/main" id="{00000000-0008-0000-0700-000002000000}"/>
            </a:ext>
          </a:extLst>
        </xdr:cNvPr>
        <xdr:cNvSpPr txBox="1"/>
      </xdr:nvSpPr>
      <xdr:spPr>
        <a:xfrm>
          <a:off x="6115050" y="1638300"/>
          <a:ext cx="186690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5</xdr:col>
      <xdr:colOff>552450</xdr:colOff>
      <xdr:row>0</xdr:row>
      <xdr:rowOff>66674</xdr:rowOff>
    </xdr:from>
    <xdr:to>
      <xdr:col>6</xdr:col>
      <xdr:colOff>447675</xdr:colOff>
      <xdr:row>2</xdr:row>
      <xdr:rowOff>28573</xdr:rowOff>
    </xdr:to>
    <xdr:sp macro="" textlink="">
      <xdr:nvSpPr>
        <xdr:cNvPr id="4" name="円/楕円 3">
          <a:extLst>
            <a:ext uri="{FF2B5EF4-FFF2-40B4-BE49-F238E27FC236}">
              <a16:creationId xmlns:a16="http://schemas.microsoft.com/office/drawing/2014/main" id="{00000000-0008-0000-0700-000004000000}"/>
            </a:ext>
          </a:extLst>
        </xdr:cNvPr>
        <xdr:cNvSpPr/>
      </xdr:nvSpPr>
      <xdr:spPr>
        <a:xfrm>
          <a:off x="3981450" y="66674"/>
          <a:ext cx="581025" cy="30479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104776</xdr:colOff>
      <xdr:row>5</xdr:row>
      <xdr:rowOff>57150</xdr:rowOff>
    </xdr:from>
    <xdr:to>
      <xdr:col>4</xdr:col>
      <xdr:colOff>133350</xdr:colOff>
      <xdr:row>6</xdr:row>
      <xdr:rowOff>161925</xdr:rowOff>
    </xdr:to>
    <xdr:sp macro="" textlink="">
      <xdr:nvSpPr>
        <xdr:cNvPr id="5" name="宛先１">
          <a:extLst>
            <a:ext uri="{FF2B5EF4-FFF2-40B4-BE49-F238E27FC236}">
              <a16:creationId xmlns:a16="http://schemas.microsoft.com/office/drawing/2014/main" id="{00000000-0008-0000-0700-000005000000}"/>
            </a:ext>
          </a:extLst>
        </xdr:cNvPr>
        <xdr:cNvSpPr txBox="1"/>
      </xdr:nvSpPr>
      <xdr:spPr>
        <a:xfrm>
          <a:off x="104776" y="914400"/>
          <a:ext cx="2771774"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1000"/>
        </a:p>
      </xdr:txBody>
    </xdr:sp>
    <xdr:clientData/>
  </xdr:twoCellAnchor>
  <xdr:twoCellAnchor>
    <xdr:from>
      <xdr:col>2</xdr:col>
      <xdr:colOff>476251</xdr:colOff>
      <xdr:row>6</xdr:row>
      <xdr:rowOff>152399</xdr:rowOff>
    </xdr:from>
    <xdr:to>
      <xdr:col>4</xdr:col>
      <xdr:colOff>114301</xdr:colOff>
      <xdr:row>8</xdr:row>
      <xdr:rowOff>85725</xdr:rowOff>
    </xdr:to>
    <xdr:sp macro="" textlink="">
      <xdr:nvSpPr>
        <xdr:cNvPr id="6" name="宛先２">
          <a:extLst>
            <a:ext uri="{FF2B5EF4-FFF2-40B4-BE49-F238E27FC236}">
              <a16:creationId xmlns:a16="http://schemas.microsoft.com/office/drawing/2014/main" id="{00000000-0008-0000-0700-000006000000}"/>
            </a:ext>
          </a:extLst>
        </xdr:cNvPr>
        <xdr:cNvSpPr txBox="1"/>
      </xdr:nvSpPr>
      <xdr:spPr>
        <a:xfrm>
          <a:off x="1847851" y="1181099"/>
          <a:ext cx="100965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kumimoji="1" lang="ja-JP" altLang="en-US" sz="1000"/>
        </a:p>
      </xdr:txBody>
    </xdr:sp>
    <xdr:clientData/>
  </xdr:twoCellAnchor>
  <xdr:twoCellAnchor>
    <xdr:from>
      <xdr:col>8</xdr:col>
      <xdr:colOff>400050</xdr:colOff>
      <xdr:row>12</xdr:row>
      <xdr:rowOff>114300</xdr:rowOff>
    </xdr:from>
    <xdr:to>
      <xdr:col>8</xdr:col>
      <xdr:colOff>628650</xdr:colOff>
      <xdr:row>14</xdr:row>
      <xdr:rowOff>95250</xdr:rowOff>
    </xdr:to>
    <xdr:sp macro="" textlink="">
      <xdr:nvSpPr>
        <xdr:cNvPr id="24" name="医療機関コード１">
          <a:extLst>
            <a:ext uri="{FF2B5EF4-FFF2-40B4-BE49-F238E27FC236}">
              <a16:creationId xmlns:a16="http://schemas.microsoft.com/office/drawing/2014/main" id="{00000000-0008-0000-0700-000018000000}"/>
            </a:ext>
          </a:extLst>
        </xdr:cNvPr>
        <xdr:cNvSpPr txBox="1"/>
      </xdr:nvSpPr>
      <xdr:spPr>
        <a:xfrm>
          <a:off x="5886450" y="2171700"/>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161925</xdr:colOff>
      <xdr:row>12</xdr:row>
      <xdr:rowOff>114300</xdr:rowOff>
    </xdr:from>
    <xdr:to>
      <xdr:col>9</xdr:col>
      <xdr:colOff>390525</xdr:colOff>
      <xdr:row>14</xdr:row>
      <xdr:rowOff>95250</xdr:rowOff>
    </xdr:to>
    <xdr:sp macro="" textlink="">
      <xdr:nvSpPr>
        <xdr:cNvPr id="25" name="医療機関コード２">
          <a:extLst>
            <a:ext uri="{FF2B5EF4-FFF2-40B4-BE49-F238E27FC236}">
              <a16:creationId xmlns:a16="http://schemas.microsoft.com/office/drawing/2014/main" id="{00000000-0008-0000-0700-000019000000}"/>
            </a:ext>
          </a:extLst>
        </xdr:cNvPr>
        <xdr:cNvSpPr txBox="1"/>
      </xdr:nvSpPr>
      <xdr:spPr>
        <a:xfrm>
          <a:off x="6334125" y="2171700"/>
          <a:ext cx="228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625694</xdr:colOff>
      <xdr:row>12</xdr:row>
      <xdr:rowOff>117256</xdr:rowOff>
    </xdr:from>
    <xdr:to>
      <xdr:col>10</xdr:col>
      <xdr:colOff>168494</xdr:colOff>
      <xdr:row>14</xdr:row>
      <xdr:rowOff>98206</xdr:rowOff>
    </xdr:to>
    <xdr:sp macro="" textlink="">
      <xdr:nvSpPr>
        <xdr:cNvPr id="26" name="医療機関コード３">
          <a:extLst>
            <a:ext uri="{FF2B5EF4-FFF2-40B4-BE49-F238E27FC236}">
              <a16:creationId xmlns:a16="http://schemas.microsoft.com/office/drawing/2014/main" id="{00000000-0008-0000-0700-00001A000000}"/>
            </a:ext>
          </a:extLst>
        </xdr:cNvPr>
        <xdr:cNvSpPr txBox="1"/>
      </xdr:nvSpPr>
      <xdr:spPr>
        <a:xfrm>
          <a:off x="6774246" y="2166773"/>
          <a:ext cx="225972" cy="3225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401515</xdr:colOff>
      <xdr:row>12</xdr:row>
      <xdr:rowOff>116498</xdr:rowOff>
    </xdr:from>
    <xdr:to>
      <xdr:col>10</xdr:col>
      <xdr:colOff>630115</xdr:colOff>
      <xdr:row>14</xdr:row>
      <xdr:rowOff>97448</xdr:rowOff>
    </xdr:to>
    <xdr:sp macro="" textlink="">
      <xdr:nvSpPr>
        <xdr:cNvPr id="27" name="医療機関コード４">
          <a:extLst>
            <a:ext uri="{FF2B5EF4-FFF2-40B4-BE49-F238E27FC236}">
              <a16:creationId xmlns:a16="http://schemas.microsoft.com/office/drawing/2014/main" id="{00000000-0008-0000-0700-00001B000000}"/>
            </a:ext>
          </a:extLst>
        </xdr:cNvPr>
        <xdr:cNvSpPr txBox="1"/>
      </xdr:nvSpPr>
      <xdr:spPr>
        <a:xfrm>
          <a:off x="7288823" y="2138729"/>
          <a:ext cx="228600" cy="3179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173649</xdr:colOff>
      <xdr:row>12</xdr:row>
      <xdr:rowOff>112809</xdr:rowOff>
    </xdr:from>
    <xdr:to>
      <xdr:col>11</xdr:col>
      <xdr:colOff>402249</xdr:colOff>
      <xdr:row>14</xdr:row>
      <xdr:rowOff>93760</xdr:rowOff>
    </xdr:to>
    <xdr:sp macro="" textlink="">
      <xdr:nvSpPr>
        <xdr:cNvPr id="28" name="医療機関コード５">
          <a:extLst>
            <a:ext uri="{FF2B5EF4-FFF2-40B4-BE49-F238E27FC236}">
              <a16:creationId xmlns:a16="http://schemas.microsoft.com/office/drawing/2014/main" id="{00000000-0008-0000-0700-00001C000000}"/>
            </a:ext>
          </a:extLst>
        </xdr:cNvPr>
        <xdr:cNvSpPr txBox="1"/>
      </xdr:nvSpPr>
      <xdr:spPr>
        <a:xfrm>
          <a:off x="7688546" y="2162326"/>
          <a:ext cx="228600" cy="3225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633779</xdr:colOff>
      <xdr:row>12</xdr:row>
      <xdr:rowOff>109172</xdr:rowOff>
    </xdr:from>
    <xdr:to>
      <xdr:col>12</xdr:col>
      <xdr:colOff>173648</xdr:colOff>
      <xdr:row>14</xdr:row>
      <xdr:rowOff>90122</xdr:rowOff>
    </xdr:to>
    <xdr:sp macro="" textlink="">
      <xdr:nvSpPr>
        <xdr:cNvPr id="29" name="医療機関コード６">
          <a:extLst>
            <a:ext uri="{FF2B5EF4-FFF2-40B4-BE49-F238E27FC236}">
              <a16:creationId xmlns:a16="http://schemas.microsoft.com/office/drawing/2014/main" id="{00000000-0008-0000-0700-00001D000000}"/>
            </a:ext>
          </a:extLst>
        </xdr:cNvPr>
        <xdr:cNvSpPr txBox="1"/>
      </xdr:nvSpPr>
      <xdr:spPr>
        <a:xfrm>
          <a:off x="8209817" y="2131403"/>
          <a:ext cx="228600" cy="3179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397852</xdr:colOff>
      <xdr:row>12</xdr:row>
      <xdr:rowOff>104775</xdr:rowOff>
    </xdr:from>
    <xdr:to>
      <xdr:col>12</xdr:col>
      <xdr:colOff>629382</xdr:colOff>
      <xdr:row>14</xdr:row>
      <xdr:rowOff>88656</xdr:rowOff>
    </xdr:to>
    <xdr:sp macro="" textlink="">
      <xdr:nvSpPr>
        <xdr:cNvPr id="30" name="医療機関コード７">
          <a:extLst>
            <a:ext uri="{FF2B5EF4-FFF2-40B4-BE49-F238E27FC236}">
              <a16:creationId xmlns:a16="http://schemas.microsoft.com/office/drawing/2014/main" id="{00000000-0008-0000-0700-00001E000000}"/>
            </a:ext>
          </a:extLst>
        </xdr:cNvPr>
        <xdr:cNvSpPr txBox="1"/>
      </xdr:nvSpPr>
      <xdr:spPr>
        <a:xfrm>
          <a:off x="8662621" y="2127006"/>
          <a:ext cx="231530" cy="3209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xdr:col>
      <xdr:colOff>383147</xdr:colOff>
      <xdr:row>12</xdr:row>
      <xdr:rowOff>105331</xdr:rowOff>
    </xdr:from>
    <xdr:to>
      <xdr:col>6</xdr:col>
      <xdr:colOff>611747</xdr:colOff>
      <xdr:row>14</xdr:row>
      <xdr:rowOff>86281</xdr:rowOff>
    </xdr:to>
    <xdr:sp macro="" textlink="">
      <xdr:nvSpPr>
        <xdr:cNvPr id="31" name="県番号１">
          <a:extLst>
            <a:ext uri="{FF2B5EF4-FFF2-40B4-BE49-F238E27FC236}">
              <a16:creationId xmlns:a16="http://schemas.microsoft.com/office/drawing/2014/main" id="{00000000-0008-0000-0700-00001F000000}"/>
            </a:ext>
          </a:extLst>
        </xdr:cNvPr>
        <xdr:cNvSpPr txBox="1"/>
      </xdr:nvSpPr>
      <xdr:spPr>
        <a:xfrm>
          <a:off x="4482181" y="2154848"/>
          <a:ext cx="228600" cy="3225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145024</xdr:colOff>
      <xdr:row>12</xdr:row>
      <xdr:rowOff>93759</xdr:rowOff>
    </xdr:from>
    <xdr:to>
      <xdr:col>7</xdr:col>
      <xdr:colOff>373624</xdr:colOff>
      <xdr:row>14</xdr:row>
      <xdr:rowOff>80571</xdr:rowOff>
    </xdr:to>
    <xdr:sp macro="" textlink="">
      <xdr:nvSpPr>
        <xdr:cNvPr id="32" name="県番号２">
          <a:extLst>
            <a:ext uri="{FF2B5EF4-FFF2-40B4-BE49-F238E27FC236}">
              <a16:creationId xmlns:a16="http://schemas.microsoft.com/office/drawing/2014/main" id="{00000000-0008-0000-0700-000020000000}"/>
            </a:ext>
          </a:extLst>
        </xdr:cNvPr>
        <xdr:cNvSpPr txBox="1"/>
      </xdr:nvSpPr>
      <xdr:spPr>
        <a:xfrm>
          <a:off x="4927231" y="2143276"/>
          <a:ext cx="228600" cy="3283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371323</xdr:colOff>
      <xdr:row>18</xdr:row>
      <xdr:rowOff>47524</xdr:rowOff>
    </xdr:from>
    <xdr:to>
      <xdr:col>2</xdr:col>
      <xdr:colOff>599923</xdr:colOff>
      <xdr:row>20</xdr:row>
      <xdr:rowOff>28474</xdr:rowOff>
    </xdr:to>
    <xdr:sp macro="" textlink="">
      <xdr:nvSpPr>
        <xdr:cNvPr id="33" name="郵便番号１">
          <a:extLst>
            <a:ext uri="{FF2B5EF4-FFF2-40B4-BE49-F238E27FC236}">
              <a16:creationId xmlns:a16="http://schemas.microsoft.com/office/drawing/2014/main" id="{00000000-0008-0000-0700-000021000000}"/>
            </a:ext>
          </a:extLst>
        </xdr:cNvPr>
        <xdr:cNvSpPr txBox="1"/>
      </xdr:nvSpPr>
      <xdr:spPr>
        <a:xfrm>
          <a:off x="1737668" y="3121800"/>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556567</xdr:colOff>
      <xdr:row>18</xdr:row>
      <xdr:rowOff>48838</xdr:rowOff>
    </xdr:from>
    <xdr:to>
      <xdr:col>3</xdr:col>
      <xdr:colOff>101995</xdr:colOff>
      <xdr:row>20</xdr:row>
      <xdr:rowOff>29788</xdr:rowOff>
    </xdr:to>
    <xdr:sp macro="" textlink="">
      <xdr:nvSpPr>
        <xdr:cNvPr id="34" name="郵便番号２">
          <a:extLst>
            <a:ext uri="{FF2B5EF4-FFF2-40B4-BE49-F238E27FC236}">
              <a16:creationId xmlns:a16="http://schemas.microsoft.com/office/drawing/2014/main" id="{00000000-0008-0000-0700-000022000000}"/>
            </a:ext>
          </a:extLst>
        </xdr:cNvPr>
        <xdr:cNvSpPr txBox="1"/>
      </xdr:nvSpPr>
      <xdr:spPr>
        <a:xfrm>
          <a:off x="1922912" y="3123114"/>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38933</xdr:colOff>
      <xdr:row>18</xdr:row>
      <xdr:rowOff>50152</xdr:rowOff>
    </xdr:from>
    <xdr:to>
      <xdr:col>3</xdr:col>
      <xdr:colOff>267533</xdr:colOff>
      <xdr:row>20</xdr:row>
      <xdr:rowOff>31102</xdr:rowOff>
    </xdr:to>
    <xdr:sp macro="" textlink="">
      <xdr:nvSpPr>
        <xdr:cNvPr id="35" name="郵便番号３">
          <a:extLst>
            <a:ext uri="{FF2B5EF4-FFF2-40B4-BE49-F238E27FC236}">
              <a16:creationId xmlns:a16="http://schemas.microsoft.com/office/drawing/2014/main" id="{00000000-0008-0000-0700-000023000000}"/>
            </a:ext>
          </a:extLst>
        </xdr:cNvPr>
        <xdr:cNvSpPr txBox="1"/>
      </xdr:nvSpPr>
      <xdr:spPr>
        <a:xfrm>
          <a:off x="2088450" y="3124428"/>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605178</xdr:colOff>
      <xdr:row>18</xdr:row>
      <xdr:rowOff>58035</xdr:rowOff>
    </xdr:from>
    <xdr:to>
      <xdr:col>4</xdr:col>
      <xdr:colOff>150605</xdr:colOff>
      <xdr:row>20</xdr:row>
      <xdr:rowOff>38985</xdr:rowOff>
    </xdr:to>
    <xdr:sp macro="" textlink="">
      <xdr:nvSpPr>
        <xdr:cNvPr id="36" name="郵便番号４">
          <a:extLst>
            <a:ext uri="{FF2B5EF4-FFF2-40B4-BE49-F238E27FC236}">
              <a16:creationId xmlns:a16="http://schemas.microsoft.com/office/drawing/2014/main" id="{00000000-0008-0000-0700-000024000000}"/>
            </a:ext>
          </a:extLst>
        </xdr:cNvPr>
        <xdr:cNvSpPr txBox="1"/>
      </xdr:nvSpPr>
      <xdr:spPr>
        <a:xfrm>
          <a:off x="2654695" y="3132311"/>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113819</xdr:colOff>
      <xdr:row>18</xdr:row>
      <xdr:rowOff>59348</xdr:rowOff>
    </xdr:from>
    <xdr:to>
      <xdr:col>4</xdr:col>
      <xdr:colOff>342419</xdr:colOff>
      <xdr:row>20</xdr:row>
      <xdr:rowOff>40298</xdr:rowOff>
    </xdr:to>
    <xdr:sp macro="" textlink="">
      <xdr:nvSpPr>
        <xdr:cNvPr id="37" name="郵便番号５">
          <a:extLst>
            <a:ext uri="{FF2B5EF4-FFF2-40B4-BE49-F238E27FC236}">
              <a16:creationId xmlns:a16="http://schemas.microsoft.com/office/drawing/2014/main" id="{00000000-0008-0000-0700-000025000000}"/>
            </a:ext>
          </a:extLst>
        </xdr:cNvPr>
        <xdr:cNvSpPr txBox="1"/>
      </xdr:nvSpPr>
      <xdr:spPr>
        <a:xfrm>
          <a:off x="2846509" y="3133624"/>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299063</xdr:colOff>
      <xdr:row>18</xdr:row>
      <xdr:rowOff>60662</xdr:rowOff>
    </xdr:from>
    <xdr:to>
      <xdr:col>4</xdr:col>
      <xdr:colOff>527663</xdr:colOff>
      <xdr:row>20</xdr:row>
      <xdr:rowOff>41612</xdr:rowOff>
    </xdr:to>
    <xdr:sp macro="" textlink="">
      <xdr:nvSpPr>
        <xdr:cNvPr id="38" name="郵便番号６">
          <a:extLst>
            <a:ext uri="{FF2B5EF4-FFF2-40B4-BE49-F238E27FC236}">
              <a16:creationId xmlns:a16="http://schemas.microsoft.com/office/drawing/2014/main" id="{00000000-0008-0000-0700-000026000000}"/>
            </a:ext>
          </a:extLst>
        </xdr:cNvPr>
        <xdr:cNvSpPr txBox="1"/>
      </xdr:nvSpPr>
      <xdr:spPr>
        <a:xfrm>
          <a:off x="3031753" y="3134938"/>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464601</xdr:colOff>
      <xdr:row>18</xdr:row>
      <xdr:rowOff>61975</xdr:rowOff>
    </xdr:from>
    <xdr:to>
      <xdr:col>5</xdr:col>
      <xdr:colOff>10029</xdr:colOff>
      <xdr:row>20</xdr:row>
      <xdr:rowOff>42925</xdr:rowOff>
    </xdr:to>
    <xdr:sp macro="" textlink="">
      <xdr:nvSpPr>
        <xdr:cNvPr id="39" name="郵便番号７">
          <a:extLst>
            <a:ext uri="{FF2B5EF4-FFF2-40B4-BE49-F238E27FC236}">
              <a16:creationId xmlns:a16="http://schemas.microsoft.com/office/drawing/2014/main" id="{00000000-0008-0000-0700-000027000000}"/>
            </a:ext>
          </a:extLst>
        </xdr:cNvPr>
        <xdr:cNvSpPr txBox="1"/>
      </xdr:nvSpPr>
      <xdr:spPr>
        <a:xfrm>
          <a:off x="3197291" y="3136251"/>
          <a:ext cx="228600" cy="32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219075</xdr:colOff>
      <xdr:row>16</xdr:row>
      <xdr:rowOff>76200</xdr:rowOff>
    </xdr:from>
    <xdr:to>
      <xdr:col>11</xdr:col>
      <xdr:colOff>676275</xdr:colOff>
      <xdr:row>17</xdr:row>
      <xdr:rowOff>142875</xdr:rowOff>
    </xdr:to>
    <xdr:sp macro="" textlink="">
      <xdr:nvSpPr>
        <xdr:cNvPr id="40" name="顧客名">
          <a:extLst>
            <a:ext uri="{FF2B5EF4-FFF2-40B4-BE49-F238E27FC236}">
              <a16:creationId xmlns:a16="http://schemas.microsoft.com/office/drawing/2014/main" id="{00000000-0008-0000-0700-000028000000}"/>
            </a:ext>
          </a:extLst>
        </xdr:cNvPr>
        <xdr:cNvSpPr txBox="1"/>
      </xdr:nvSpPr>
      <xdr:spPr>
        <a:xfrm>
          <a:off x="2276475" y="2819400"/>
          <a:ext cx="594360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3</xdr:col>
      <xdr:colOff>228600</xdr:colOff>
      <xdr:row>15</xdr:row>
      <xdr:rowOff>0</xdr:rowOff>
    </xdr:from>
    <xdr:to>
      <xdr:col>10</xdr:col>
      <xdr:colOff>495300</xdr:colOff>
      <xdr:row>16</xdr:row>
      <xdr:rowOff>19050</xdr:rowOff>
    </xdr:to>
    <xdr:sp macro="" textlink="">
      <xdr:nvSpPr>
        <xdr:cNvPr id="41" name="ﾌﾘｶﾞﾅ">
          <a:extLst>
            <a:ext uri="{FF2B5EF4-FFF2-40B4-BE49-F238E27FC236}">
              <a16:creationId xmlns:a16="http://schemas.microsoft.com/office/drawing/2014/main" id="{00000000-0008-0000-0700-000029000000}"/>
            </a:ext>
          </a:extLst>
        </xdr:cNvPr>
        <xdr:cNvSpPr txBox="1"/>
      </xdr:nvSpPr>
      <xdr:spPr>
        <a:xfrm>
          <a:off x="2286000" y="2571750"/>
          <a:ext cx="50673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2</xdr:col>
      <xdr:colOff>400050</xdr:colOff>
      <xdr:row>20</xdr:row>
      <xdr:rowOff>85725</xdr:rowOff>
    </xdr:from>
    <xdr:to>
      <xdr:col>11</xdr:col>
      <xdr:colOff>323850</xdr:colOff>
      <xdr:row>21</xdr:row>
      <xdr:rowOff>152400</xdr:rowOff>
    </xdr:to>
    <xdr:sp macro="" textlink="">
      <xdr:nvSpPr>
        <xdr:cNvPr id="42" name="住所">
          <a:extLst>
            <a:ext uri="{FF2B5EF4-FFF2-40B4-BE49-F238E27FC236}">
              <a16:creationId xmlns:a16="http://schemas.microsoft.com/office/drawing/2014/main" id="{00000000-0008-0000-0700-00002A000000}"/>
            </a:ext>
          </a:extLst>
        </xdr:cNvPr>
        <xdr:cNvSpPr txBox="1"/>
      </xdr:nvSpPr>
      <xdr:spPr>
        <a:xfrm>
          <a:off x="1771650" y="3514725"/>
          <a:ext cx="609600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2</xdr:col>
      <xdr:colOff>409575</xdr:colOff>
      <xdr:row>22</xdr:row>
      <xdr:rowOff>47625</xdr:rowOff>
    </xdr:from>
    <xdr:to>
      <xdr:col>10</xdr:col>
      <xdr:colOff>9525</xdr:colOff>
      <xdr:row>23</xdr:row>
      <xdr:rowOff>114300</xdr:rowOff>
    </xdr:to>
    <xdr:sp macro="" textlink="">
      <xdr:nvSpPr>
        <xdr:cNvPr id="43" name="電話番号">
          <a:extLst>
            <a:ext uri="{FF2B5EF4-FFF2-40B4-BE49-F238E27FC236}">
              <a16:creationId xmlns:a16="http://schemas.microsoft.com/office/drawing/2014/main" id="{00000000-0008-0000-0700-00002B000000}"/>
            </a:ext>
          </a:extLst>
        </xdr:cNvPr>
        <xdr:cNvSpPr txBox="1"/>
      </xdr:nvSpPr>
      <xdr:spPr>
        <a:xfrm>
          <a:off x="1781175" y="3819525"/>
          <a:ext cx="50863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2</xdr:col>
      <xdr:colOff>123825</xdr:colOff>
      <xdr:row>23</xdr:row>
      <xdr:rowOff>104775</xdr:rowOff>
    </xdr:from>
    <xdr:to>
      <xdr:col>2</xdr:col>
      <xdr:colOff>409574</xdr:colOff>
      <xdr:row>25</xdr:row>
      <xdr:rowOff>9525</xdr:rowOff>
    </xdr:to>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1495425" y="4048125"/>
          <a:ext cx="2857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609600</xdr:colOff>
      <xdr:row>6</xdr:row>
      <xdr:rowOff>142875</xdr:rowOff>
    </xdr:from>
    <xdr:to>
      <xdr:col>13</xdr:col>
      <xdr:colOff>19050</xdr:colOff>
      <xdr:row>7</xdr:row>
      <xdr:rowOff>161925</xdr:rowOff>
    </xdr:to>
    <xdr:sp macro="" textlink="">
      <xdr:nvSpPr>
        <xdr:cNvPr id="45" name="住所１">
          <a:extLst>
            <a:ext uri="{FF2B5EF4-FFF2-40B4-BE49-F238E27FC236}">
              <a16:creationId xmlns:a16="http://schemas.microsoft.com/office/drawing/2014/main" id="{00000000-0008-0000-0700-00002D000000}"/>
            </a:ext>
          </a:extLst>
        </xdr:cNvPr>
        <xdr:cNvSpPr txBox="1"/>
      </xdr:nvSpPr>
      <xdr:spPr>
        <a:xfrm>
          <a:off x="6096000" y="1171575"/>
          <a:ext cx="28384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8</xdr:col>
      <xdr:colOff>609600</xdr:colOff>
      <xdr:row>7</xdr:row>
      <xdr:rowOff>152400</xdr:rowOff>
    </xdr:from>
    <xdr:to>
      <xdr:col>13</xdr:col>
      <xdr:colOff>19050</xdr:colOff>
      <xdr:row>9</xdr:row>
      <xdr:rowOff>0</xdr:rowOff>
    </xdr:to>
    <xdr:sp macro="" textlink="">
      <xdr:nvSpPr>
        <xdr:cNvPr id="46" name="住所２">
          <a:extLst>
            <a:ext uri="{FF2B5EF4-FFF2-40B4-BE49-F238E27FC236}">
              <a16:creationId xmlns:a16="http://schemas.microsoft.com/office/drawing/2014/main" id="{00000000-0008-0000-0700-00002E000000}"/>
            </a:ext>
          </a:extLst>
        </xdr:cNvPr>
        <xdr:cNvSpPr txBox="1"/>
      </xdr:nvSpPr>
      <xdr:spPr>
        <a:xfrm>
          <a:off x="6096000" y="1352550"/>
          <a:ext cx="28384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editAs="oneCell">
    <xdr:from>
      <xdr:col>2</xdr:col>
      <xdr:colOff>123825</xdr:colOff>
      <xdr:row>11</xdr:row>
      <xdr:rowOff>28575</xdr:rowOff>
    </xdr:from>
    <xdr:to>
      <xdr:col>2</xdr:col>
      <xdr:colOff>416458</xdr:colOff>
      <xdr:row>12</xdr:row>
      <xdr:rowOff>113179</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a:stretch>
          <a:fillRect/>
        </a:stretch>
      </xdr:blipFill>
      <xdr:spPr>
        <a:xfrm>
          <a:off x="1495425" y="1914525"/>
          <a:ext cx="292633" cy="256054"/>
        </a:xfrm>
        <a:prstGeom prst="rect">
          <a:avLst/>
        </a:prstGeom>
      </xdr:spPr>
    </xdr:pic>
    <xdr:clientData/>
  </xdr:twoCellAnchor>
  <xdr:twoCellAnchor editAs="oneCell">
    <xdr:from>
      <xdr:col>2</xdr:col>
      <xdr:colOff>142875</xdr:colOff>
      <xdr:row>23</xdr:row>
      <xdr:rowOff>95250</xdr:rowOff>
    </xdr:from>
    <xdr:to>
      <xdr:col>2</xdr:col>
      <xdr:colOff>435508</xdr:colOff>
      <xdr:row>25</xdr:row>
      <xdr:rowOff>8404</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a:stretch>
          <a:fillRect/>
        </a:stretch>
      </xdr:blipFill>
      <xdr:spPr>
        <a:xfrm>
          <a:off x="1514475" y="4038600"/>
          <a:ext cx="292633" cy="25605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9</xdr:col>
      <xdr:colOff>142874</xdr:colOff>
      <xdr:row>6</xdr:row>
      <xdr:rowOff>66675</xdr:rowOff>
    </xdr:from>
    <xdr:to>
      <xdr:col>20</xdr:col>
      <xdr:colOff>47624</xdr:colOff>
      <xdr:row>8</xdr:row>
      <xdr:rowOff>152400</xdr:rowOff>
    </xdr:to>
    <xdr:sp macro="" textlink="">
      <xdr:nvSpPr>
        <xdr:cNvPr id="2" name="テキスト ボックス 1">
          <a:extLst>
            <a:ext uri="{FF2B5EF4-FFF2-40B4-BE49-F238E27FC236}">
              <a16:creationId xmlns:a16="http://schemas.microsoft.com/office/drawing/2014/main" id="{00000000-0008-0000-0800-000002000000}"/>
            </a:ext>
          </a:extLst>
        </xdr:cNvPr>
        <xdr:cNvSpPr txBox="1"/>
      </xdr:nvSpPr>
      <xdr:spPr>
        <a:xfrm>
          <a:off x="2114549" y="1438275"/>
          <a:ext cx="2314575" cy="428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latin typeface="ＭＳ Ｐ明朝" panose="02020600040205080304" pitchFamily="18" charset="-128"/>
              <a:ea typeface="ＭＳ Ｐ明朝" panose="02020600040205080304" pitchFamily="18" charset="-128"/>
            </a:rPr>
            <a:t>取引条件確認書</a:t>
          </a:r>
        </a:p>
      </xdr:txBody>
    </xdr:sp>
    <xdr:clientData/>
  </xdr:twoCellAnchor>
  <xdr:twoCellAnchor>
    <xdr:from>
      <xdr:col>1</xdr:col>
      <xdr:colOff>9525</xdr:colOff>
      <xdr:row>10</xdr:row>
      <xdr:rowOff>9525</xdr:rowOff>
    </xdr:from>
    <xdr:to>
      <xdr:col>26</xdr:col>
      <xdr:colOff>9526</xdr:colOff>
      <xdr:row>11</xdr:row>
      <xdr:rowOff>95250</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228600" y="1552575"/>
          <a:ext cx="5476876"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ＭＳ Ｐ明朝" panose="02020600040205080304" pitchFamily="18" charset="-128"/>
              <a:ea typeface="ＭＳ Ｐ明朝" panose="02020600040205080304" pitchFamily="18" charset="-128"/>
            </a:rPr>
            <a:t>以下のお客様記入欄にご記入の上、ユーザー登録係までお送りください。</a:t>
          </a:r>
        </a:p>
      </xdr:txBody>
    </xdr:sp>
    <xdr:clientData/>
  </xdr:twoCellAnchor>
  <xdr:twoCellAnchor>
    <xdr:from>
      <xdr:col>1</xdr:col>
      <xdr:colOff>9524</xdr:colOff>
      <xdr:row>11</xdr:row>
      <xdr:rowOff>142875</xdr:rowOff>
    </xdr:from>
    <xdr:to>
      <xdr:col>26</xdr:col>
      <xdr:colOff>9525</xdr:colOff>
      <xdr:row>13</xdr:row>
      <xdr:rowOff>57150</xdr:rowOff>
    </xdr:to>
    <xdr:sp macro="" textlink="">
      <xdr:nvSpPr>
        <xdr:cNvPr id="8" name="テキスト ボックス 7">
          <a:extLst>
            <a:ext uri="{FF2B5EF4-FFF2-40B4-BE49-F238E27FC236}">
              <a16:creationId xmlns:a16="http://schemas.microsoft.com/office/drawing/2014/main" id="{00000000-0008-0000-0800-000008000000}"/>
            </a:ext>
          </a:extLst>
        </xdr:cNvPr>
        <xdr:cNvSpPr txBox="1"/>
      </xdr:nvSpPr>
      <xdr:spPr>
        <a:xfrm>
          <a:off x="228599" y="1857375"/>
          <a:ext cx="5476876" cy="2571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solidFill>
                <a:schemeClr val="bg1"/>
              </a:solidFill>
              <a:latin typeface="ＭＳ Ｐ明朝" panose="02020600040205080304" pitchFamily="18" charset="-128"/>
              <a:ea typeface="ＭＳ Ｐ明朝" panose="02020600040205080304" pitchFamily="18" charset="-128"/>
            </a:rPr>
            <a:t>お支払方法　下記該当項目に○印をおつけください。</a:t>
          </a:r>
        </a:p>
      </xdr:txBody>
    </xdr:sp>
    <xdr:clientData/>
  </xdr:twoCellAnchor>
  <xdr:twoCellAnchor>
    <xdr:from>
      <xdr:col>0</xdr:col>
      <xdr:colOff>133350</xdr:colOff>
      <xdr:row>13</xdr:row>
      <xdr:rowOff>152400</xdr:rowOff>
    </xdr:from>
    <xdr:to>
      <xdr:col>25</xdr:col>
      <xdr:colOff>76200</xdr:colOff>
      <xdr:row>15</xdr:row>
      <xdr:rowOff>66675</xdr:rowOff>
    </xdr:to>
    <xdr:sp macro="" textlink="">
      <xdr:nvSpPr>
        <xdr:cNvPr id="10" name="テキスト ボックス 9">
          <a:extLst>
            <a:ext uri="{FF2B5EF4-FFF2-40B4-BE49-F238E27FC236}">
              <a16:creationId xmlns:a16="http://schemas.microsoft.com/office/drawing/2014/main" id="{00000000-0008-0000-0800-00000A000000}"/>
            </a:ext>
          </a:extLst>
        </xdr:cNvPr>
        <xdr:cNvSpPr txBox="1"/>
      </xdr:nvSpPr>
      <xdr:spPr>
        <a:xfrm>
          <a:off x="133350" y="2724150"/>
          <a:ext cx="541972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ＭＳ Ｐ明朝" panose="02020600040205080304" pitchFamily="18" charset="-128"/>
              <a:ea typeface="ＭＳ Ｐ明朝" panose="02020600040205080304" pitchFamily="18" charset="-128"/>
            </a:rPr>
            <a:t>　　１）銀行振込　　　　　　２）代引でのお支払い（消耗品のみ）　　　　３）口座振替</a:t>
          </a:r>
        </a:p>
      </xdr:txBody>
    </xdr:sp>
    <xdr:clientData/>
  </xdr:twoCellAnchor>
  <xdr:twoCellAnchor>
    <xdr:from>
      <xdr:col>1</xdr:col>
      <xdr:colOff>28575</xdr:colOff>
      <xdr:row>15</xdr:row>
      <xdr:rowOff>123824</xdr:rowOff>
    </xdr:from>
    <xdr:to>
      <xdr:col>25</xdr:col>
      <xdr:colOff>209550</xdr:colOff>
      <xdr:row>21</xdr:row>
      <xdr:rowOff>152399</xdr:rowOff>
    </xdr:to>
    <xdr:sp macro="" textlink="">
      <xdr:nvSpPr>
        <xdr:cNvPr id="11" name="テキスト ボックス 10">
          <a:extLst>
            <a:ext uri="{FF2B5EF4-FFF2-40B4-BE49-F238E27FC236}">
              <a16:creationId xmlns:a16="http://schemas.microsoft.com/office/drawing/2014/main" id="{00000000-0008-0000-0800-00000B000000}"/>
            </a:ext>
          </a:extLst>
        </xdr:cNvPr>
        <xdr:cNvSpPr txBox="1"/>
      </xdr:nvSpPr>
      <xdr:spPr>
        <a:xfrm>
          <a:off x="247650" y="2695574"/>
          <a:ext cx="5438775" cy="1057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800">
              <a:solidFill>
                <a:schemeClr val="dk1"/>
              </a:solidFill>
              <a:effectLst/>
              <a:latin typeface="ＭＳ Ｐ明朝" panose="02020600040205080304" pitchFamily="18" charset="-128"/>
              <a:ea typeface="ＭＳ Ｐ明朝" panose="02020600040205080304" pitchFamily="18" charset="-128"/>
              <a:cs typeface="+mn-cs"/>
            </a:rPr>
            <a:t>※口座振替をご希望の場合、別途お申込書が必要になります。</a:t>
          </a:r>
        </a:p>
        <a:p>
          <a:r>
            <a:rPr lang="ja-JP" altLang="ja-JP" sz="800">
              <a:solidFill>
                <a:schemeClr val="dk1"/>
              </a:solidFill>
              <a:effectLst/>
              <a:latin typeface="ＭＳ Ｐ明朝" panose="02020600040205080304" pitchFamily="18" charset="-128"/>
              <a:ea typeface="ＭＳ Ｐ明朝" panose="02020600040205080304" pitchFamily="18" charset="-128"/>
              <a:cs typeface="+mn-cs"/>
            </a:rPr>
            <a:t>３）口座振替に○印をつけていただいた場合には、後日　申込書を郵送させていただきますので、必要事項をご記入の上ご返送いただきますようお願いいたします。（手続き終了まで、</a:t>
          </a:r>
          <a:r>
            <a:rPr lang="en-US" altLang="ja-JP" sz="800">
              <a:solidFill>
                <a:schemeClr val="dk1"/>
              </a:solidFill>
              <a:effectLst/>
              <a:latin typeface="ＭＳ Ｐ明朝" panose="02020600040205080304" pitchFamily="18" charset="-128"/>
              <a:ea typeface="ＭＳ Ｐ明朝" panose="02020600040205080304" pitchFamily="18" charset="-128"/>
              <a:cs typeface="+mn-cs"/>
            </a:rPr>
            <a:t>2</a:t>
          </a:r>
          <a:r>
            <a:rPr lang="ja-JP" altLang="ja-JP" sz="800">
              <a:solidFill>
                <a:schemeClr val="dk1"/>
              </a:solidFill>
              <a:effectLst/>
              <a:latin typeface="ＭＳ Ｐ明朝" panose="02020600040205080304" pitchFamily="18" charset="-128"/>
              <a:ea typeface="ＭＳ Ｐ明朝" panose="02020600040205080304" pitchFamily="18" charset="-128"/>
              <a:cs typeface="+mn-cs"/>
            </a:rPr>
            <a:t>ヶ月ほどのお時間がかかります。）</a:t>
          </a:r>
        </a:p>
        <a:p>
          <a:r>
            <a:rPr lang="en-US" altLang="ja-JP" sz="900">
              <a:solidFill>
                <a:schemeClr val="dk1"/>
              </a:solidFill>
              <a:effectLst/>
              <a:latin typeface="ＭＳ Ｐ明朝" panose="02020600040205080304" pitchFamily="18" charset="-128"/>
              <a:ea typeface="ＭＳ Ｐ明朝" panose="02020600040205080304" pitchFamily="18" charset="-128"/>
              <a:cs typeface="+mn-cs"/>
            </a:rPr>
            <a:t> </a:t>
          </a:r>
          <a:endParaRPr lang="ja-JP" altLang="ja-JP" sz="900">
            <a:solidFill>
              <a:schemeClr val="dk1"/>
            </a:solidFill>
            <a:effectLst/>
            <a:latin typeface="ＭＳ Ｐ明朝" panose="02020600040205080304" pitchFamily="18" charset="-128"/>
            <a:ea typeface="ＭＳ Ｐ明朝" panose="02020600040205080304" pitchFamily="18" charset="-128"/>
            <a:cs typeface="+mn-cs"/>
          </a:endParaRPr>
        </a:p>
        <a:p>
          <a:r>
            <a:rPr lang="ja-JP" altLang="ja-JP" sz="800">
              <a:solidFill>
                <a:schemeClr val="dk1"/>
              </a:solidFill>
              <a:effectLst/>
              <a:latin typeface="ＭＳ Ｐ明朝" panose="02020600040205080304" pitchFamily="18" charset="-128"/>
              <a:ea typeface="ＭＳ Ｐ明朝" panose="02020600040205080304" pitchFamily="18" charset="-128"/>
              <a:cs typeface="+mn-cs"/>
            </a:rPr>
            <a:t>※お振込・払込の場合、振込手数料は貴医院ご負担となります。口座振替の場合は、全ての手数料を弊社が負担させていただきます。</a:t>
          </a:r>
        </a:p>
      </xdr:txBody>
    </xdr:sp>
    <xdr:clientData/>
  </xdr:twoCellAnchor>
  <xdr:twoCellAnchor>
    <xdr:from>
      <xdr:col>1</xdr:col>
      <xdr:colOff>9524</xdr:colOff>
      <xdr:row>22</xdr:row>
      <xdr:rowOff>57149</xdr:rowOff>
    </xdr:from>
    <xdr:to>
      <xdr:col>26</xdr:col>
      <xdr:colOff>9525</xdr:colOff>
      <xdr:row>29</xdr:row>
      <xdr:rowOff>133349</xdr:rowOff>
    </xdr:to>
    <xdr:grpSp>
      <xdr:nvGrpSpPr>
        <xdr:cNvPr id="4" name="グループ化 3">
          <a:extLst>
            <a:ext uri="{FF2B5EF4-FFF2-40B4-BE49-F238E27FC236}">
              <a16:creationId xmlns:a16="http://schemas.microsoft.com/office/drawing/2014/main" id="{00000000-0008-0000-0800-000004000000}"/>
            </a:ext>
          </a:extLst>
        </xdr:cNvPr>
        <xdr:cNvGrpSpPr/>
      </xdr:nvGrpSpPr>
      <xdr:grpSpPr>
        <a:xfrm>
          <a:off x="228599" y="3829049"/>
          <a:ext cx="5476876" cy="1285875"/>
          <a:chOff x="228599" y="4171950"/>
          <a:chExt cx="5476876" cy="1238250"/>
        </a:xfrm>
      </xdr:grpSpPr>
      <xdr:sp macro="" textlink="">
        <xdr:nvSpPr>
          <xdr:cNvPr id="12" name="テキスト ボックス 11">
            <a:extLst>
              <a:ext uri="{FF2B5EF4-FFF2-40B4-BE49-F238E27FC236}">
                <a16:creationId xmlns:a16="http://schemas.microsoft.com/office/drawing/2014/main" id="{00000000-0008-0000-0800-00000C000000}"/>
              </a:ext>
            </a:extLst>
          </xdr:cNvPr>
          <xdr:cNvSpPr txBox="1"/>
        </xdr:nvSpPr>
        <xdr:spPr>
          <a:xfrm>
            <a:off x="228601" y="4171950"/>
            <a:ext cx="5476874" cy="2571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solidFill>
                  <a:schemeClr val="bg1"/>
                </a:solidFill>
                <a:latin typeface="ＭＳ Ｐ明朝" panose="02020600040205080304" pitchFamily="18" charset="-128"/>
                <a:ea typeface="ＭＳ Ｐ明朝" panose="02020600040205080304" pitchFamily="18" charset="-128"/>
              </a:rPr>
              <a:t>お支払日</a:t>
            </a:r>
          </a:p>
        </xdr:txBody>
      </xdr:sp>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323849" y="4581525"/>
            <a:ext cx="1095376" cy="257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ＭＳ Ｐ明朝" panose="02020600040205080304" pitchFamily="18" charset="-128"/>
                <a:ea typeface="ＭＳ Ｐ明朝" panose="02020600040205080304" pitchFamily="18" charset="-128"/>
              </a:rPr>
              <a:t>銀行振込の場合</a:t>
            </a:r>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3495675" y="4572000"/>
            <a:ext cx="1200150" cy="257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ＭＳ Ｐ明朝" panose="02020600040205080304" pitchFamily="18" charset="-128"/>
                <a:ea typeface="ＭＳ Ｐ明朝" panose="02020600040205080304" pitchFamily="18" charset="-128"/>
              </a:rPr>
              <a:t>口座振替の場合</a:t>
            </a:r>
          </a:p>
        </xdr:txBody>
      </xdr:sp>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228599" y="4486275"/>
            <a:ext cx="5457825" cy="9239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直線コネクタ 5">
            <a:extLst>
              <a:ext uri="{FF2B5EF4-FFF2-40B4-BE49-F238E27FC236}">
                <a16:creationId xmlns:a16="http://schemas.microsoft.com/office/drawing/2014/main" id="{00000000-0008-0000-0800-000006000000}"/>
              </a:ext>
            </a:extLst>
          </xdr:cNvPr>
          <xdr:cNvCxnSpPr/>
        </xdr:nvCxnSpPr>
        <xdr:spPr>
          <a:xfrm>
            <a:off x="3429000" y="4486275"/>
            <a:ext cx="0" cy="9239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219074</xdr:colOff>
      <xdr:row>32</xdr:row>
      <xdr:rowOff>161925</xdr:rowOff>
    </xdr:from>
    <xdr:to>
      <xdr:col>25</xdr:col>
      <xdr:colOff>219074</xdr:colOff>
      <xdr:row>34</xdr:row>
      <xdr:rowOff>76200</xdr:rowOff>
    </xdr:to>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219074" y="4972050"/>
          <a:ext cx="5476875" cy="2571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solidFill>
                <a:schemeClr val="bg1"/>
              </a:solidFill>
              <a:latin typeface="ＭＳ Ｐ明朝" panose="02020600040205080304" pitchFamily="18" charset="-128"/>
              <a:ea typeface="ＭＳ Ｐ明朝" panose="02020600040205080304" pitchFamily="18" charset="-128"/>
            </a:rPr>
            <a:t>基本情報のご確認</a:t>
          </a:r>
        </a:p>
      </xdr:txBody>
    </xdr:sp>
    <xdr:clientData/>
  </xdr:twoCellAnchor>
  <xdr:twoCellAnchor editAs="oneCell">
    <xdr:from>
      <xdr:col>0</xdr:col>
      <xdr:colOff>180976</xdr:colOff>
      <xdr:row>44</xdr:row>
      <xdr:rowOff>66676</xdr:rowOff>
    </xdr:from>
    <xdr:to>
      <xdr:col>9</xdr:col>
      <xdr:colOff>171450</xdr:colOff>
      <xdr:row>49</xdr:row>
      <xdr:rowOff>62059</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6" y="7267576"/>
          <a:ext cx="1962149" cy="852633"/>
        </a:xfrm>
        <a:prstGeom prst="rect">
          <a:avLst/>
        </a:prstGeom>
      </xdr:spPr>
    </xdr:pic>
    <xdr:clientData/>
  </xdr:twoCellAnchor>
  <xdr:twoCellAnchor>
    <xdr:from>
      <xdr:col>0</xdr:col>
      <xdr:colOff>200025</xdr:colOff>
      <xdr:row>1</xdr:row>
      <xdr:rowOff>114300</xdr:rowOff>
    </xdr:from>
    <xdr:to>
      <xdr:col>12</xdr:col>
      <xdr:colOff>123825</xdr:colOff>
      <xdr:row>2</xdr:row>
      <xdr:rowOff>47625</xdr:rowOff>
    </xdr:to>
    <xdr:sp macro="" textlink="">
      <xdr:nvSpPr>
        <xdr:cNvPr id="30" name="郵便番号">
          <a:extLst>
            <a:ext uri="{FF2B5EF4-FFF2-40B4-BE49-F238E27FC236}">
              <a16:creationId xmlns:a16="http://schemas.microsoft.com/office/drawing/2014/main" id="{00000000-0008-0000-0800-00001E000000}"/>
            </a:ext>
          </a:extLst>
        </xdr:cNvPr>
        <xdr:cNvSpPr txBox="1"/>
      </xdr:nvSpPr>
      <xdr:spPr>
        <a:xfrm>
          <a:off x="200025" y="285750"/>
          <a:ext cx="2552700" cy="104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en-US" altLang="ja-JP" sz="1100"/>
            <a:t>〒160-0022</a:t>
          </a:r>
          <a:endParaRPr kumimoji="1" lang="ja-JP" altLang="en-US" sz="1100"/>
        </a:p>
      </xdr:txBody>
    </xdr:sp>
    <xdr:clientData/>
  </xdr:twoCellAnchor>
  <xdr:twoCellAnchor>
    <xdr:from>
      <xdr:col>1</xdr:col>
      <xdr:colOff>0</xdr:colOff>
      <xdr:row>2</xdr:row>
      <xdr:rowOff>76200</xdr:rowOff>
    </xdr:from>
    <xdr:to>
      <xdr:col>18</xdr:col>
      <xdr:colOff>104775</xdr:colOff>
      <xdr:row>3</xdr:row>
      <xdr:rowOff>95250</xdr:rowOff>
    </xdr:to>
    <xdr:sp macro="" textlink="">
      <xdr:nvSpPr>
        <xdr:cNvPr id="31" name="住所１">
          <a:extLst>
            <a:ext uri="{FF2B5EF4-FFF2-40B4-BE49-F238E27FC236}">
              <a16:creationId xmlns:a16="http://schemas.microsoft.com/office/drawing/2014/main" id="{00000000-0008-0000-0800-00001F000000}"/>
            </a:ext>
          </a:extLst>
        </xdr:cNvPr>
        <xdr:cNvSpPr txBox="1"/>
      </xdr:nvSpPr>
      <xdr:spPr>
        <a:xfrm>
          <a:off x="219075" y="419100"/>
          <a:ext cx="38290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東京都新宿区新宿</a:t>
          </a:r>
          <a:r>
            <a:rPr kumimoji="1" lang="en-US" altLang="ja-JP" sz="900"/>
            <a:t>1-8-5</a:t>
          </a:r>
          <a:endParaRPr kumimoji="1" lang="ja-JP" altLang="en-US" sz="900"/>
        </a:p>
      </xdr:txBody>
    </xdr:sp>
    <xdr:clientData/>
  </xdr:twoCellAnchor>
  <xdr:twoCellAnchor>
    <xdr:from>
      <xdr:col>1</xdr:col>
      <xdr:colOff>0</xdr:colOff>
      <xdr:row>4</xdr:row>
      <xdr:rowOff>85725</xdr:rowOff>
    </xdr:from>
    <xdr:to>
      <xdr:col>18</xdr:col>
      <xdr:colOff>104775</xdr:colOff>
      <xdr:row>5</xdr:row>
      <xdr:rowOff>104775</xdr:rowOff>
    </xdr:to>
    <xdr:sp macro="" textlink="">
      <xdr:nvSpPr>
        <xdr:cNvPr id="32" name="送付先">
          <a:extLst>
            <a:ext uri="{FF2B5EF4-FFF2-40B4-BE49-F238E27FC236}">
              <a16:creationId xmlns:a16="http://schemas.microsoft.com/office/drawing/2014/main" id="{00000000-0008-0000-0800-000020000000}"/>
            </a:ext>
          </a:extLst>
        </xdr:cNvPr>
        <xdr:cNvSpPr txBox="1"/>
      </xdr:nvSpPr>
      <xdr:spPr>
        <a:xfrm>
          <a:off x="219075" y="771525"/>
          <a:ext cx="38290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株式会社ミック</a:t>
          </a:r>
        </a:p>
      </xdr:txBody>
    </xdr:sp>
    <xdr:clientData/>
  </xdr:twoCellAnchor>
  <xdr:twoCellAnchor>
    <xdr:from>
      <xdr:col>1</xdr:col>
      <xdr:colOff>19050</xdr:colOff>
      <xdr:row>5</xdr:row>
      <xdr:rowOff>76199</xdr:rowOff>
    </xdr:from>
    <xdr:to>
      <xdr:col>18</xdr:col>
      <xdr:colOff>123825</xdr:colOff>
      <xdr:row>6</xdr:row>
      <xdr:rowOff>104774</xdr:rowOff>
    </xdr:to>
    <xdr:sp macro="" textlink="">
      <xdr:nvSpPr>
        <xdr:cNvPr id="33" name="FAX番号">
          <a:extLst>
            <a:ext uri="{FF2B5EF4-FFF2-40B4-BE49-F238E27FC236}">
              <a16:creationId xmlns:a16="http://schemas.microsoft.com/office/drawing/2014/main" id="{00000000-0008-0000-0800-000021000000}"/>
            </a:ext>
          </a:extLst>
        </xdr:cNvPr>
        <xdr:cNvSpPr txBox="1"/>
      </xdr:nvSpPr>
      <xdr:spPr>
        <a:xfrm>
          <a:off x="238125" y="933449"/>
          <a:ext cx="3829050" cy="200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ＦＡＸ</a:t>
          </a:r>
          <a:r>
            <a:rPr kumimoji="1" lang="en-US" altLang="ja-JP" sz="900"/>
            <a:t>03-3350-1870</a:t>
          </a:r>
          <a:endParaRPr kumimoji="1" lang="ja-JP" altLang="en-US" sz="900"/>
        </a:p>
      </xdr:txBody>
    </xdr:sp>
    <xdr:clientData/>
  </xdr:twoCellAnchor>
  <xdr:twoCellAnchor>
    <xdr:from>
      <xdr:col>1</xdr:col>
      <xdr:colOff>9526</xdr:colOff>
      <xdr:row>31</xdr:row>
      <xdr:rowOff>95251</xdr:rowOff>
    </xdr:from>
    <xdr:to>
      <xdr:col>26</xdr:col>
      <xdr:colOff>38101</xdr:colOff>
      <xdr:row>32</xdr:row>
      <xdr:rowOff>123825</xdr:rowOff>
    </xdr:to>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28601" y="5591176"/>
          <a:ext cx="5505450" cy="9143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800">
              <a:solidFill>
                <a:schemeClr val="dk1"/>
              </a:solidFill>
              <a:effectLst/>
              <a:latin typeface="ＭＳ Ｐ明朝" panose="02020600040205080304" pitchFamily="18" charset="-128"/>
              <a:ea typeface="ＭＳ Ｐ明朝" panose="02020600040205080304" pitchFamily="18" charset="-128"/>
              <a:cs typeface="+mn-cs"/>
            </a:rPr>
            <a:t>※</a:t>
          </a:r>
          <a:r>
            <a:rPr lang="ja-JP" altLang="en-US" sz="800">
              <a:solidFill>
                <a:schemeClr val="dk1"/>
              </a:solidFill>
              <a:effectLst/>
              <a:latin typeface="ＭＳ Ｐ明朝" panose="02020600040205080304" pitchFamily="18" charset="-128"/>
              <a:ea typeface="ＭＳ Ｐ明朝" panose="02020600040205080304" pitchFamily="18" charset="-128"/>
              <a:cs typeface="+mn-cs"/>
            </a:rPr>
            <a:t>銀行振込の場合、当月・翌月どちらかに○印をお付け、締切日、支払日を記入してください。</a:t>
          </a:r>
        </a:p>
        <a:p>
          <a:r>
            <a:rPr lang="ja-JP" altLang="en-US" sz="800">
              <a:solidFill>
                <a:schemeClr val="dk1"/>
              </a:solidFill>
              <a:effectLst/>
              <a:latin typeface="ＭＳ Ｐ明朝" panose="02020600040205080304" pitchFamily="18" charset="-128"/>
              <a:ea typeface="ＭＳ Ｐ明朝" panose="02020600040205080304" pitchFamily="18" charset="-128"/>
              <a:cs typeface="+mn-cs"/>
            </a:rPr>
            <a:t>   締切日より３０日以内にお支払いただけますようお願いいたします。</a:t>
          </a:r>
        </a:p>
        <a:p>
          <a:r>
            <a:rPr lang="en-US" altLang="ja-JP" sz="800">
              <a:solidFill>
                <a:schemeClr val="dk1"/>
              </a:solidFill>
              <a:effectLst/>
              <a:latin typeface="ＭＳ Ｐ明朝" panose="02020600040205080304" pitchFamily="18" charset="-128"/>
              <a:ea typeface="ＭＳ Ｐ明朝" panose="02020600040205080304" pitchFamily="18" charset="-128"/>
              <a:cs typeface="+mn-cs"/>
            </a:rPr>
            <a:t>※</a:t>
          </a:r>
          <a:r>
            <a:rPr lang="ja-JP" altLang="en-US" sz="800">
              <a:solidFill>
                <a:schemeClr val="dk1"/>
              </a:solidFill>
              <a:effectLst/>
              <a:latin typeface="ＭＳ Ｐ明朝" panose="02020600040205080304" pitchFamily="18" charset="-128"/>
              <a:ea typeface="ＭＳ Ｐ明朝" panose="02020600040205080304" pitchFamily="18" charset="-128"/>
              <a:cs typeface="+mn-cs"/>
            </a:rPr>
            <a:t>口座振替の場合は、</a:t>
          </a:r>
          <a:r>
            <a:rPr lang="en-US" altLang="ja-JP" sz="800">
              <a:solidFill>
                <a:schemeClr val="dk1"/>
              </a:solidFill>
              <a:effectLst/>
              <a:latin typeface="ＭＳ Ｐ明朝" panose="02020600040205080304" pitchFamily="18" charset="-128"/>
              <a:ea typeface="ＭＳ Ｐ明朝" panose="02020600040205080304" pitchFamily="18" charset="-128"/>
              <a:cs typeface="+mn-cs"/>
            </a:rPr>
            <a:t>10</a:t>
          </a:r>
          <a:r>
            <a:rPr lang="ja-JP" altLang="en-US" sz="800">
              <a:solidFill>
                <a:schemeClr val="dk1"/>
              </a:solidFill>
              <a:effectLst/>
              <a:latin typeface="ＭＳ Ｐ明朝" panose="02020600040205080304" pitchFamily="18" charset="-128"/>
              <a:ea typeface="ＭＳ Ｐ明朝" panose="02020600040205080304" pitchFamily="18" charset="-128"/>
              <a:cs typeface="+mn-cs"/>
            </a:rPr>
            <a:t>日締切・当月</a:t>
          </a:r>
          <a:r>
            <a:rPr lang="en-US" altLang="ja-JP" sz="800">
              <a:solidFill>
                <a:schemeClr val="dk1"/>
              </a:solidFill>
              <a:effectLst/>
              <a:latin typeface="ＭＳ Ｐ明朝" panose="02020600040205080304" pitchFamily="18" charset="-128"/>
              <a:ea typeface="ＭＳ Ｐ明朝" panose="02020600040205080304" pitchFamily="18" charset="-128"/>
              <a:cs typeface="+mn-cs"/>
            </a:rPr>
            <a:t>27</a:t>
          </a:r>
          <a:r>
            <a:rPr lang="ja-JP" altLang="en-US" sz="800">
              <a:solidFill>
                <a:schemeClr val="dk1"/>
              </a:solidFill>
              <a:effectLst/>
              <a:latin typeface="ＭＳ Ｐ明朝" panose="02020600040205080304" pitchFamily="18" charset="-128"/>
              <a:ea typeface="ＭＳ Ｐ明朝" panose="02020600040205080304" pitchFamily="18" charset="-128"/>
              <a:cs typeface="+mn-cs"/>
            </a:rPr>
            <a:t>日振替になります。　</a:t>
          </a:r>
        </a:p>
        <a:p>
          <a:endParaRPr lang="en-US" altLang="ja-JP" sz="800">
            <a:solidFill>
              <a:schemeClr val="dk1"/>
            </a:solidFill>
            <a:effectLst/>
            <a:latin typeface="ＭＳ Ｐ明朝" panose="02020600040205080304" pitchFamily="18" charset="-128"/>
            <a:ea typeface="ＭＳ Ｐ明朝" panose="02020600040205080304" pitchFamily="18" charset="-128"/>
            <a:cs typeface="+mn-cs"/>
          </a:endParaRPr>
        </a:p>
        <a:p>
          <a:r>
            <a:rPr lang="ja-JP" altLang="en-US" sz="800">
              <a:solidFill>
                <a:schemeClr val="dk1"/>
              </a:solidFill>
              <a:effectLst/>
              <a:latin typeface="ＭＳ Ｐ明朝" panose="02020600040205080304" pitchFamily="18" charset="-128"/>
              <a:ea typeface="ＭＳ Ｐ明朝" panose="02020600040205080304" pitchFamily="18" charset="-128"/>
              <a:cs typeface="+mn-cs"/>
            </a:rPr>
            <a:t>以下の情報をご確認の上、登録内容に誤り・変更がある場合には、二重線にて削除・修正いただけますようお願いいたします。</a:t>
          </a:r>
          <a:endParaRPr lang="ja-JP" altLang="ja-JP" sz="800">
            <a:solidFill>
              <a:schemeClr val="dk1"/>
            </a:solidFill>
            <a:effectLst/>
            <a:latin typeface="ＭＳ Ｐ明朝" panose="02020600040205080304" pitchFamily="18" charset="-128"/>
            <a:ea typeface="ＭＳ Ｐ明朝" panose="02020600040205080304" pitchFamily="18" charset="-128"/>
            <a:cs typeface="+mn-cs"/>
          </a:endParaRPr>
        </a:p>
      </xdr:txBody>
    </xdr:sp>
    <xdr:clientData/>
  </xdr:twoCellAnchor>
  <xdr:twoCellAnchor>
    <xdr:from>
      <xdr:col>12</xdr:col>
      <xdr:colOff>66675</xdr:colOff>
      <xdr:row>46</xdr:row>
      <xdr:rowOff>38100</xdr:rowOff>
    </xdr:from>
    <xdr:to>
      <xdr:col>16</xdr:col>
      <xdr:colOff>152400</xdr:colOff>
      <xdr:row>47</xdr:row>
      <xdr:rowOff>115129</xdr:rowOff>
    </xdr:to>
    <xdr:sp macro="" textlink="">
      <xdr:nvSpPr>
        <xdr:cNvPr id="22" name="顧客No">
          <a:extLst>
            <a:ext uri="{FF2B5EF4-FFF2-40B4-BE49-F238E27FC236}">
              <a16:creationId xmlns:a16="http://schemas.microsoft.com/office/drawing/2014/main" id="{00000000-0008-0000-0800-000016000000}"/>
            </a:ext>
          </a:extLst>
        </xdr:cNvPr>
        <xdr:cNvSpPr txBox="1"/>
      </xdr:nvSpPr>
      <xdr:spPr>
        <a:xfrm>
          <a:off x="2695575" y="8820150"/>
          <a:ext cx="962025"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10000038</a:t>
          </a:r>
          <a:endParaRPr kumimoji="1" lang="ja-JP" altLang="en-US" sz="900"/>
        </a:p>
      </xdr:txBody>
    </xdr:sp>
    <xdr:clientData/>
  </xdr:twoCellAnchor>
  <xdr:twoCellAnchor>
    <xdr:from>
      <xdr:col>12</xdr:col>
      <xdr:colOff>66675</xdr:colOff>
      <xdr:row>47</xdr:row>
      <xdr:rowOff>77032</xdr:rowOff>
    </xdr:from>
    <xdr:to>
      <xdr:col>16</xdr:col>
      <xdr:colOff>133350</xdr:colOff>
      <xdr:row>48</xdr:row>
      <xdr:rowOff>123826</xdr:rowOff>
    </xdr:to>
    <xdr:sp macro="" textlink="">
      <xdr:nvSpPr>
        <xdr:cNvPr id="23" name="得意先No">
          <a:extLst>
            <a:ext uri="{FF2B5EF4-FFF2-40B4-BE49-F238E27FC236}">
              <a16:creationId xmlns:a16="http://schemas.microsoft.com/office/drawing/2014/main" id="{00000000-0008-0000-0800-000017000000}"/>
            </a:ext>
          </a:extLst>
        </xdr:cNvPr>
        <xdr:cNvSpPr txBox="1"/>
      </xdr:nvSpPr>
      <xdr:spPr>
        <a:xfrm>
          <a:off x="2695575" y="9030532"/>
          <a:ext cx="942975" cy="218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010222</a:t>
          </a:r>
          <a:endParaRPr kumimoji="1" lang="ja-JP" altLang="en-US" sz="900"/>
        </a:p>
      </xdr:txBody>
    </xdr:sp>
    <xdr:clientData/>
  </xdr:twoCellAnchor>
  <xdr:twoCellAnchor>
    <xdr:from>
      <xdr:col>0</xdr:col>
      <xdr:colOff>209550</xdr:colOff>
      <xdr:row>3</xdr:row>
      <xdr:rowOff>76200</xdr:rowOff>
    </xdr:from>
    <xdr:to>
      <xdr:col>18</xdr:col>
      <xdr:colOff>95250</xdr:colOff>
      <xdr:row>4</xdr:row>
      <xdr:rowOff>95250</xdr:rowOff>
    </xdr:to>
    <xdr:sp macro="" textlink="">
      <xdr:nvSpPr>
        <xdr:cNvPr id="25" name="住所２">
          <a:extLst>
            <a:ext uri="{FF2B5EF4-FFF2-40B4-BE49-F238E27FC236}">
              <a16:creationId xmlns:a16="http://schemas.microsoft.com/office/drawing/2014/main" id="{00000000-0008-0000-0800-000019000000}"/>
            </a:ext>
          </a:extLst>
        </xdr:cNvPr>
        <xdr:cNvSpPr txBox="1"/>
      </xdr:nvSpPr>
      <xdr:spPr>
        <a:xfrm>
          <a:off x="209550" y="590550"/>
          <a:ext cx="38290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114300</xdr:colOff>
      <xdr:row>31</xdr:row>
      <xdr:rowOff>43898</xdr:rowOff>
    </xdr:from>
    <xdr:to>
      <xdr:col>5</xdr:col>
      <xdr:colOff>28575</xdr:colOff>
      <xdr:row>31</xdr:row>
      <xdr:rowOff>186773</xdr:rowOff>
    </xdr:to>
    <xdr:sp macro="" textlink="">
      <xdr:nvSpPr>
        <xdr:cNvPr id="4" name="テキスト ボックス 3">
          <a:extLst>
            <a:ext uri="{FF2B5EF4-FFF2-40B4-BE49-F238E27FC236}">
              <a16:creationId xmlns:a16="http://schemas.microsoft.com/office/drawing/2014/main" id="{00000000-0008-0000-0900-000004000000}"/>
            </a:ext>
          </a:extLst>
        </xdr:cNvPr>
        <xdr:cNvSpPr txBox="1"/>
      </xdr:nvSpPr>
      <xdr:spPr>
        <a:xfrm>
          <a:off x="1025387" y="5982528"/>
          <a:ext cx="146188" cy="1428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57150</xdr:colOff>
      <xdr:row>31</xdr:row>
      <xdr:rowOff>1</xdr:rowOff>
    </xdr:from>
    <xdr:to>
      <xdr:col>25</xdr:col>
      <xdr:colOff>0</xdr:colOff>
      <xdr:row>32</xdr:row>
      <xdr:rowOff>16565</xdr:rowOff>
    </xdr:to>
    <xdr:sp macro="" textlink="">
      <xdr:nvSpPr>
        <xdr:cNvPr id="6" name="テキスト ボックス 5">
          <a:extLst>
            <a:ext uri="{FF2B5EF4-FFF2-40B4-BE49-F238E27FC236}">
              <a16:creationId xmlns:a16="http://schemas.microsoft.com/office/drawing/2014/main" id="{00000000-0008-0000-0900-000006000000}"/>
            </a:ext>
          </a:extLst>
        </xdr:cNvPr>
        <xdr:cNvSpPr txBox="1"/>
      </xdr:nvSpPr>
      <xdr:spPr>
        <a:xfrm>
          <a:off x="1200150" y="5938631"/>
          <a:ext cx="4581111" cy="1904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他メーカーに買い替えの為（メーカー名：　　　　　　　　　　　　　　　　　　）</a:t>
          </a:r>
          <a:endParaRPr lang="ja-JP" altLang="ja-JP" sz="900">
            <a:effectLst/>
          </a:endParaRPr>
        </a:p>
        <a:p>
          <a:endParaRPr kumimoji="1" lang="ja-JP" altLang="en-US" sz="1000"/>
        </a:p>
      </xdr:txBody>
    </xdr:sp>
    <xdr:clientData/>
  </xdr:twoCellAnchor>
  <xdr:twoCellAnchor>
    <xdr:from>
      <xdr:col>5</xdr:col>
      <xdr:colOff>57150</xdr:colOff>
      <xdr:row>37</xdr:row>
      <xdr:rowOff>76200</xdr:rowOff>
    </xdr:from>
    <xdr:to>
      <xdr:col>25</xdr:col>
      <xdr:colOff>0</xdr:colOff>
      <xdr:row>38</xdr:row>
      <xdr:rowOff>95250</xdr:rowOff>
    </xdr:to>
    <xdr:sp macro="" textlink="">
      <xdr:nvSpPr>
        <xdr:cNvPr id="9" name="テキスト ボックス 8">
          <a:extLst>
            <a:ext uri="{FF2B5EF4-FFF2-40B4-BE49-F238E27FC236}">
              <a16:creationId xmlns:a16="http://schemas.microsoft.com/office/drawing/2014/main" id="{00000000-0008-0000-0900-000009000000}"/>
            </a:ext>
          </a:extLst>
        </xdr:cNvPr>
        <xdr:cNvSpPr txBox="1"/>
      </xdr:nvSpPr>
      <xdr:spPr>
        <a:xfrm>
          <a:off x="1190625" y="4895850"/>
          <a:ext cx="45148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閉院のため</a:t>
          </a:r>
          <a:endParaRPr lang="ja-JP" altLang="ja-JP" sz="1000">
            <a:effectLst/>
          </a:endParaRPr>
        </a:p>
        <a:p>
          <a:endParaRPr kumimoji="1" lang="ja-JP" altLang="en-US" sz="1000"/>
        </a:p>
      </xdr:txBody>
    </xdr:sp>
    <xdr:clientData/>
  </xdr:twoCellAnchor>
  <xdr:twoCellAnchor>
    <xdr:from>
      <xdr:col>5</xdr:col>
      <xdr:colOff>57150</xdr:colOff>
      <xdr:row>38</xdr:row>
      <xdr:rowOff>133350</xdr:rowOff>
    </xdr:from>
    <xdr:to>
      <xdr:col>25</xdr:col>
      <xdr:colOff>0</xdr:colOff>
      <xdr:row>39</xdr:row>
      <xdr:rowOff>152400</xdr:rowOff>
    </xdr:to>
    <xdr:sp macro="" textlink="">
      <xdr:nvSpPr>
        <xdr:cNvPr id="10" name="テキスト ボックス 9">
          <a:extLst>
            <a:ext uri="{FF2B5EF4-FFF2-40B4-BE49-F238E27FC236}">
              <a16:creationId xmlns:a16="http://schemas.microsoft.com/office/drawing/2014/main" id="{00000000-0008-0000-0900-00000A000000}"/>
            </a:ext>
          </a:extLst>
        </xdr:cNvPr>
        <xdr:cNvSpPr txBox="1"/>
      </xdr:nvSpPr>
      <xdr:spPr>
        <a:xfrm>
          <a:off x="1190625" y="5124450"/>
          <a:ext cx="45148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その他（　　　　　　　　　　　　　　　　　　　　　　　　　　　　　　　　　　　　　　）</a:t>
          </a:r>
          <a:endParaRPr lang="ja-JP" altLang="ja-JP" sz="1000">
            <a:effectLst/>
          </a:endParaRPr>
        </a:p>
        <a:p>
          <a:endParaRPr kumimoji="1" lang="ja-JP" altLang="en-US" sz="1000"/>
        </a:p>
      </xdr:txBody>
    </xdr:sp>
    <xdr:clientData/>
  </xdr:twoCellAnchor>
  <xdr:twoCellAnchor>
    <xdr:from>
      <xdr:col>4</xdr:col>
      <xdr:colOff>38100</xdr:colOff>
      <xdr:row>30</xdr:row>
      <xdr:rowOff>77030</xdr:rowOff>
    </xdr:from>
    <xdr:to>
      <xdr:col>25</xdr:col>
      <xdr:colOff>209550</xdr:colOff>
      <xdr:row>30</xdr:row>
      <xdr:rowOff>219905</xdr:rowOff>
    </xdr:to>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949187" y="5642943"/>
          <a:ext cx="5041624" cy="142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弊社、製品のご利用を終了される理由について、下記の該当する理由をお選びください</a:t>
          </a:r>
          <a:r>
            <a:rPr kumimoji="1" lang="ja-JP" altLang="en-US" sz="900">
              <a:solidFill>
                <a:schemeClr val="dk1"/>
              </a:solidFill>
              <a:effectLst/>
              <a:latin typeface="+mn-lt"/>
              <a:ea typeface="+mn-ea"/>
              <a:cs typeface="+mn-cs"/>
            </a:rPr>
            <a:t>。</a:t>
          </a:r>
          <a:endParaRPr lang="ja-JP" altLang="ja-JP" sz="900">
            <a:effectLst/>
          </a:endParaRPr>
        </a:p>
        <a:p>
          <a:endParaRPr kumimoji="1" lang="ja-JP" altLang="en-US" sz="800"/>
        </a:p>
      </xdr:txBody>
    </xdr:sp>
    <xdr:clientData/>
  </xdr:twoCellAnchor>
  <xdr:twoCellAnchor>
    <xdr:from>
      <xdr:col>1</xdr:col>
      <xdr:colOff>104775</xdr:colOff>
      <xdr:row>2</xdr:row>
      <xdr:rowOff>19050</xdr:rowOff>
    </xdr:from>
    <xdr:to>
      <xdr:col>12</xdr:col>
      <xdr:colOff>142875</xdr:colOff>
      <xdr:row>3</xdr:row>
      <xdr:rowOff>38100</xdr:rowOff>
    </xdr:to>
    <xdr:sp macro="" textlink="">
      <xdr:nvSpPr>
        <xdr:cNvPr id="12" name="郵便番号">
          <a:extLst>
            <a:ext uri="{FF2B5EF4-FFF2-40B4-BE49-F238E27FC236}">
              <a16:creationId xmlns:a16="http://schemas.microsoft.com/office/drawing/2014/main" id="{00000000-0008-0000-0900-00000C000000}"/>
            </a:ext>
          </a:extLst>
        </xdr:cNvPr>
        <xdr:cNvSpPr txBox="1"/>
      </xdr:nvSpPr>
      <xdr:spPr>
        <a:xfrm>
          <a:off x="323850" y="36195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en-US" altLang="ja-JP" sz="1100"/>
            <a:t>〒160-0022</a:t>
          </a:r>
          <a:endParaRPr kumimoji="1" lang="ja-JP" altLang="en-US" sz="1100"/>
        </a:p>
      </xdr:txBody>
    </xdr:sp>
    <xdr:clientData/>
  </xdr:twoCellAnchor>
  <xdr:twoCellAnchor>
    <xdr:from>
      <xdr:col>1</xdr:col>
      <xdr:colOff>114300</xdr:colOff>
      <xdr:row>4</xdr:row>
      <xdr:rowOff>38100</xdr:rowOff>
    </xdr:from>
    <xdr:to>
      <xdr:col>12</xdr:col>
      <xdr:colOff>152400</xdr:colOff>
      <xdr:row>5</xdr:row>
      <xdr:rowOff>57150</xdr:rowOff>
    </xdr:to>
    <xdr:sp macro="" textlink="">
      <xdr:nvSpPr>
        <xdr:cNvPr id="13" name="住所２">
          <a:extLst>
            <a:ext uri="{FF2B5EF4-FFF2-40B4-BE49-F238E27FC236}">
              <a16:creationId xmlns:a16="http://schemas.microsoft.com/office/drawing/2014/main" id="{00000000-0008-0000-0900-00000D000000}"/>
            </a:ext>
          </a:extLst>
        </xdr:cNvPr>
        <xdr:cNvSpPr txBox="1"/>
      </xdr:nvSpPr>
      <xdr:spPr>
        <a:xfrm>
          <a:off x="333375" y="72390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1</xdr:col>
      <xdr:colOff>114300</xdr:colOff>
      <xdr:row>3</xdr:row>
      <xdr:rowOff>38100</xdr:rowOff>
    </xdr:from>
    <xdr:to>
      <xdr:col>12</xdr:col>
      <xdr:colOff>152400</xdr:colOff>
      <xdr:row>4</xdr:row>
      <xdr:rowOff>57150</xdr:rowOff>
    </xdr:to>
    <xdr:sp macro="" textlink="">
      <xdr:nvSpPr>
        <xdr:cNvPr id="14" name="住所１">
          <a:extLst>
            <a:ext uri="{FF2B5EF4-FFF2-40B4-BE49-F238E27FC236}">
              <a16:creationId xmlns:a16="http://schemas.microsoft.com/office/drawing/2014/main" id="{00000000-0008-0000-0900-00000E000000}"/>
            </a:ext>
          </a:extLst>
        </xdr:cNvPr>
        <xdr:cNvSpPr txBox="1"/>
      </xdr:nvSpPr>
      <xdr:spPr>
        <a:xfrm>
          <a:off x="333375" y="55245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1100"/>
            <a:t>東京都新宿区新宿</a:t>
          </a:r>
          <a:r>
            <a:rPr kumimoji="1" lang="en-US" altLang="ja-JP" sz="1100"/>
            <a:t>1-8-5</a:t>
          </a:r>
          <a:endParaRPr kumimoji="1" lang="ja-JP" altLang="en-US" sz="1100"/>
        </a:p>
      </xdr:txBody>
    </xdr:sp>
    <xdr:clientData/>
  </xdr:twoCellAnchor>
  <xdr:twoCellAnchor>
    <xdr:from>
      <xdr:col>1</xdr:col>
      <xdr:colOff>114300</xdr:colOff>
      <xdr:row>6</xdr:row>
      <xdr:rowOff>57150</xdr:rowOff>
    </xdr:from>
    <xdr:to>
      <xdr:col>12</xdr:col>
      <xdr:colOff>152400</xdr:colOff>
      <xdr:row>7</xdr:row>
      <xdr:rowOff>95250</xdr:rowOff>
    </xdr:to>
    <xdr:sp macro="" textlink="">
      <xdr:nvSpPr>
        <xdr:cNvPr id="15" name="FAX番号">
          <a:extLst>
            <a:ext uri="{FF2B5EF4-FFF2-40B4-BE49-F238E27FC236}">
              <a16:creationId xmlns:a16="http://schemas.microsoft.com/office/drawing/2014/main" id="{00000000-0008-0000-0900-00000F000000}"/>
            </a:ext>
          </a:extLst>
        </xdr:cNvPr>
        <xdr:cNvSpPr txBox="1"/>
      </xdr:nvSpPr>
      <xdr:spPr>
        <a:xfrm>
          <a:off x="333375" y="1085850"/>
          <a:ext cx="25527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1100"/>
            <a:t>ＦＡＸ</a:t>
          </a:r>
          <a:r>
            <a:rPr kumimoji="1" lang="en-US" altLang="ja-JP" sz="1100"/>
            <a:t>03-3350-1870</a:t>
          </a:r>
          <a:endParaRPr kumimoji="1" lang="ja-JP" altLang="en-US" sz="1100"/>
        </a:p>
      </xdr:txBody>
    </xdr:sp>
    <xdr:clientData/>
  </xdr:twoCellAnchor>
  <xdr:twoCellAnchor>
    <xdr:from>
      <xdr:col>1</xdr:col>
      <xdr:colOff>114300</xdr:colOff>
      <xdr:row>5</xdr:row>
      <xdr:rowOff>57150</xdr:rowOff>
    </xdr:from>
    <xdr:to>
      <xdr:col>12</xdr:col>
      <xdr:colOff>152400</xdr:colOff>
      <xdr:row>6</xdr:row>
      <xdr:rowOff>76200</xdr:rowOff>
    </xdr:to>
    <xdr:sp macro="" textlink="">
      <xdr:nvSpPr>
        <xdr:cNvPr id="16" name="送付先">
          <a:extLst>
            <a:ext uri="{FF2B5EF4-FFF2-40B4-BE49-F238E27FC236}">
              <a16:creationId xmlns:a16="http://schemas.microsoft.com/office/drawing/2014/main" id="{00000000-0008-0000-0900-000010000000}"/>
            </a:ext>
          </a:extLst>
        </xdr:cNvPr>
        <xdr:cNvSpPr txBox="1"/>
      </xdr:nvSpPr>
      <xdr:spPr>
        <a:xfrm>
          <a:off x="333375" y="91440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1100"/>
            <a:t>株式会社ミック</a:t>
          </a:r>
        </a:p>
      </xdr:txBody>
    </xdr:sp>
    <xdr:clientData/>
  </xdr:twoCellAnchor>
  <xdr:twoCellAnchor editAs="oneCell">
    <xdr:from>
      <xdr:col>0</xdr:col>
      <xdr:colOff>190500</xdr:colOff>
      <xdr:row>47</xdr:row>
      <xdr:rowOff>28575</xdr:rowOff>
    </xdr:from>
    <xdr:to>
      <xdr:col>9</xdr:col>
      <xdr:colOff>104774</xdr:colOff>
      <xdr:row>52</xdr:row>
      <xdr:rowOff>23959</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8791575"/>
          <a:ext cx="1962149" cy="852633"/>
        </a:xfrm>
        <a:prstGeom prst="rect">
          <a:avLst/>
        </a:prstGeom>
      </xdr:spPr>
    </xdr:pic>
    <xdr:clientData/>
  </xdr:twoCellAnchor>
  <xdr:twoCellAnchor>
    <xdr:from>
      <xdr:col>12</xdr:col>
      <xdr:colOff>33131</xdr:colOff>
      <xdr:row>49</xdr:row>
      <xdr:rowOff>24846</xdr:rowOff>
    </xdr:from>
    <xdr:to>
      <xdr:col>16</xdr:col>
      <xdr:colOff>190500</xdr:colOff>
      <xdr:row>50</xdr:row>
      <xdr:rowOff>99390</xdr:rowOff>
    </xdr:to>
    <xdr:sp macro="" textlink="">
      <xdr:nvSpPr>
        <xdr:cNvPr id="2" name="顧客No">
          <a:extLst>
            <a:ext uri="{FF2B5EF4-FFF2-40B4-BE49-F238E27FC236}">
              <a16:creationId xmlns:a16="http://schemas.microsoft.com/office/drawing/2014/main" id="{00000000-0008-0000-0900-000002000000}"/>
            </a:ext>
          </a:extLst>
        </xdr:cNvPr>
        <xdr:cNvSpPr txBox="1"/>
      </xdr:nvSpPr>
      <xdr:spPr>
        <a:xfrm>
          <a:off x="2799522" y="9342781"/>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10000038</a:t>
          </a:r>
          <a:endParaRPr kumimoji="1" lang="ja-JP" altLang="en-US" sz="900"/>
        </a:p>
      </xdr:txBody>
    </xdr:sp>
    <xdr:clientData/>
  </xdr:twoCellAnchor>
  <xdr:twoCellAnchor>
    <xdr:from>
      <xdr:col>12</xdr:col>
      <xdr:colOff>36439</xdr:colOff>
      <xdr:row>50</xdr:row>
      <xdr:rowOff>61292</xdr:rowOff>
    </xdr:from>
    <xdr:to>
      <xdr:col>16</xdr:col>
      <xdr:colOff>193808</xdr:colOff>
      <xdr:row>51</xdr:row>
      <xdr:rowOff>135837</xdr:rowOff>
    </xdr:to>
    <xdr:sp macro="" textlink="">
      <xdr:nvSpPr>
        <xdr:cNvPr id="19" name="得意先No">
          <a:extLst>
            <a:ext uri="{FF2B5EF4-FFF2-40B4-BE49-F238E27FC236}">
              <a16:creationId xmlns:a16="http://schemas.microsoft.com/office/drawing/2014/main" id="{00000000-0008-0000-0900-000013000000}"/>
            </a:ext>
          </a:extLst>
        </xdr:cNvPr>
        <xdr:cNvSpPr txBox="1"/>
      </xdr:nvSpPr>
      <xdr:spPr>
        <a:xfrm>
          <a:off x="2802830" y="9553162"/>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010222</a:t>
          </a:r>
          <a:endParaRPr kumimoji="1" lang="ja-JP" altLang="en-US" sz="900"/>
        </a:p>
      </xdr:txBody>
    </xdr:sp>
    <xdr:clientData/>
  </xdr:twoCellAnchor>
  <xdr:twoCellAnchor>
    <xdr:from>
      <xdr:col>5</xdr:col>
      <xdr:colOff>66261</xdr:colOff>
      <xdr:row>31</xdr:row>
      <xdr:rowOff>165653</xdr:rowOff>
    </xdr:from>
    <xdr:to>
      <xdr:col>25</xdr:col>
      <xdr:colOff>49696</xdr:colOff>
      <xdr:row>33</xdr:row>
      <xdr:rowOff>115957</xdr:rowOff>
    </xdr:to>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1209261" y="6104283"/>
          <a:ext cx="4621696" cy="414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800"/>
            <a:t>今後のサービス向上のため、買い替えの理由につきまして具体的にご記入いただける場合は以下にお願いいたします。</a:t>
          </a:r>
        </a:p>
      </xdr:txBody>
    </xdr:sp>
    <xdr:clientData/>
  </xdr:twoCellAnchor>
  <xdr:twoCellAnchor>
    <xdr:from>
      <xdr:col>5</xdr:col>
      <xdr:colOff>157370</xdr:colOff>
      <xdr:row>33</xdr:row>
      <xdr:rowOff>91108</xdr:rowOff>
    </xdr:from>
    <xdr:to>
      <xdr:col>25</xdr:col>
      <xdr:colOff>115956</xdr:colOff>
      <xdr:row>37</xdr:row>
      <xdr:rowOff>8282</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1300370" y="6493565"/>
          <a:ext cx="4596847" cy="844826"/>
        </a:xfrm>
        <a:prstGeom prst="rect">
          <a:avLst/>
        </a:prstGeom>
        <a:noFill/>
        <a:ln w="9525"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800"/>
        </a:p>
      </xdr:txBody>
    </xdr:sp>
    <xdr:clientData/>
  </xdr:twoCellAnchor>
  <xdr:twoCellAnchor>
    <xdr:from>
      <xdr:col>4</xdr:col>
      <xdr:colOff>115956</xdr:colOff>
      <xdr:row>37</xdr:row>
      <xdr:rowOff>115956</xdr:rowOff>
    </xdr:from>
    <xdr:to>
      <xdr:col>5</xdr:col>
      <xdr:colOff>30231</xdr:colOff>
      <xdr:row>38</xdr:row>
      <xdr:rowOff>26918</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027043" y="7446065"/>
          <a:ext cx="146188" cy="1428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119268</xdr:colOff>
      <xdr:row>38</xdr:row>
      <xdr:rowOff>177248</xdr:rowOff>
    </xdr:from>
    <xdr:to>
      <xdr:col>5</xdr:col>
      <xdr:colOff>33543</xdr:colOff>
      <xdr:row>39</xdr:row>
      <xdr:rowOff>88210</xdr:rowOff>
    </xdr:to>
    <xdr:sp macro="" textlink="">
      <xdr:nvSpPr>
        <xdr:cNvPr id="24" name="テキスト ボックス 23">
          <a:extLst>
            <a:ext uri="{FF2B5EF4-FFF2-40B4-BE49-F238E27FC236}">
              <a16:creationId xmlns:a16="http://schemas.microsoft.com/office/drawing/2014/main" id="{00000000-0008-0000-0900-000018000000}"/>
            </a:ext>
          </a:extLst>
        </xdr:cNvPr>
        <xdr:cNvSpPr txBox="1"/>
      </xdr:nvSpPr>
      <xdr:spPr>
        <a:xfrm>
          <a:off x="1030355" y="7739270"/>
          <a:ext cx="146188" cy="1428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657225</xdr:colOff>
      <xdr:row>58</xdr:row>
      <xdr:rowOff>63500</xdr:rowOff>
    </xdr:to>
    <xdr:pic>
      <xdr:nvPicPr>
        <xdr:cNvPr id="2" name="図 1" descr="FAX送付_ライン_OL">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6829425" cy="10007600"/>
        </a:xfrm>
        <a:prstGeom prst="rect">
          <a:avLst/>
        </a:prstGeom>
        <a:solidFill>
          <a:schemeClr val="bg1"/>
        </a:solidFill>
        <a:ln>
          <a:noFill/>
        </a:ln>
      </xdr:spPr>
    </xdr:pic>
    <xdr:clientData/>
  </xdr:twoCellAnchor>
  <xdr:twoCellAnchor>
    <xdr:from>
      <xdr:col>1</xdr:col>
      <xdr:colOff>314324</xdr:colOff>
      <xdr:row>5</xdr:row>
      <xdr:rowOff>123825</xdr:rowOff>
    </xdr:from>
    <xdr:to>
      <xdr:col>8</xdr:col>
      <xdr:colOff>647700</xdr:colOff>
      <xdr:row>7</xdr:row>
      <xdr:rowOff>114300</xdr:rowOff>
    </xdr:to>
    <xdr:sp macro="" textlink="">
      <xdr:nvSpPr>
        <xdr:cNvPr id="3" name="送付先">
          <a:extLst>
            <a:ext uri="{FF2B5EF4-FFF2-40B4-BE49-F238E27FC236}">
              <a16:creationId xmlns:a16="http://schemas.microsoft.com/office/drawing/2014/main" id="{00000000-0008-0000-0B00-000003000000}"/>
            </a:ext>
          </a:extLst>
        </xdr:cNvPr>
        <xdr:cNvSpPr txBox="1"/>
      </xdr:nvSpPr>
      <xdr:spPr>
        <a:xfrm>
          <a:off x="1000124" y="981075"/>
          <a:ext cx="5133976"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あおぞら歯科医院　御中</a:t>
          </a:r>
        </a:p>
      </xdr:txBody>
    </xdr:sp>
    <xdr:clientData/>
  </xdr:twoCellAnchor>
  <xdr:twoCellAnchor>
    <xdr:from>
      <xdr:col>7</xdr:col>
      <xdr:colOff>638174</xdr:colOff>
      <xdr:row>46</xdr:row>
      <xdr:rowOff>28575</xdr:rowOff>
    </xdr:from>
    <xdr:to>
      <xdr:col>8</xdr:col>
      <xdr:colOff>295275</xdr:colOff>
      <xdr:row>48</xdr:row>
      <xdr:rowOff>0</xdr:rowOff>
    </xdr:to>
    <xdr:sp macro="" textlink="">
      <xdr:nvSpPr>
        <xdr:cNvPr id="4" name="枚数">
          <a:extLst>
            <a:ext uri="{FF2B5EF4-FFF2-40B4-BE49-F238E27FC236}">
              <a16:creationId xmlns:a16="http://schemas.microsoft.com/office/drawing/2014/main" id="{00000000-0008-0000-0B00-000004000000}"/>
            </a:ext>
          </a:extLst>
        </xdr:cNvPr>
        <xdr:cNvSpPr txBox="1"/>
      </xdr:nvSpPr>
      <xdr:spPr>
        <a:xfrm>
          <a:off x="5438774" y="7915275"/>
          <a:ext cx="34290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200"/>
            <a:t>1</a:t>
          </a:r>
          <a:endParaRPr kumimoji="1" lang="ja-JP" altLang="en-US" sz="1200"/>
        </a:p>
      </xdr:txBody>
    </xdr:sp>
    <xdr:clientData/>
  </xdr:twoCellAnchor>
  <xdr:twoCellAnchor>
    <xdr:from>
      <xdr:col>0</xdr:col>
      <xdr:colOff>638175</xdr:colOff>
      <xdr:row>15</xdr:row>
      <xdr:rowOff>85725</xdr:rowOff>
    </xdr:from>
    <xdr:to>
      <xdr:col>9</xdr:col>
      <xdr:colOff>38100</xdr:colOff>
      <xdr:row>42</xdr:row>
      <xdr:rowOff>85725</xdr:rowOff>
    </xdr:to>
    <xdr:sp macro="" textlink="">
      <xdr:nvSpPr>
        <xdr:cNvPr id="5" name="内容">
          <a:extLst>
            <a:ext uri="{FF2B5EF4-FFF2-40B4-BE49-F238E27FC236}">
              <a16:creationId xmlns:a16="http://schemas.microsoft.com/office/drawing/2014/main" id="{00000000-0008-0000-0B00-000005000000}"/>
            </a:ext>
          </a:extLst>
        </xdr:cNvPr>
        <xdr:cNvSpPr txBox="1"/>
      </xdr:nvSpPr>
      <xdr:spPr>
        <a:xfrm>
          <a:off x="638175" y="2657475"/>
          <a:ext cx="5572125" cy="4629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dk1"/>
              </a:solidFill>
              <a:effectLst/>
              <a:latin typeface="+mn-lt"/>
              <a:ea typeface="+mn-ea"/>
              <a:cs typeface="+mn-cs"/>
            </a:rPr>
            <a:t>本文</a:t>
          </a:r>
          <a:endParaRPr lang="ja-JP" altLang="ja-JP" sz="1400">
            <a:effectLst/>
          </a:endParaRPr>
        </a:p>
        <a:p>
          <a:endParaRPr kumimoji="1" lang="ja-JP" altLang="en-US" sz="1400"/>
        </a:p>
      </xdr:txBody>
    </xdr:sp>
    <xdr:clientData/>
  </xdr:twoCellAnchor>
  <xdr:twoCellAnchor>
    <xdr:from>
      <xdr:col>1</xdr:col>
      <xdr:colOff>352423</xdr:colOff>
      <xdr:row>49</xdr:row>
      <xdr:rowOff>85725</xdr:rowOff>
    </xdr:from>
    <xdr:to>
      <xdr:col>6</xdr:col>
      <xdr:colOff>380998</xdr:colOff>
      <xdr:row>56</xdr:row>
      <xdr:rowOff>57150</xdr:rowOff>
    </xdr:to>
    <xdr:sp macro="" textlink="">
      <xdr:nvSpPr>
        <xdr:cNvPr id="6" name="送付元">
          <a:extLst>
            <a:ext uri="{FF2B5EF4-FFF2-40B4-BE49-F238E27FC236}">
              <a16:creationId xmlns:a16="http://schemas.microsoft.com/office/drawing/2014/main" id="{00000000-0008-0000-0B00-000006000000}"/>
            </a:ext>
          </a:extLst>
        </xdr:cNvPr>
        <xdr:cNvSpPr txBox="1"/>
      </xdr:nvSpPr>
      <xdr:spPr>
        <a:xfrm rot="10800000" flipV="1">
          <a:off x="1038223" y="8486775"/>
          <a:ext cx="3457575" cy="1171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a:t>
          </a:r>
          <a:r>
            <a:rPr kumimoji="1" lang="en-US" altLang="ja-JP" sz="1000"/>
            <a:t>160-0022</a:t>
          </a:r>
        </a:p>
        <a:p>
          <a:r>
            <a:rPr kumimoji="1" lang="ja-JP" altLang="en-US" sz="1000"/>
            <a:t>東京都新宿区新宿</a:t>
          </a:r>
          <a:r>
            <a:rPr kumimoji="1" lang="en-US" altLang="ja-JP" sz="1000"/>
            <a:t>1-8-5</a:t>
          </a:r>
        </a:p>
        <a:p>
          <a:r>
            <a:rPr kumimoji="1" lang="ja-JP" altLang="en-US" sz="1000"/>
            <a:t>株式会社ミック</a:t>
          </a:r>
        </a:p>
        <a:p>
          <a:endParaRPr kumimoji="1" lang="ja-JP" altLang="en-US" sz="1000"/>
        </a:p>
      </xdr:txBody>
    </xdr:sp>
    <xdr:clientData/>
  </xdr:twoCellAnchor>
  <xdr:twoCellAnchor>
    <xdr:from>
      <xdr:col>1</xdr:col>
      <xdr:colOff>438150</xdr:colOff>
      <xdr:row>12</xdr:row>
      <xdr:rowOff>76200</xdr:rowOff>
    </xdr:from>
    <xdr:to>
      <xdr:col>9</xdr:col>
      <xdr:colOff>57149</xdr:colOff>
      <xdr:row>14</xdr:row>
      <xdr:rowOff>76200</xdr:rowOff>
    </xdr:to>
    <xdr:sp macro="" textlink="">
      <xdr:nvSpPr>
        <xdr:cNvPr id="7" name="件名">
          <a:extLst>
            <a:ext uri="{FF2B5EF4-FFF2-40B4-BE49-F238E27FC236}">
              <a16:creationId xmlns:a16="http://schemas.microsoft.com/office/drawing/2014/main" id="{00000000-0008-0000-0B00-000007000000}"/>
            </a:ext>
          </a:extLst>
        </xdr:cNvPr>
        <xdr:cNvSpPr txBox="1"/>
      </xdr:nvSpPr>
      <xdr:spPr>
        <a:xfrm>
          <a:off x="1123950" y="2133600"/>
          <a:ext cx="5105399"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こちらに件名を入力してください。</a:t>
          </a:r>
          <a:endParaRPr lang="ja-JP" altLang="ja-JP">
            <a:effectLst/>
          </a:endParaRPr>
        </a:p>
        <a:p>
          <a:endParaRPr kumimoji="1" lang="ja-JP" altLang="en-US" sz="1100"/>
        </a:p>
      </xdr:txBody>
    </xdr:sp>
    <xdr:clientData/>
  </xdr:twoCellAnchor>
  <xdr:twoCellAnchor>
    <xdr:from>
      <xdr:col>7</xdr:col>
      <xdr:colOff>295275</xdr:colOff>
      <xdr:row>0</xdr:row>
      <xdr:rowOff>66675</xdr:rowOff>
    </xdr:from>
    <xdr:to>
      <xdr:col>9</xdr:col>
      <xdr:colOff>419101</xdr:colOff>
      <xdr:row>1</xdr:row>
      <xdr:rowOff>133350</xdr:rowOff>
    </xdr:to>
    <xdr:sp macro="" textlink="">
      <xdr:nvSpPr>
        <xdr:cNvPr id="8" name="日付">
          <a:extLst>
            <a:ext uri="{FF2B5EF4-FFF2-40B4-BE49-F238E27FC236}">
              <a16:creationId xmlns:a16="http://schemas.microsoft.com/office/drawing/2014/main" id="{00000000-0008-0000-0B00-000008000000}"/>
            </a:ext>
          </a:extLst>
        </xdr:cNvPr>
        <xdr:cNvSpPr txBox="1"/>
      </xdr:nvSpPr>
      <xdr:spPr>
        <a:xfrm>
          <a:off x="5095875" y="66675"/>
          <a:ext cx="149542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2021/02/26</a:t>
          </a:r>
          <a:endParaRPr kumimoji="1" lang="ja-JP" altLang="en-US" sz="1100"/>
        </a:p>
      </xdr:txBody>
    </xdr:sp>
    <xdr:clientData/>
  </xdr:twoCellAnchor>
  <xdr:twoCellAnchor>
    <xdr:from>
      <xdr:col>7</xdr:col>
      <xdr:colOff>180974</xdr:colOff>
      <xdr:row>3</xdr:row>
      <xdr:rowOff>76200</xdr:rowOff>
    </xdr:from>
    <xdr:to>
      <xdr:col>9</xdr:col>
      <xdr:colOff>495299</xdr:colOff>
      <xdr:row>4</xdr:row>
      <xdr:rowOff>57150</xdr:rowOff>
    </xdr:to>
    <xdr:sp macro="" textlink="">
      <xdr:nvSpPr>
        <xdr:cNvPr id="9" name="FAX">
          <a:extLst>
            <a:ext uri="{FF2B5EF4-FFF2-40B4-BE49-F238E27FC236}">
              <a16:creationId xmlns:a16="http://schemas.microsoft.com/office/drawing/2014/main" id="{00000000-0008-0000-0B00-000009000000}"/>
            </a:ext>
          </a:extLst>
        </xdr:cNvPr>
        <xdr:cNvSpPr txBox="1"/>
      </xdr:nvSpPr>
      <xdr:spPr>
        <a:xfrm>
          <a:off x="4981574" y="590550"/>
          <a:ext cx="1685925" cy="152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r"/>
          <a:r>
            <a:rPr kumimoji="1" lang="en-US" altLang="ja-JP" sz="800"/>
            <a:t>FAX 0296-45-1024</a:t>
          </a:r>
          <a:endParaRPr kumimoji="1" lang="ja-JP" altLang="en-US" sz="800"/>
        </a:p>
      </xdr:txBody>
    </xdr:sp>
    <xdr:clientData/>
  </xdr:twoCellAnchor>
  <mc:AlternateContent xmlns:mc="http://schemas.openxmlformats.org/markup-compatibility/2006">
    <mc:Choice xmlns:a14="http://schemas.microsoft.com/office/drawing/2010/main" Requires="a14">
      <xdr:twoCellAnchor>
        <xdr:from>
          <xdr:col>11</xdr:col>
          <xdr:colOff>0</xdr:colOff>
          <xdr:row>1</xdr:row>
          <xdr:rowOff>161925</xdr:rowOff>
        </xdr:from>
        <xdr:to>
          <xdr:col>12</xdr:col>
          <xdr:colOff>666750</xdr:colOff>
          <xdr:row>4</xdr:row>
          <xdr:rowOff>28575</xdr:rowOff>
        </xdr:to>
        <xdr:sp macro="" textlink="">
          <xdr:nvSpPr>
            <xdr:cNvPr id="55297" name="Button 1" hidden="1">
              <a:extLst>
                <a:ext uri="{63B3BB69-23CF-44E3-9099-C40C66FF867C}">
                  <a14:compatExt spid="_x0000_s55297"/>
                </a:ext>
                <a:ext uri="{FF2B5EF4-FFF2-40B4-BE49-F238E27FC236}">
                  <a16:creationId xmlns:a16="http://schemas.microsoft.com/office/drawing/2014/main" id="{00000000-0008-0000-0B00-000001D8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メニューに戻る</a:t>
              </a:r>
            </a:p>
          </xdr:txBody>
        </xdr:sp>
        <xdr:clientData fPrintsWithSheet="0"/>
      </xdr:twoCellAnchor>
    </mc:Choice>
    <mc:Fallback/>
  </mc:AlternateContent>
  <xdr:twoCellAnchor>
    <xdr:from>
      <xdr:col>9</xdr:col>
      <xdr:colOff>647700</xdr:colOff>
      <xdr:row>3</xdr:row>
      <xdr:rowOff>28575</xdr:rowOff>
    </xdr:from>
    <xdr:to>
      <xdr:col>9</xdr:col>
      <xdr:colOff>647700</xdr:colOff>
      <xdr:row>48</xdr:row>
      <xdr:rowOff>107325</xdr:rowOff>
    </xdr:to>
    <xdr:cxnSp macro="">
      <xdr:nvCxnSpPr>
        <xdr:cNvPr id="11" name="直線コネクタ 10">
          <a:extLst>
            <a:ext uri="{FF2B5EF4-FFF2-40B4-BE49-F238E27FC236}">
              <a16:creationId xmlns:a16="http://schemas.microsoft.com/office/drawing/2014/main" id="{00000000-0008-0000-0B00-00000B000000}"/>
            </a:ext>
          </a:extLst>
        </xdr:cNvPr>
        <xdr:cNvCxnSpPr/>
      </xdr:nvCxnSpPr>
      <xdr:spPr>
        <a:xfrm>
          <a:off x="6819900" y="542925"/>
          <a:ext cx="0" cy="7794000"/>
        </a:xfrm>
        <a:prstGeom prst="line">
          <a:avLst/>
        </a:prstGeom>
        <a:ln w="9525">
          <a:solidFill>
            <a:schemeClr val="tx1"/>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104775</xdr:colOff>
      <xdr:row>1</xdr:row>
      <xdr:rowOff>135010</xdr:rowOff>
    </xdr:from>
    <xdr:to>
      <xdr:col>12</xdr:col>
      <xdr:colOff>142875</xdr:colOff>
      <xdr:row>2</xdr:row>
      <xdr:rowOff>154060</xdr:rowOff>
    </xdr:to>
    <xdr:sp macro="" textlink="">
      <xdr:nvSpPr>
        <xdr:cNvPr id="9" name="郵便番号">
          <a:extLst>
            <a:ext uri="{FF2B5EF4-FFF2-40B4-BE49-F238E27FC236}">
              <a16:creationId xmlns:a16="http://schemas.microsoft.com/office/drawing/2014/main" id="{00000000-0008-0000-0C00-000009000000}"/>
            </a:ext>
          </a:extLst>
        </xdr:cNvPr>
        <xdr:cNvSpPr txBox="1"/>
      </xdr:nvSpPr>
      <xdr:spPr>
        <a:xfrm>
          <a:off x="320123" y="308945"/>
          <a:ext cx="2589143" cy="19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en-US" altLang="ja-JP" sz="900"/>
            <a:t>〒160-0022</a:t>
          </a:r>
          <a:endParaRPr kumimoji="1" lang="ja-JP" altLang="en-US" sz="900"/>
        </a:p>
      </xdr:txBody>
    </xdr:sp>
    <xdr:clientData/>
  </xdr:twoCellAnchor>
  <xdr:twoCellAnchor>
    <xdr:from>
      <xdr:col>1</xdr:col>
      <xdr:colOff>114300</xdr:colOff>
      <xdr:row>3</xdr:row>
      <xdr:rowOff>145778</xdr:rowOff>
    </xdr:from>
    <xdr:to>
      <xdr:col>12</xdr:col>
      <xdr:colOff>152400</xdr:colOff>
      <xdr:row>4</xdr:row>
      <xdr:rowOff>164828</xdr:rowOff>
    </xdr:to>
    <xdr:sp macro="" textlink="">
      <xdr:nvSpPr>
        <xdr:cNvPr id="10" name="住所２">
          <a:extLst>
            <a:ext uri="{FF2B5EF4-FFF2-40B4-BE49-F238E27FC236}">
              <a16:creationId xmlns:a16="http://schemas.microsoft.com/office/drawing/2014/main" id="{00000000-0008-0000-0C00-00000A000000}"/>
            </a:ext>
          </a:extLst>
        </xdr:cNvPr>
        <xdr:cNvSpPr txBox="1"/>
      </xdr:nvSpPr>
      <xdr:spPr>
        <a:xfrm>
          <a:off x="329648" y="667582"/>
          <a:ext cx="2589143" cy="19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1</xdr:col>
      <xdr:colOff>114300</xdr:colOff>
      <xdr:row>2</xdr:row>
      <xdr:rowOff>137492</xdr:rowOff>
    </xdr:from>
    <xdr:to>
      <xdr:col>12</xdr:col>
      <xdr:colOff>152400</xdr:colOff>
      <xdr:row>3</xdr:row>
      <xdr:rowOff>156542</xdr:rowOff>
    </xdr:to>
    <xdr:sp macro="" textlink="">
      <xdr:nvSpPr>
        <xdr:cNvPr id="11" name="住所１">
          <a:extLst>
            <a:ext uri="{FF2B5EF4-FFF2-40B4-BE49-F238E27FC236}">
              <a16:creationId xmlns:a16="http://schemas.microsoft.com/office/drawing/2014/main" id="{00000000-0008-0000-0C00-00000B000000}"/>
            </a:ext>
          </a:extLst>
        </xdr:cNvPr>
        <xdr:cNvSpPr txBox="1"/>
      </xdr:nvSpPr>
      <xdr:spPr>
        <a:xfrm>
          <a:off x="329648" y="485362"/>
          <a:ext cx="2589143" cy="1929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東京都新宿区新宿</a:t>
          </a:r>
          <a:r>
            <a:rPr kumimoji="1" lang="en-US" altLang="ja-JP" sz="900"/>
            <a:t>1-8-5</a:t>
          </a:r>
          <a:endParaRPr kumimoji="1" lang="ja-JP" altLang="en-US" sz="900"/>
        </a:p>
      </xdr:txBody>
    </xdr:sp>
    <xdr:clientData/>
  </xdr:twoCellAnchor>
  <xdr:twoCellAnchor>
    <xdr:from>
      <xdr:col>1</xdr:col>
      <xdr:colOff>114300</xdr:colOff>
      <xdr:row>5</xdr:row>
      <xdr:rowOff>173110</xdr:rowOff>
    </xdr:from>
    <xdr:to>
      <xdr:col>12</xdr:col>
      <xdr:colOff>152400</xdr:colOff>
      <xdr:row>7</xdr:row>
      <xdr:rowOff>37276</xdr:rowOff>
    </xdr:to>
    <xdr:sp macro="" textlink="">
      <xdr:nvSpPr>
        <xdr:cNvPr id="12" name="FAX番号">
          <a:extLst>
            <a:ext uri="{FF2B5EF4-FFF2-40B4-BE49-F238E27FC236}">
              <a16:creationId xmlns:a16="http://schemas.microsoft.com/office/drawing/2014/main" id="{00000000-0008-0000-0C00-00000C000000}"/>
            </a:ext>
          </a:extLst>
        </xdr:cNvPr>
        <xdr:cNvSpPr txBox="1"/>
      </xdr:nvSpPr>
      <xdr:spPr>
        <a:xfrm>
          <a:off x="329648" y="1042784"/>
          <a:ext cx="2589143" cy="2120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ＦＡＸ</a:t>
          </a:r>
          <a:r>
            <a:rPr kumimoji="1" lang="en-US" altLang="ja-JP" sz="900"/>
            <a:t>03-3350-1870</a:t>
          </a:r>
          <a:endParaRPr kumimoji="1" lang="ja-JP" altLang="en-US" sz="900"/>
        </a:p>
      </xdr:txBody>
    </xdr:sp>
    <xdr:clientData/>
  </xdr:twoCellAnchor>
  <xdr:twoCellAnchor>
    <xdr:from>
      <xdr:col>1</xdr:col>
      <xdr:colOff>114300</xdr:colOff>
      <xdr:row>4</xdr:row>
      <xdr:rowOff>164829</xdr:rowOff>
    </xdr:from>
    <xdr:to>
      <xdr:col>12</xdr:col>
      <xdr:colOff>152400</xdr:colOff>
      <xdr:row>6</xdr:row>
      <xdr:rowOff>9944</xdr:rowOff>
    </xdr:to>
    <xdr:sp macro="" textlink="">
      <xdr:nvSpPr>
        <xdr:cNvPr id="13" name="送付先">
          <a:extLst>
            <a:ext uri="{FF2B5EF4-FFF2-40B4-BE49-F238E27FC236}">
              <a16:creationId xmlns:a16="http://schemas.microsoft.com/office/drawing/2014/main" id="{00000000-0008-0000-0C00-00000D000000}"/>
            </a:ext>
          </a:extLst>
        </xdr:cNvPr>
        <xdr:cNvSpPr txBox="1"/>
      </xdr:nvSpPr>
      <xdr:spPr>
        <a:xfrm>
          <a:off x="329648" y="860568"/>
          <a:ext cx="2589143" cy="19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株式会社ミック</a:t>
          </a:r>
        </a:p>
      </xdr:txBody>
    </xdr:sp>
    <xdr:clientData/>
  </xdr:twoCellAnchor>
  <xdr:twoCellAnchor editAs="oneCell">
    <xdr:from>
      <xdr:col>0</xdr:col>
      <xdr:colOff>190500</xdr:colOff>
      <xdr:row>50</xdr:row>
      <xdr:rowOff>28575</xdr:rowOff>
    </xdr:from>
    <xdr:to>
      <xdr:col>9</xdr:col>
      <xdr:colOff>104774</xdr:colOff>
      <xdr:row>55</xdr:row>
      <xdr:rowOff>23958</xdr:rowOff>
    </xdr:to>
    <xdr:pic>
      <xdr:nvPicPr>
        <xdr:cNvPr id="14" name="図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8791575"/>
          <a:ext cx="1962149" cy="852633"/>
        </a:xfrm>
        <a:prstGeom prst="rect">
          <a:avLst/>
        </a:prstGeom>
      </xdr:spPr>
    </xdr:pic>
    <xdr:clientData/>
  </xdr:twoCellAnchor>
  <xdr:twoCellAnchor>
    <xdr:from>
      <xdr:col>12</xdr:col>
      <xdr:colOff>41414</xdr:colOff>
      <xdr:row>52</xdr:row>
      <xdr:rowOff>33129</xdr:rowOff>
    </xdr:from>
    <xdr:to>
      <xdr:col>16</xdr:col>
      <xdr:colOff>198783</xdr:colOff>
      <xdr:row>53</xdr:row>
      <xdr:rowOff>107673</xdr:rowOff>
    </xdr:to>
    <xdr:sp macro="" textlink="">
      <xdr:nvSpPr>
        <xdr:cNvPr id="8" name="顧客No">
          <a:extLst>
            <a:ext uri="{FF2B5EF4-FFF2-40B4-BE49-F238E27FC236}">
              <a16:creationId xmlns:a16="http://schemas.microsoft.com/office/drawing/2014/main" id="{00000000-0008-0000-0C00-000008000000}"/>
            </a:ext>
          </a:extLst>
        </xdr:cNvPr>
        <xdr:cNvSpPr txBox="1"/>
      </xdr:nvSpPr>
      <xdr:spPr>
        <a:xfrm>
          <a:off x="2807805" y="9856303"/>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10000038</a:t>
          </a:r>
          <a:endParaRPr kumimoji="1" lang="ja-JP" altLang="en-US" sz="900"/>
        </a:p>
      </xdr:txBody>
    </xdr:sp>
    <xdr:clientData/>
  </xdr:twoCellAnchor>
  <xdr:twoCellAnchor>
    <xdr:from>
      <xdr:col>12</xdr:col>
      <xdr:colOff>44722</xdr:colOff>
      <xdr:row>53</xdr:row>
      <xdr:rowOff>69575</xdr:rowOff>
    </xdr:from>
    <xdr:to>
      <xdr:col>16</xdr:col>
      <xdr:colOff>202091</xdr:colOff>
      <xdr:row>54</xdr:row>
      <xdr:rowOff>144120</xdr:rowOff>
    </xdr:to>
    <xdr:sp macro="" textlink="">
      <xdr:nvSpPr>
        <xdr:cNvPr id="15" name="得意先No">
          <a:extLst>
            <a:ext uri="{FF2B5EF4-FFF2-40B4-BE49-F238E27FC236}">
              <a16:creationId xmlns:a16="http://schemas.microsoft.com/office/drawing/2014/main" id="{00000000-0008-0000-0C00-00000F000000}"/>
            </a:ext>
          </a:extLst>
        </xdr:cNvPr>
        <xdr:cNvSpPr txBox="1"/>
      </xdr:nvSpPr>
      <xdr:spPr>
        <a:xfrm>
          <a:off x="2811113" y="10066684"/>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010222</a:t>
          </a:r>
          <a:endParaRPr kumimoji="1" lang="ja-JP" altLang="en-US" sz="9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28575</xdr:colOff>
      <xdr:row>0</xdr:row>
      <xdr:rowOff>19050</xdr:rowOff>
    </xdr:from>
    <xdr:to>
      <xdr:col>11</xdr:col>
      <xdr:colOff>231775</xdr:colOff>
      <xdr:row>60</xdr:row>
      <xdr:rowOff>66675</xdr:rowOff>
    </xdr:to>
    <xdr:grpSp>
      <xdr:nvGrpSpPr>
        <xdr:cNvPr id="67" name="キャンバス 32">
          <a:extLst>
            <a:ext uri="{FF2B5EF4-FFF2-40B4-BE49-F238E27FC236}">
              <a16:creationId xmlns:a16="http://schemas.microsoft.com/office/drawing/2014/main" id="{00000000-0008-0000-0D00-000043000000}"/>
            </a:ext>
          </a:extLst>
        </xdr:cNvPr>
        <xdr:cNvGrpSpPr/>
      </xdr:nvGrpSpPr>
      <xdr:grpSpPr>
        <a:xfrm>
          <a:off x="28575" y="19050"/>
          <a:ext cx="7194550" cy="10334625"/>
          <a:chOff x="3175" y="6350"/>
          <a:chExt cx="7194550" cy="10334625"/>
        </a:xfrm>
      </xdr:grpSpPr>
      <xdr:sp macro="" textlink="">
        <xdr:nvSpPr>
          <xdr:cNvPr id="68" name="正方形/長方形 67">
            <a:extLst>
              <a:ext uri="{FF2B5EF4-FFF2-40B4-BE49-F238E27FC236}">
                <a16:creationId xmlns:a16="http://schemas.microsoft.com/office/drawing/2014/main" id="{00000000-0008-0000-0D00-000044000000}"/>
              </a:ext>
            </a:extLst>
          </xdr:cNvPr>
          <xdr:cNvSpPr/>
        </xdr:nvSpPr>
        <xdr:spPr>
          <a:xfrm>
            <a:off x="352425" y="371475"/>
            <a:ext cx="6845300" cy="9969500"/>
          </a:xfrm>
          <a:prstGeom prst="rect">
            <a:avLst/>
          </a:prstGeom>
          <a:noFill/>
          <a:ln>
            <a:noFill/>
          </a:ln>
        </xdr:spPr>
      </xdr:sp>
      <xdr:sp macro="" textlink="">
        <xdr:nvSpPr>
          <xdr:cNvPr id="69" name="Rectangle 33">
            <a:extLst>
              <a:ext uri="{FF2B5EF4-FFF2-40B4-BE49-F238E27FC236}">
                <a16:creationId xmlns:a16="http://schemas.microsoft.com/office/drawing/2014/main" id="{00000000-0008-0000-0D00-000045000000}"/>
              </a:ext>
            </a:extLst>
          </xdr:cNvPr>
          <xdr:cNvSpPr>
            <a:spLocks noChangeArrowheads="1"/>
          </xdr:cNvSpPr>
        </xdr:nvSpPr>
        <xdr:spPr bwMode="auto">
          <a:xfrm>
            <a:off x="3175" y="9680575"/>
            <a:ext cx="6838950" cy="288925"/>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ja-JP" altLang="en-US"/>
          </a:p>
        </xdr:txBody>
      </xdr:sp>
      <xdr:cxnSp macro="">
        <xdr:nvCxnSpPr>
          <xdr:cNvPr id="70" name="Line 34">
            <a:extLst>
              <a:ext uri="{FF2B5EF4-FFF2-40B4-BE49-F238E27FC236}">
                <a16:creationId xmlns:a16="http://schemas.microsoft.com/office/drawing/2014/main" id="{00000000-0008-0000-0D00-000046000000}"/>
              </a:ext>
            </a:extLst>
          </xdr:cNvPr>
          <xdr:cNvCxnSpPr>
            <a:cxnSpLocks noChangeShapeType="1"/>
          </xdr:cNvCxnSpPr>
        </xdr:nvCxnSpPr>
        <xdr:spPr bwMode="auto">
          <a:xfrm>
            <a:off x="95250" y="2685415"/>
            <a:ext cx="6591300" cy="0"/>
          </a:xfrm>
          <a:prstGeom prst="line">
            <a:avLst/>
          </a:prstGeom>
          <a:noFill/>
          <a:ln w="635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71" name="Freeform 35">
            <a:extLst>
              <a:ext uri="{FF2B5EF4-FFF2-40B4-BE49-F238E27FC236}">
                <a16:creationId xmlns:a16="http://schemas.microsoft.com/office/drawing/2014/main" id="{00000000-0008-0000-0D00-000047000000}"/>
              </a:ext>
            </a:extLst>
          </xdr:cNvPr>
          <xdr:cNvSpPr>
            <a:spLocks/>
          </xdr:cNvSpPr>
        </xdr:nvSpPr>
        <xdr:spPr bwMode="auto">
          <a:xfrm>
            <a:off x="2640330" y="9769475"/>
            <a:ext cx="63500" cy="114300"/>
          </a:xfrm>
          <a:custGeom>
            <a:avLst/>
            <a:gdLst>
              <a:gd name="T0" fmla="*/ 75 w 100"/>
              <a:gd name="T1" fmla="*/ 95 h 180"/>
              <a:gd name="T2" fmla="*/ 75 w 100"/>
              <a:gd name="T3" fmla="*/ 95 h 180"/>
              <a:gd name="T4" fmla="*/ 70 w 100"/>
              <a:gd name="T5" fmla="*/ 85 h 180"/>
              <a:gd name="T6" fmla="*/ 70 w 100"/>
              <a:gd name="T7" fmla="*/ 85 h 180"/>
              <a:gd name="T8" fmla="*/ 65 w 100"/>
              <a:gd name="T9" fmla="*/ 75 h 180"/>
              <a:gd name="T10" fmla="*/ 65 w 100"/>
              <a:gd name="T11" fmla="*/ 75 h 180"/>
              <a:gd name="T12" fmla="*/ 60 w 100"/>
              <a:gd name="T13" fmla="*/ 70 h 180"/>
              <a:gd name="T14" fmla="*/ 60 w 100"/>
              <a:gd name="T15" fmla="*/ 70 h 180"/>
              <a:gd name="T16" fmla="*/ 50 w 100"/>
              <a:gd name="T17" fmla="*/ 70 h 180"/>
              <a:gd name="T18" fmla="*/ 50 w 100"/>
              <a:gd name="T19" fmla="*/ 70 h 180"/>
              <a:gd name="T20" fmla="*/ 40 w 100"/>
              <a:gd name="T21" fmla="*/ 70 h 180"/>
              <a:gd name="T22" fmla="*/ 40 w 100"/>
              <a:gd name="T23" fmla="*/ 70 h 180"/>
              <a:gd name="T24" fmla="*/ 35 w 100"/>
              <a:gd name="T25" fmla="*/ 75 h 180"/>
              <a:gd name="T26" fmla="*/ 35 w 100"/>
              <a:gd name="T27" fmla="*/ 75 h 180"/>
              <a:gd name="T28" fmla="*/ 30 w 100"/>
              <a:gd name="T29" fmla="*/ 85 h 180"/>
              <a:gd name="T30" fmla="*/ 30 w 100"/>
              <a:gd name="T31" fmla="*/ 85 h 180"/>
              <a:gd name="T32" fmla="*/ 25 w 100"/>
              <a:gd name="T33" fmla="*/ 95 h 180"/>
              <a:gd name="T34" fmla="*/ 25 w 100"/>
              <a:gd name="T35" fmla="*/ 180 h 180"/>
              <a:gd name="T36" fmla="*/ 0 w 100"/>
              <a:gd name="T37" fmla="*/ 180 h 180"/>
              <a:gd name="T38" fmla="*/ 0 w 100"/>
              <a:gd name="T39" fmla="*/ 15 h 180"/>
              <a:gd name="T40" fmla="*/ 25 w 100"/>
              <a:gd name="T41" fmla="*/ 0 h 180"/>
              <a:gd name="T42" fmla="*/ 25 w 100"/>
              <a:gd name="T43" fmla="*/ 65 h 180"/>
              <a:gd name="T44" fmla="*/ 25 w 100"/>
              <a:gd name="T45" fmla="*/ 65 h 180"/>
              <a:gd name="T46" fmla="*/ 40 w 100"/>
              <a:gd name="T47" fmla="*/ 50 h 180"/>
              <a:gd name="T48" fmla="*/ 60 w 100"/>
              <a:gd name="T49" fmla="*/ 45 h 180"/>
              <a:gd name="T50" fmla="*/ 60 w 100"/>
              <a:gd name="T51" fmla="*/ 45 h 180"/>
              <a:gd name="T52" fmla="*/ 75 w 100"/>
              <a:gd name="T53" fmla="*/ 45 h 180"/>
              <a:gd name="T54" fmla="*/ 75 w 100"/>
              <a:gd name="T55" fmla="*/ 45 h 180"/>
              <a:gd name="T56" fmla="*/ 90 w 100"/>
              <a:gd name="T57" fmla="*/ 55 h 180"/>
              <a:gd name="T58" fmla="*/ 90 w 100"/>
              <a:gd name="T59" fmla="*/ 55 h 180"/>
              <a:gd name="T60" fmla="*/ 95 w 100"/>
              <a:gd name="T61" fmla="*/ 75 h 180"/>
              <a:gd name="T62" fmla="*/ 95 w 100"/>
              <a:gd name="T63" fmla="*/ 75 h 180"/>
              <a:gd name="T64" fmla="*/ 100 w 100"/>
              <a:gd name="T65" fmla="*/ 95 h 180"/>
              <a:gd name="T66" fmla="*/ 100 w 100"/>
              <a:gd name="T67" fmla="*/ 180 h 180"/>
              <a:gd name="T68" fmla="*/ 75 w 100"/>
              <a:gd name="T69" fmla="*/ 180 h 180"/>
              <a:gd name="T70" fmla="*/ 75 w 100"/>
              <a:gd name="T71" fmla="*/ 95 h 1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Lst>
            <a:rect l="0" t="0" r="r" b="b"/>
            <a:pathLst>
              <a:path w="100" h="180">
                <a:moveTo>
                  <a:pt x="75" y="95"/>
                </a:moveTo>
                <a:lnTo>
                  <a:pt x="75" y="95"/>
                </a:lnTo>
                <a:lnTo>
                  <a:pt x="70" y="85"/>
                </a:lnTo>
                <a:lnTo>
                  <a:pt x="70" y="85"/>
                </a:lnTo>
                <a:lnTo>
                  <a:pt x="65" y="75"/>
                </a:lnTo>
                <a:lnTo>
                  <a:pt x="65" y="75"/>
                </a:lnTo>
                <a:lnTo>
                  <a:pt x="60" y="70"/>
                </a:lnTo>
                <a:lnTo>
                  <a:pt x="60" y="70"/>
                </a:lnTo>
                <a:lnTo>
                  <a:pt x="50" y="70"/>
                </a:lnTo>
                <a:lnTo>
                  <a:pt x="50" y="70"/>
                </a:lnTo>
                <a:lnTo>
                  <a:pt x="40" y="70"/>
                </a:lnTo>
                <a:lnTo>
                  <a:pt x="40" y="70"/>
                </a:lnTo>
                <a:lnTo>
                  <a:pt x="35" y="75"/>
                </a:lnTo>
                <a:lnTo>
                  <a:pt x="35" y="75"/>
                </a:lnTo>
                <a:lnTo>
                  <a:pt x="30" y="85"/>
                </a:lnTo>
                <a:lnTo>
                  <a:pt x="30" y="85"/>
                </a:lnTo>
                <a:lnTo>
                  <a:pt x="25" y="95"/>
                </a:lnTo>
                <a:lnTo>
                  <a:pt x="25" y="180"/>
                </a:lnTo>
                <a:lnTo>
                  <a:pt x="0" y="180"/>
                </a:lnTo>
                <a:lnTo>
                  <a:pt x="0" y="15"/>
                </a:lnTo>
                <a:lnTo>
                  <a:pt x="25" y="0"/>
                </a:lnTo>
                <a:lnTo>
                  <a:pt x="25" y="65"/>
                </a:lnTo>
                <a:lnTo>
                  <a:pt x="25" y="65"/>
                </a:lnTo>
                <a:lnTo>
                  <a:pt x="40" y="50"/>
                </a:lnTo>
                <a:lnTo>
                  <a:pt x="60" y="45"/>
                </a:lnTo>
                <a:lnTo>
                  <a:pt x="60" y="45"/>
                </a:lnTo>
                <a:lnTo>
                  <a:pt x="75" y="45"/>
                </a:lnTo>
                <a:lnTo>
                  <a:pt x="75" y="45"/>
                </a:lnTo>
                <a:lnTo>
                  <a:pt x="90" y="55"/>
                </a:lnTo>
                <a:lnTo>
                  <a:pt x="90" y="55"/>
                </a:lnTo>
                <a:lnTo>
                  <a:pt x="95" y="75"/>
                </a:lnTo>
                <a:lnTo>
                  <a:pt x="95" y="75"/>
                </a:lnTo>
                <a:lnTo>
                  <a:pt x="100" y="95"/>
                </a:lnTo>
                <a:lnTo>
                  <a:pt x="100" y="180"/>
                </a:lnTo>
                <a:lnTo>
                  <a:pt x="75" y="180"/>
                </a:lnTo>
                <a:lnTo>
                  <a:pt x="75" y="9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2" name="Freeform 36">
            <a:extLst>
              <a:ext uri="{FF2B5EF4-FFF2-40B4-BE49-F238E27FC236}">
                <a16:creationId xmlns:a16="http://schemas.microsoft.com/office/drawing/2014/main" id="{00000000-0008-0000-0D00-000048000000}"/>
              </a:ext>
            </a:extLst>
          </xdr:cNvPr>
          <xdr:cNvSpPr>
            <a:spLocks/>
          </xdr:cNvSpPr>
        </xdr:nvSpPr>
        <xdr:spPr bwMode="auto">
          <a:xfrm>
            <a:off x="2735580" y="9772650"/>
            <a:ext cx="44450" cy="114300"/>
          </a:xfrm>
          <a:custGeom>
            <a:avLst/>
            <a:gdLst>
              <a:gd name="T0" fmla="*/ 65 w 70"/>
              <a:gd name="T1" fmla="*/ 175 h 180"/>
              <a:gd name="T2" fmla="*/ 65 w 70"/>
              <a:gd name="T3" fmla="*/ 175 h 180"/>
              <a:gd name="T4" fmla="*/ 55 w 70"/>
              <a:gd name="T5" fmla="*/ 175 h 180"/>
              <a:gd name="T6" fmla="*/ 55 w 70"/>
              <a:gd name="T7" fmla="*/ 175 h 180"/>
              <a:gd name="T8" fmla="*/ 45 w 70"/>
              <a:gd name="T9" fmla="*/ 180 h 180"/>
              <a:gd name="T10" fmla="*/ 45 w 70"/>
              <a:gd name="T11" fmla="*/ 180 h 180"/>
              <a:gd name="T12" fmla="*/ 35 w 70"/>
              <a:gd name="T13" fmla="*/ 175 h 180"/>
              <a:gd name="T14" fmla="*/ 25 w 70"/>
              <a:gd name="T15" fmla="*/ 165 h 180"/>
              <a:gd name="T16" fmla="*/ 25 w 70"/>
              <a:gd name="T17" fmla="*/ 165 h 180"/>
              <a:gd name="T18" fmla="*/ 15 w 70"/>
              <a:gd name="T19" fmla="*/ 150 h 180"/>
              <a:gd name="T20" fmla="*/ 15 w 70"/>
              <a:gd name="T21" fmla="*/ 135 h 180"/>
              <a:gd name="T22" fmla="*/ 15 w 70"/>
              <a:gd name="T23" fmla="*/ 65 h 180"/>
              <a:gd name="T24" fmla="*/ 0 w 70"/>
              <a:gd name="T25" fmla="*/ 65 h 180"/>
              <a:gd name="T26" fmla="*/ 0 w 70"/>
              <a:gd name="T27" fmla="*/ 40 h 180"/>
              <a:gd name="T28" fmla="*/ 15 w 70"/>
              <a:gd name="T29" fmla="*/ 40 h 180"/>
              <a:gd name="T30" fmla="*/ 15 w 70"/>
              <a:gd name="T31" fmla="*/ 15 h 180"/>
              <a:gd name="T32" fmla="*/ 40 w 70"/>
              <a:gd name="T33" fmla="*/ 0 h 180"/>
              <a:gd name="T34" fmla="*/ 40 w 70"/>
              <a:gd name="T35" fmla="*/ 40 h 180"/>
              <a:gd name="T36" fmla="*/ 65 w 70"/>
              <a:gd name="T37" fmla="*/ 40 h 180"/>
              <a:gd name="T38" fmla="*/ 65 w 70"/>
              <a:gd name="T39" fmla="*/ 65 h 180"/>
              <a:gd name="T40" fmla="*/ 40 w 70"/>
              <a:gd name="T41" fmla="*/ 65 h 180"/>
              <a:gd name="T42" fmla="*/ 40 w 70"/>
              <a:gd name="T43" fmla="*/ 125 h 180"/>
              <a:gd name="T44" fmla="*/ 40 w 70"/>
              <a:gd name="T45" fmla="*/ 125 h 180"/>
              <a:gd name="T46" fmla="*/ 40 w 70"/>
              <a:gd name="T47" fmla="*/ 140 h 180"/>
              <a:gd name="T48" fmla="*/ 40 w 70"/>
              <a:gd name="T49" fmla="*/ 140 h 180"/>
              <a:gd name="T50" fmla="*/ 45 w 70"/>
              <a:gd name="T51" fmla="*/ 145 h 180"/>
              <a:gd name="T52" fmla="*/ 45 w 70"/>
              <a:gd name="T53" fmla="*/ 145 h 180"/>
              <a:gd name="T54" fmla="*/ 50 w 70"/>
              <a:gd name="T55" fmla="*/ 150 h 180"/>
              <a:gd name="T56" fmla="*/ 50 w 70"/>
              <a:gd name="T57" fmla="*/ 150 h 180"/>
              <a:gd name="T58" fmla="*/ 55 w 70"/>
              <a:gd name="T59" fmla="*/ 150 h 180"/>
              <a:gd name="T60" fmla="*/ 55 w 70"/>
              <a:gd name="T61" fmla="*/ 150 h 180"/>
              <a:gd name="T62" fmla="*/ 65 w 70"/>
              <a:gd name="T63" fmla="*/ 150 h 180"/>
              <a:gd name="T64" fmla="*/ 65 w 70"/>
              <a:gd name="T65" fmla="*/ 150 h 180"/>
              <a:gd name="T66" fmla="*/ 70 w 70"/>
              <a:gd name="T67" fmla="*/ 150 h 180"/>
              <a:gd name="T68" fmla="*/ 65 w 70"/>
              <a:gd name="T69" fmla="*/ 175 h 1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Lst>
            <a:rect l="0" t="0" r="r" b="b"/>
            <a:pathLst>
              <a:path w="70" h="180">
                <a:moveTo>
                  <a:pt x="65" y="175"/>
                </a:moveTo>
                <a:lnTo>
                  <a:pt x="65" y="175"/>
                </a:lnTo>
                <a:lnTo>
                  <a:pt x="55" y="175"/>
                </a:lnTo>
                <a:lnTo>
                  <a:pt x="55" y="175"/>
                </a:lnTo>
                <a:lnTo>
                  <a:pt x="45" y="180"/>
                </a:lnTo>
                <a:lnTo>
                  <a:pt x="45" y="180"/>
                </a:lnTo>
                <a:lnTo>
                  <a:pt x="35" y="175"/>
                </a:lnTo>
                <a:lnTo>
                  <a:pt x="25" y="165"/>
                </a:lnTo>
                <a:lnTo>
                  <a:pt x="25" y="165"/>
                </a:lnTo>
                <a:lnTo>
                  <a:pt x="15" y="150"/>
                </a:lnTo>
                <a:lnTo>
                  <a:pt x="15" y="135"/>
                </a:lnTo>
                <a:lnTo>
                  <a:pt x="15" y="65"/>
                </a:lnTo>
                <a:lnTo>
                  <a:pt x="0" y="65"/>
                </a:lnTo>
                <a:lnTo>
                  <a:pt x="0" y="40"/>
                </a:lnTo>
                <a:lnTo>
                  <a:pt x="15" y="40"/>
                </a:lnTo>
                <a:lnTo>
                  <a:pt x="15" y="15"/>
                </a:lnTo>
                <a:lnTo>
                  <a:pt x="40" y="0"/>
                </a:lnTo>
                <a:lnTo>
                  <a:pt x="40" y="40"/>
                </a:lnTo>
                <a:lnTo>
                  <a:pt x="65" y="40"/>
                </a:lnTo>
                <a:lnTo>
                  <a:pt x="65" y="65"/>
                </a:lnTo>
                <a:lnTo>
                  <a:pt x="40" y="65"/>
                </a:lnTo>
                <a:lnTo>
                  <a:pt x="40" y="125"/>
                </a:lnTo>
                <a:lnTo>
                  <a:pt x="40" y="125"/>
                </a:lnTo>
                <a:lnTo>
                  <a:pt x="40" y="140"/>
                </a:lnTo>
                <a:lnTo>
                  <a:pt x="40" y="140"/>
                </a:lnTo>
                <a:lnTo>
                  <a:pt x="45" y="145"/>
                </a:lnTo>
                <a:lnTo>
                  <a:pt x="45" y="145"/>
                </a:lnTo>
                <a:lnTo>
                  <a:pt x="50" y="150"/>
                </a:lnTo>
                <a:lnTo>
                  <a:pt x="50" y="150"/>
                </a:lnTo>
                <a:lnTo>
                  <a:pt x="55" y="150"/>
                </a:lnTo>
                <a:lnTo>
                  <a:pt x="55" y="150"/>
                </a:lnTo>
                <a:lnTo>
                  <a:pt x="65" y="150"/>
                </a:lnTo>
                <a:lnTo>
                  <a:pt x="65" y="150"/>
                </a:lnTo>
                <a:lnTo>
                  <a:pt x="70" y="150"/>
                </a:lnTo>
                <a:lnTo>
                  <a:pt x="65" y="17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3" name="Freeform 37">
            <a:extLst>
              <a:ext uri="{FF2B5EF4-FFF2-40B4-BE49-F238E27FC236}">
                <a16:creationId xmlns:a16="http://schemas.microsoft.com/office/drawing/2014/main" id="{00000000-0008-0000-0D00-000049000000}"/>
              </a:ext>
            </a:extLst>
          </xdr:cNvPr>
          <xdr:cNvSpPr>
            <a:spLocks/>
          </xdr:cNvSpPr>
        </xdr:nvSpPr>
        <xdr:spPr bwMode="auto">
          <a:xfrm>
            <a:off x="2811780" y="9772650"/>
            <a:ext cx="44450" cy="114300"/>
          </a:xfrm>
          <a:custGeom>
            <a:avLst/>
            <a:gdLst>
              <a:gd name="T0" fmla="*/ 65 w 70"/>
              <a:gd name="T1" fmla="*/ 175 h 180"/>
              <a:gd name="T2" fmla="*/ 65 w 70"/>
              <a:gd name="T3" fmla="*/ 175 h 180"/>
              <a:gd name="T4" fmla="*/ 55 w 70"/>
              <a:gd name="T5" fmla="*/ 175 h 180"/>
              <a:gd name="T6" fmla="*/ 55 w 70"/>
              <a:gd name="T7" fmla="*/ 175 h 180"/>
              <a:gd name="T8" fmla="*/ 45 w 70"/>
              <a:gd name="T9" fmla="*/ 180 h 180"/>
              <a:gd name="T10" fmla="*/ 45 w 70"/>
              <a:gd name="T11" fmla="*/ 180 h 180"/>
              <a:gd name="T12" fmla="*/ 35 w 70"/>
              <a:gd name="T13" fmla="*/ 175 h 180"/>
              <a:gd name="T14" fmla="*/ 25 w 70"/>
              <a:gd name="T15" fmla="*/ 165 h 180"/>
              <a:gd name="T16" fmla="*/ 25 w 70"/>
              <a:gd name="T17" fmla="*/ 165 h 180"/>
              <a:gd name="T18" fmla="*/ 15 w 70"/>
              <a:gd name="T19" fmla="*/ 150 h 180"/>
              <a:gd name="T20" fmla="*/ 15 w 70"/>
              <a:gd name="T21" fmla="*/ 135 h 180"/>
              <a:gd name="T22" fmla="*/ 15 w 70"/>
              <a:gd name="T23" fmla="*/ 65 h 180"/>
              <a:gd name="T24" fmla="*/ 0 w 70"/>
              <a:gd name="T25" fmla="*/ 65 h 180"/>
              <a:gd name="T26" fmla="*/ 0 w 70"/>
              <a:gd name="T27" fmla="*/ 40 h 180"/>
              <a:gd name="T28" fmla="*/ 15 w 70"/>
              <a:gd name="T29" fmla="*/ 40 h 180"/>
              <a:gd name="T30" fmla="*/ 15 w 70"/>
              <a:gd name="T31" fmla="*/ 15 h 180"/>
              <a:gd name="T32" fmla="*/ 40 w 70"/>
              <a:gd name="T33" fmla="*/ 0 h 180"/>
              <a:gd name="T34" fmla="*/ 40 w 70"/>
              <a:gd name="T35" fmla="*/ 40 h 180"/>
              <a:gd name="T36" fmla="*/ 65 w 70"/>
              <a:gd name="T37" fmla="*/ 40 h 180"/>
              <a:gd name="T38" fmla="*/ 65 w 70"/>
              <a:gd name="T39" fmla="*/ 65 h 180"/>
              <a:gd name="T40" fmla="*/ 40 w 70"/>
              <a:gd name="T41" fmla="*/ 65 h 180"/>
              <a:gd name="T42" fmla="*/ 40 w 70"/>
              <a:gd name="T43" fmla="*/ 125 h 180"/>
              <a:gd name="T44" fmla="*/ 40 w 70"/>
              <a:gd name="T45" fmla="*/ 125 h 180"/>
              <a:gd name="T46" fmla="*/ 40 w 70"/>
              <a:gd name="T47" fmla="*/ 140 h 180"/>
              <a:gd name="T48" fmla="*/ 40 w 70"/>
              <a:gd name="T49" fmla="*/ 140 h 180"/>
              <a:gd name="T50" fmla="*/ 45 w 70"/>
              <a:gd name="T51" fmla="*/ 145 h 180"/>
              <a:gd name="T52" fmla="*/ 45 w 70"/>
              <a:gd name="T53" fmla="*/ 145 h 180"/>
              <a:gd name="T54" fmla="*/ 50 w 70"/>
              <a:gd name="T55" fmla="*/ 150 h 180"/>
              <a:gd name="T56" fmla="*/ 50 w 70"/>
              <a:gd name="T57" fmla="*/ 150 h 180"/>
              <a:gd name="T58" fmla="*/ 55 w 70"/>
              <a:gd name="T59" fmla="*/ 150 h 180"/>
              <a:gd name="T60" fmla="*/ 55 w 70"/>
              <a:gd name="T61" fmla="*/ 150 h 180"/>
              <a:gd name="T62" fmla="*/ 65 w 70"/>
              <a:gd name="T63" fmla="*/ 150 h 180"/>
              <a:gd name="T64" fmla="*/ 65 w 70"/>
              <a:gd name="T65" fmla="*/ 150 h 180"/>
              <a:gd name="T66" fmla="*/ 70 w 70"/>
              <a:gd name="T67" fmla="*/ 150 h 180"/>
              <a:gd name="T68" fmla="*/ 65 w 70"/>
              <a:gd name="T69" fmla="*/ 175 h 1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Lst>
            <a:rect l="0" t="0" r="r" b="b"/>
            <a:pathLst>
              <a:path w="70" h="180">
                <a:moveTo>
                  <a:pt x="65" y="175"/>
                </a:moveTo>
                <a:lnTo>
                  <a:pt x="65" y="175"/>
                </a:lnTo>
                <a:lnTo>
                  <a:pt x="55" y="175"/>
                </a:lnTo>
                <a:lnTo>
                  <a:pt x="55" y="175"/>
                </a:lnTo>
                <a:lnTo>
                  <a:pt x="45" y="180"/>
                </a:lnTo>
                <a:lnTo>
                  <a:pt x="45" y="180"/>
                </a:lnTo>
                <a:lnTo>
                  <a:pt x="35" y="175"/>
                </a:lnTo>
                <a:lnTo>
                  <a:pt x="25" y="165"/>
                </a:lnTo>
                <a:lnTo>
                  <a:pt x="25" y="165"/>
                </a:lnTo>
                <a:lnTo>
                  <a:pt x="15" y="150"/>
                </a:lnTo>
                <a:lnTo>
                  <a:pt x="15" y="135"/>
                </a:lnTo>
                <a:lnTo>
                  <a:pt x="15" y="65"/>
                </a:lnTo>
                <a:lnTo>
                  <a:pt x="0" y="65"/>
                </a:lnTo>
                <a:lnTo>
                  <a:pt x="0" y="40"/>
                </a:lnTo>
                <a:lnTo>
                  <a:pt x="15" y="40"/>
                </a:lnTo>
                <a:lnTo>
                  <a:pt x="15" y="15"/>
                </a:lnTo>
                <a:lnTo>
                  <a:pt x="40" y="0"/>
                </a:lnTo>
                <a:lnTo>
                  <a:pt x="40" y="40"/>
                </a:lnTo>
                <a:lnTo>
                  <a:pt x="65" y="40"/>
                </a:lnTo>
                <a:lnTo>
                  <a:pt x="65" y="65"/>
                </a:lnTo>
                <a:lnTo>
                  <a:pt x="40" y="65"/>
                </a:lnTo>
                <a:lnTo>
                  <a:pt x="40" y="125"/>
                </a:lnTo>
                <a:lnTo>
                  <a:pt x="40" y="125"/>
                </a:lnTo>
                <a:lnTo>
                  <a:pt x="40" y="140"/>
                </a:lnTo>
                <a:lnTo>
                  <a:pt x="40" y="140"/>
                </a:lnTo>
                <a:lnTo>
                  <a:pt x="45" y="145"/>
                </a:lnTo>
                <a:lnTo>
                  <a:pt x="45" y="145"/>
                </a:lnTo>
                <a:lnTo>
                  <a:pt x="50" y="150"/>
                </a:lnTo>
                <a:lnTo>
                  <a:pt x="50" y="150"/>
                </a:lnTo>
                <a:lnTo>
                  <a:pt x="55" y="150"/>
                </a:lnTo>
                <a:lnTo>
                  <a:pt x="55" y="150"/>
                </a:lnTo>
                <a:lnTo>
                  <a:pt x="65" y="150"/>
                </a:lnTo>
                <a:lnTo>
                  <a:pt x="65" y="150"/>
                </a:lnTo>
                <a:lnTo>
                  <a:pt x="70" y="150"/>
                </a:lnTo>
                <a:lnTo>
                  <a:pt x="65" y="17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4" name="Freeform 38">
            <a:extLst>
              <a:ext uri="{FF2B5EF4-FFF2-40B4-BE49-F238E27FC236}">
                <a16:creationId xmlns:a16="http://schemas.microsoft.com/office/drawing/2014/main" id="{00000000-0008-0000-0D00-00004A000000}"/>
              </a:ext>
            </a:extLst>
          </xdr:cNvPr>
          <xdr:cNvSpPr>
            <a:spLocks noEditPoints="1"/>
          </xdr:cNvSpPr>
        </xdr:nvSpPr>
        <xdr:spPr bwMode="auto">
          <a:xfrm>
            <a:off x="2891155" y="9794875"/>
            <a:ext cx="66675" cy="127000"/>
          </a:xfrm>
          <a:custGeom>
            <a:avLst/>
            <a:gdLst>
              <a:gd name="T0" fmla="*/ 55 w 105"/>
              <a:gd name="T1" fmla="*/ 145 h 200"/>
              <a:gd name="T2" fmla="*/ 40 w 105"/>
              <a:gd name="T3" fmla="*/ 140 h 200"/>
              <a:gd name="T4" fmla="*/ 25 w 105"/>
              <a:gd name="T5" fmla="*/ 180 h 200"/>
              <a:gd name="T6" fmla="*/ 0 w 105"/>
              <a:gd name="T7" fmla="*/ 5 h 200"/>
              <a:gd name="T8" fmla="*/ 25 w 105"/>
              <a:gd name="T9" fmla="*/ 20 h 200"/>
              <a:gd name="T10" fmla="*/ 40 w 105"/>
              <a:gd name="T11" fmla="*/ 5 h 200"/>
              <a:gd name="T12" fmla="*/ 55 w 105"/>
              <a:gd name="T13" fmla="*/ 0 h 200"/>
              <a:gd name="T14" fmla="*/ 80 w 105"/>
              <a:gd name="T15" fmla="*/ 5 h 200"/>
              <a:gd name="T16" fmla="*/ 95 w 105"/>
              <a:gd name="T17" fmla="*/ 20 h 200"/>
              <a:gd name="T18" fmla="*/ 105 w 105"/>
              <a:gd name="T19" fmla="*/ 40 h 200"/>
              <a:gd name="T20" fmla="*/ 105 w 105"/>
              <a:gd name="T21" fmla="*/ 70 h 200"/>
              <a:gd name="T22" fmla="*/ 105 w 105"/>
              <a:gd name="T23" fmla="*/ 100 h 200"/>
              <a:gd name="T24" fmla="*/ 95 w 105"/>
              <a:gd name="T25" fmla="*/ 120 h 200"/>
              <a:gd name="T26" fmla="*/ 80 w 105"/>
              <a:gd name="T27" fmla="*/ 135 h 200"/>
              <a:gd name="T28" fmla="*/ 65 w 105"/>
              <a:gd name="T29" fmla="*/ 140 h 200"/>
              <a:gd name="T30" fmla="*/ 55 w 105"/>
              <a:gd name="T31" fmla="*/ 145 h 200"/>
              <a:gd name="T32" fmla="*/ 55 w 105"/>
              <a:gd name="T33" fmla="*/ 30 h 200"/>
              <a:gd name="T34" fmla="*/ 45 w 105"/>
              <a:gd name="T35" fmla="*/ 30 h 200"/>
              <a:gd name="T36" fmla="*/ 35 w 105"/>
              <a:gd name="T37" fmla="*/ 35 h 200"/>
              <a:gd name="T38" fmla="*/ 30 w 105"/>
              <a:gd name="T39" fmla="*/ 45 h 200"/>
              <a:gd name="T40" fmla="*/ 25 w 105"/>
              <a:gd name="T41" fmla="*/ 90 h 200"/>
              <a:gd name="T42" fmla="*/ 30 w 105"/>
              <a:gd name="T43" fmla="*/ 100 h 200"/>
              <a:gd name="T44" fmla="*/ 35 w 105"/>
              <a:gd name="T45" fmla="*/ 105 h 200"/>
              <a:gd name="T46" fmla="*/ 45 w 105"/>
              <a:gd name="T47" fmla="*/ 115 h 200"/>
              <a:gd name="T48" fmla="*/ 55 w 105"/>
              <a:gd name="T49" fmla="*/ 115 h 200"/>
              <a:gd name="T50" fmla="*/ 65 w 105"/>
              <a:gd name="T51" fmla="*/ 110 h 200"/>
              <a:gd name="T52" fmla="*/ 75 w 105"/>
              <a:gd name="T53" fmla="*/ 100 h 200"/>
              <a:gd name="T54" fmla="*/ 80 w 105"/>
              <a:gd name="T55" fmla="*/ 90 h 200"/>
              <a:gd name="T56" fmla="*/ 80 w 105"/>
              <a:gd name="T57" fmla="*/ 70 h 200"/>
              <a:gd name="T58" fmla="*/ 80 w 105"/>
              <a:gd name="T59" fmla="*/ 55 h 200"/>
              <a:gd name="T60" fmla="*/ 75 w 105"/>
              <a:gd name="T61" fmla="*/ 40 h 200"/>
              <a:gd name="T62" fmla="*/ 65 w 105"/>
              <a:gd name="T63" fmla="*/ 30 h 200"/>
              <a:gd name="T64" fmla="*/ 55 w 105"/>
              <a:gd name="T65" fmla="*/ 30 h 2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Lst>
            <a:rect l="0" t="0" r="r" b="b"/>
            <a:pathLst>
              <a:path w="105" h="200">
                <a:moveTo>
                  <a:pt x="55" y="145"/>
                </a:moveTo>
                <a:lnTo>
                  <a:pt x="55" y="145"/>
                </a:lnTo>
                <a:lnTo>
                  <a:pt x="40" y="140"/>
                </a:lnTo>
                <a:lnTo>
                  <a:pt x="40" y="140"/>
                </a:lnTo>
                <a:lnTo>
                  <a:pt x="25" y="130"/>
                </a:lnTo>
                <a:lnTo>
                  <a:pt x="25" y="180"/>
                </a:lnTo>
                <a:lnTo>
                  <a:pt x="0" y="200"/>
                </a:lnTo>
                <a:lnTo>
                  <a:pt x="0" y="5"/>
                </a:lnTo>
                <a:lnTo>
                  <a:pt x="25" y="5"/>
                </a:lnTo>
                <a:lnTo>
                  <a:pt x="25" y="20"/>
                </a:lnTo>
                <a:lnTo>
                  <a:pt x="25" y="20"/>
                </a:lnTo>
                <a:lnTo>
                  <a:pt x="40" y="5"/>
                </a:lnTo>
                <a:lnTo>
                  <a:pt x="40" y="5"/>
                </a:lnTo>
                <a:lnTo>
                  <a:pt x="55" y="0"/>
                </a:lnTo>
                <a:lnTo>
                  <a:pt x="55" y="0"/>
                </a:lnTo>
                <a:lnTo>
                  <a:pt x="80" y="5"/>
                </a:lnTo>
                <a:lnTo>
                  <a:pt x="80" y="5"/>
                </a:lnTo>
                <a:lnTo>
                  <a:pt x="95" y="20"/>
                </a:lnTo>
                <a:lnTo>
                  <a:pt x="95" y="20"/>
                </a:lnTo>
                <a:lnTo>
                  <a:pt x="105" y="40"/>
                </a:lnTo>
                <a:lnTo>
                  <a:pt x="105" y="40"/>
                </a:lnTo>
                <a:lnTo>
                  <a:pt x="105" y="70"/>
                </a:lnTo>
                <a:lnTo>
                  <a:pt x="105" y="70"/>
                </a:lnTo>
                <a:lnTo>
                  <a:pt x="105" y="100"/>
                </a:lnTo>
                <a:lnTo>
                  <a:pt x="105" y="100"/>
                </a:lnTo>
                <a:lnTo>
                  <a:pt x="95" y="120"/>
                </a:lnTo>
                <a:lnTo>
                  <a:pt x="95" y="120"/>
                </a:lnTo>
                <a:lnTo>
                  <a:pt x="80" y="135"/>
                </a:lnTo>
                <a:lnTo>
                  <a:pt x="80" y="135"/>
                </a:lnTo>
                <a:lnTo>
                  <a:pt x="65" y="140"/>
                </a:lnTo>
                <a:lnTo>
                  <a:pt x="55" y="145"/>
                </a:lnTo>
                <a:lnTo>
                  <a:pt x="55" y="145"/>
                </a:lnTo>
                <a:close/>
                <a:moveTo>
                  <a:pt x="55" y="30"/>
                </a:moveTo>
                <a:lnTo>
                  <a:pt x="55" y="30"/>
                </a:lnTo>
                <a:lnTo>
                  <a:pt x="45" y="30"/>
                </a:lnTo>
                <a:lnTo>
                  <a:pt x="45" y="30"/>
                </a:lnTo>
                <a:lnTo>
                  <a:pt x="35" y="35"/>
                </a:lnTo>
                <a:lnTo>
                  <a:pt x="35" y="35"/>
                </a:lnTo>
                <a:lnTo>
                  <a:pt x="30" y="45"/>
                </a:lnTo>
                <a:lnTo>
                  <a:pt x="30" y="45"/>
                </a:lnTo>
                <a:lnTo>
                  <a:pt x="25" y="55"/>
                </a:lnTo>
                <a:lnTo>
                  <a:pt x="25" y="90"/>
                </a:lnTo>
                <a:lnTo>
                  <a:pt x="25" y="90"/>
                </a:lnTo>
                <a:lnTo>
                  <a:pt x="30" y="100"/>
                </a:lnTo>
                <a:lnTo>
                  <a:pt x="30" y="100"/>
                </a:lnTo>
                <a:lnTo>
                  <a:pt x="35" y="105"/>
                </a:lnTo>
                <a:lnTo>
                  <a:pt x="35" y="105"/>
                </a:lnTo>
                <a:lnTo>
                  <a:pt x="45" y="115"/>
                </a:lnTo>
                <a:lnTo>
                  <a:pt x="45" y="115"/>
                </a:lnTo>
                <a:lnTo>
                  <a:pt x="55" y="115"/>
                </a:lnTo>
                <a:lnTo>
                  <a:pt x="55" y="115"/>
                </a:lnTo>
                <a:lnTo>
                  <a:pt x="65" y="110"/>
                </a:lnTo>
                <a:lnTo>
                  <a:pt x="65" y="110"/>
                </a:lnTo>
                <a:lnTo>
                  <a:pt x="75" y="100"/>
                </a:lnTo>
                <a:lnTo>
                  <a:pt x="75" y="100"/>
                </a:lnTo>
                <a:lnTo>
                  <a:pt x="80" y="90"/>
                </a:lnTo>
                <a:lnTo>
                  <a:pt x="80" y="90"/>
                </a:lnTo>
                <a:lnTo>
                  <a:pt x="80" y="70"/>
                </a:lnTo>
                <a:lnTo>
                  <a:pt x="80" y="70"/>
                </a:lnTo>
                <a:lnTo>
                  <a:pt x="80" y="55"/>
                </a:lnTo>
                <a:lnTo>
                  <a:pt x="80" y="55"/>
                </a:lnTo>
                <a:lnTo>
                  <a:pt x="75" y="40"/>
                </a:lnTo>
                <a:lnTo>
                  <a:pt x="75" y="40"/>
                </a:lnTo>
                <a:lnTo>
                  <a:pt x="65" y="30"/>
                </a:lnTo>
                <a:lnTo>
                  <a:pt x="65" y="30"/>
                </a:lnTo>
                <a:lnTo>
                  <a:pt x="55" y="30"/>
                </a:lnTo>
                <a:lnTo>
                  <a:pt x="55" y="3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5" name="Freeform 39">
            <a:extLst>
              <a:ext uri="{FF2B5EF4-FFF2-40B4-BE49-F238E27FC236}">
                <a16:creationId xmlns:a16="http://schemas.microsoft.com/office/drawing/2014/main" id="{00000000-0008-0000-0D00-00004B000000}"/>
              </a:ext>
            </a:extLst>
          </xdr:cNvPr>
          <xdr:cNvSpPr>
            <a:spLocks noEditPoints="1"/>
          </xdr:cNvSpPr>
        </xdr:nvSpPr>
        <xdr:spPr bwMode="auto">
          <a:xfrm>
            <a:off x="2992755" y="9801225"/>
            <a:ext cx="19050" cy="82550"/>
          </a:xfrm>
          <a:custGeom>
            <a:avLst/>
            <a:gdLst>
              <a:gd name="T0" fmla="*/ 15 w 30"/>
              <a:gd name="T1" fmla="*/ 35 h 130"/>
              <a:gd name="T2" fmla="*/ 15 w 30"/>
              <a:gd name="T3" fmla="*/ 35 h 130"/>
              <a:gd name="T4" fmla="*/ 5 w 30"/>
              <a:gd name="T5" fmla="*/ 30 h 130"/>
              <a:gd name="T6" fmla="*/ 5 w 30"/>
              <a:gd name="T7" fmla="*/ 30 h 130"/>
              <a:gd name="T8" fmla="*/ 0 w 30"/>
              <a:gd name="T9" fmla="*/ 15 h 130"/>
              <a:gd name="T10" fmla="*/ 0 w 30"/>
              <a:gd name="T11" fmla="*/ 15 h 130"/>
              <a:gd name="T12" fmla="*/ 5 w 30"/>
              <a:gd name="T13" fmla="*/ 5 h 130"/>
              <a:gd name="T14" fmla="*/ 5 w 30"/>
              <a:gd name="T15" fmla="*/ 5 h 130"/>
              <a:gd name="T16" fmla="*/ 15 w 30"/>
              <a:gd name="T17" fmla="*/ 0 h 130"/>
              <a:gd name="T18" fmla="*/ 15 w 30"/>
              <a:gd name="T19" fmla="*/ 0 h 130"/>
              <a:gd name="T20" fmla="*/ 25 w 30"/>
              <a:gd name="T21" fmla="*/ 5 h 130"/>
              <a:gd name="T22" fmla="*/ 25 w 30"/>
              <a:gd name="T23" fmla="*/ 5 h 130"/>
              <a:gd name="T24" fmla="*/ 30 w 30"/>
              <a:gd name="T25" fmla="*/ 15 h 130"/>
              <a:gd name="T26" fmla="*/ 30 w 30"/>
              <a:gd name="T27" fmla="*/ 15 h 130"/>
              <a:gd name="T28" fmla="*/ 25 w 30"/>
              <a:gd name="T29" fmla="*/ 30 h 130"/>
              <a:gd name="T30" fmla="*/ 25 w 30"/>
              <a:gd name="T31" fmla="*/ 30 h 130"/>
              <a:gd name="T32" fmla="*/ 15 w 30"/>
              <a:gd name="T33" fmla="*/ 35 h 130"/>
              <a:gd name="T34" fmla="*/ 15 w 30"/>
              <a:gd name="T35" fmla="*/ 35 h 130"/>
              <a:gd name="T36" fmla="*/ 15 w 30"/>
              <a:gd name="T37" fmla="*/ 130 h 130"/>
              <a:gd name="T38" fmla="*/ 15 w 30"/>
              <a:gd name="T39" fmla="*/ 130 h 130"/>
              <a:gd name="T40" fmla="*/ 5 w 30"/>
              <a:gd name="T41" fmla="*/ 125 h 130"/>
              <a:gd name="T42" fmla="*/ 5 w 30"/>
              <a:gd name="T43" fmla="*/ 125 h 130"/>
              <a:gd name="T44" fmla="*/ 0 w 30"/>
              <a:gd name="T45" fmla="*/ 115 h 130"/>
              <a:gd name="T46" fmla="*/ 0 w 30"/>
              <a:gd name="T47" fmla="*/ 115 h 130"/>
              <a:gd name="T48" fmla="*/ 5 w 30"/>
              <a:gd name="T49" fmla="*/ 100 h 130"/>
              <a:gd name="T50" fmla="*/ 5 w 30"/>
              <a:gd name="T51" fmla="*/ 100 h 130"/>
              <a:gd name="T52" fmla="*/ 15 w 30"/>
              <a:gd name="T53" fmla="*/ 95 h 130"/>
              <a:gd name="T54" fmla="*/ 15 w 30"/>
              <a:gd name="T55" fmla="*/ 95 h 130"/>
              <a:gd name="T56" fmla="*/ 25 w 30"/>
              <a:gd name="T57" fmla="*/ 100 h 130"/>
              <a:gd name="T58" fmla="*/ 25 w 30"/>
              <a:gd name="T59" fmla="*/ 100 h 130"/>
              <a:gd name="T60" fmla="*/ 30 w 30"/>
              <a:gd name="T61" fmla="*/ 115 h 130"/>
              <a:gd name="T62" fmla="*/ 30 w 30"/>
              <a:gd name="T63" fmla="*/ 115 h 130"/>
              <a:gd name="T64" fmla="*/ 25 w 30"/>
              <a:gd name="T65" fmla="*/ 125 h 130"/>
              <a:gd name="T66" fmla="*/ 25 w 30"/>
              <a:gd name="T67" fmla="*/ 125 h 130"/>
              <a:gd name="T68" fmla="*/ 15 w 30"/>
              <a:gd name="T69" fmla="*/ 130 h 130"/>
              <a:gd name="T70" fmla="*/ 15 w 30"/>
              <a:gd name="T71" fmla="*/ 130 h 13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Lst>
            <a:rect l="0" t="0" r="r" b="b"/>
            <a:pathLst>
              <a:path w="30" h="130">
                <a:moveTo>
                  <a:pt x="15" y="35"/>
                </a:moveTo>
                <a:lnTo>
                  <a:pt x="15" y="35"/>
                </a:lnTo>
                <a:lnTo>
                  <a:pt x="5" y="30"/>
                </a:lnTo>
                <a:lnTo>
                  <a:pt x="5" y="30"/>
                </a:lnTo>
                <a:lnTo>
                  <a:pt x="0" y="15"/>
                </a:lnTo>
                <a:lnTo>
                  <a:pt x="0" y="15"/>
                </a:lnTo>
                <a:lnTo>
                  <a:pt x="5" y="5"/>
                </a:lnTo>
                <a:lnTo>
                  <a:pt x="5" y="5"/>
                </a:lnTo>
                <a:lnTo>
                  <a:pt x="15" y="0"/>
                </a:lnTo>
                <a:lnTo>
                  <a:pt x="15" y="0"/>
                </a:lnTo>
                <a:lnTo>
                  <a:pt x="25" y="5"/>
                </a:lnTo>
                <a:lnTo>
                  <a:pt x="25" y="5"/>
                </a:lnTo>
                <a:lnTo>
                  <a:pt x="30" y="15"/>
                </a:lnTo>
                <a:lnTo>
                  <a:pt x="30" y="15"/>
                </a:lnTo>
                <a:lnTo>
                  <a:pt x="25" y="30"/>
                </a:lnTo>
                <a:lnTo>
                  <a:pt x="25" y="30"/>
                </a:lnTo>
                <a:lnTo>
                  <a:pt x="15" y="35"/>
                </a:lnTo>
                <a:lnTo>
                  <a:pt x="15" y="35"/>
                </a:lnTo>
                <a:close/>
                <a:moveTo>
                  <a:pt x="15" y="130"/>
                </a:moveTo>
                <a:lnTo>
                  <a:pt x="15" y="130"/>
                </a:lnTo>
                <a:lnTo>
                  <a:pt x="5" y="125"/>
                </a:lnTo>
                <a:lnTo>
                  <a:pt x="5" y="125"/>
                </a:lnTo>
                <a:lnTo>
                  <a:pt x="0" y="115"/>
                </a:lnTo>
                <a:lnTo>
                  <a:pt x="0" y="115"/>
                </a:lnTo>
                <a:lnTo>
                  <a:pt x="5" y="100"/>
                </a:lnTo>
                <a:lnTo>
                  <a:pt x="5" y="100"/>
                </a:lnTo>
                <a:lnTo>
                  <a:pt x="15" y="95"/>
                </a:lnTo>
                <a:lnTo>
                  <a:pt x="15" y="95"/>
                </a:lnTo>
                <a:lnTo>
                  <a:pt x="25" y="100"/>
                </a:lnTo>
                <a:lnTo>
                  <a:pt x="25" y="100"/>
                </a:lnTo>
                <a:lnTo>
                  <a:pt x="30" y="115"/>
                </a:lnTo>
                <a:lnTo>
                  <a:pt x="30" y="115"/>
                </a:lnTo>
                <a:lnTo>
                  <a:pt x="25" y="125"/>
                </a:lnTo>
                <a:lnTo>
                  <a:pt x="25" y="125"/>
                </a:lnTo>
                <a:lnTo>
                  <a:pt x="15" y="130"/>
                </a:lnTo>
                <a:lnTo>
                  <a:pt x="15" y="13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6" name="Freeform 40">
            <a:extLst>
              <a:ext uri="{FF2B5EF4-FFF2-40B4-BE49-F238E27FC236}">
                <a16:creationId xmlns:a16="http://schemas.microsoft.com/office/drawing/2014/main" id="{00000000-0008-0000-0D00-00004C000000}"/>
              </a:ext>
            </a:extLst>
          </xdr:cNvPr>
          <xdr:cNvSpPr>
            <a:spLocks/>
          </xdr:cNvSpPr>
        </xdr:nvSpPr>
        <xdr:spPr bwMode="auto">
          <a:xfrm>
            <a:off x="3043555" y="9759950"/>
            <a:ext cx="57150" cy="133350"/>
          </a:xfrm>
          <a:custGeom>
            <a:avLst/>
            <a:gdLst>
              <a:gd name="T0" fmla="*/ 0 w 90"/>
              <a:gd name="T1" fmla="*/ 210 h 210"/>
              <a:gd name="T2" fmla="*/ 70 w 90"/>
              <a:gd name="T3" fmla="*/ 0 h 210"/>
              <a:gd name="T4" fmla="*/ 90 w 90"/>
              <a:gd name="T5" fmla="*/ 0 h 210"/>
              <a:gd name="T6" fmla="*/ 20 w 90"/>
              <a:gd name="T7" fmla="*/ 210 h 210"/>
              <a:gd name="T8" fmla="*/ 0 w 90"/>
              <a:gd name="T9" fmla="*/ 210 h 210"/>
            </a:gdLst>
            <a:ahLst/>
            <a:cxnLst>
              <a:cxn ang="0">
                <a:pos x="T0" y="T1"/>
              </a:cxn>
              <a:cxn ang="0">
                <a:pos x="T2" y="T3"/>
              </a:cxn>
              <a:cxn ang="0">
                <a:pos x="T4" y="T5"/>
              </a:cxn>
              <a:cxn ang="0">
                <a:pos x="T6" y="T7"/>
              </a:cxn>
              <a:cxn ang="0">
                <a:pos x="T8" y="T9"/>
              </a:cxn>
            </a:cxnLst>
            <a:rect l="0" t="0" r="r" b="b"/>
            <a:pathLst>
              <a:path w="90" h="210">
                <a:moveTo>
                  <a:pt x="0" y="210"/>
                </a:moveTo>
                <a:lnTo>
                  <a:pt x="70" y="0"/>
                </a:lnTo>
                <a:lnTo>
                  <a:pt x="90" y="0"/>
                </a:lnTo>
                <a:lnTo>
                  <a:pt x="20" y="210"/>
                </a:lnTo>
                <a:lnTo>
                  <a:pt x="0" y="21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7" name="Freeform 41">
            <a:extLst>
              <a:ext uri="{FF2B5EF4-FFF2-40B4-BE49-F238E27FC236}">
                <a16:creationId xmlns:a16="http://schemas.microsoft.com/office/drawing/2014/main" id="{00000000-0008-0000-0D00-00004D000000}"/>
              </a:ext>
            </a:extLst>
          </xdr:cNvPr>
          <xdr:cNvSpPr>
            <a:spLocks/>
          </xdr:cNvSpPr>
        </xdr:nvSpPr>
        <xdr:spPr bwMode="auto">
          <a:xfrm>
            <a:off x="3126105" y="9759950"/>
            <a:ext cx="57150" cy="133350"/>
          </a:xfrm>
          <a:custGeom>
            <a:avLst/>
            <a:gdLst>
              <a:gd name="T0" fmla="*/ 0 w 90"/>
              <a:gd name="T1" fmla="*/ 210 h 210"/>
              <a:gd name="T2" fmla="*/ 70 w 90"/>
              <a:gd name="T3" fmla="*/ 0 h 210"/>
              <a:gd name="T4" fmla="*/ 90 w 90"/>
              <a:gd name="T5" fmla="*/ 0 h 210"/>
              <a:gd name="T6" fmla="*/ 20 w 90"/>
              <a:gd name="T7" fmla="*/ 210 h 210"/>
              <a:gd name="T8" fmla="*/ 0 w 90"/>
              <a:gd name="T9" fmla="*/ 210 h 210"/>
            </a:gdLst>
            <a:ahLst/>
            <a:cxnLst>
              <a:cxn ang="0">
                <a:pos x="T0" y="T1"/>
              </a:cxn>
              <a:cxn ang="0">
                <a:pos x="T2" y="T3"/>
              </a:cxn>
              <a:cxn ang="0">
                <a:pos x="T4" y="T5"/>
              </a:cxn>
              <a:cxn ang="0">
                <a:pos x="T6" y="T7"/>
              </a:cxn>
              <a:cxn ang="0">
                <a:pos x="T8" y="T9"/>
              </a:cxn>
            </a:cxnLst>
            <a:rect l="0" t="0" r="r" b="b"/>
            <a:pathLst>
              <a:path w="90" h="210">
                <a:moveTo>
                  <a:pt x="0" y="210"/>
                </a:moveTo>
                <a:lnTo>
                  <a:pt x="70" y="0"/>
                </a:lnTo>
                <a:lnTo>
                  <a:pt x="90" y="0"/>
                </a:lnTo>
                <a:lnTo>
                  <a:pt x="20" y="210"/>
                </a:lnTo>
                <a:lnTo>
                  <a:pt x="0" y="21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8" name="Freeform 42">
            <a:extLst>
              <a:ext uri="{FF2B5EF4-FFF2-40B4-BE49-F238E27FC236}">
                <a16:creationId xmlns:a16="http://schemas.microsoft.com/office/drawing/2014/main" id="{00000000-0008-0000-0D00-00004E000000}"/>
              </a:ext>
            </a:extLst>
          </xdr:cNvPr>
          <xdr:cNvSpPr>
            <a:spLocks/>
          </xdr:cNvSpPr>
        </xdr:nvSpPr>
        <xdr:spPr bwMode="auto">
          <a:xfrm>
            <a:off x="3215005" y="9798050"/>
            <a:ext cx="111125" cy="85725"/>
          </a:xfrm>
          <a:custGeom>
            <a:avLst/>
            <a:gdLst>
              <a:gd name="T0" fmla="*/ 35 w 175"/>
              <a:gd name="T1" fmla="*/ 135 h 135"/>
              <a:gd name="T2" fmla="*/ 0 w 175"/>
              <a:gd name="T3" fmla="*/ 0 h 135"/>
              <a:gd name="T4" fmla="*/ 30 w 175"/>
              <a:gd name="T5" fmla="*/ 0 h 135"/>
              <a:gd name="T6" fmla="*/ 50 w 175"/>
              <a:gd name="T7" fmla="*/ 100 h 135"/>
              <a:gd name="T8" fmla="*/ 75 w 175"/>
              <a:gd name="T9" fmla="*/ 0 h 135"/>
              <a:gd name="T10" fmla="*/ 105 w 175"/>
              <a:gd name="T11" fmla="*/ 0 h 135"/>
              <a:gd name="T12" fmla="*/ 125 w 175"/>
              <a:gd name="T13" fmla="*/ 100 h 135"/>
              <a:gd name="T14" fmla="*/ 150 w 175"/>
              <a:gd name="T15" fmla="*/ 0 h 135"/>
              <a:gd name="T16" fmla="*/ 175 w 175"/>
              <a:gd name="T17" fmla="*/ 0 h 135"/>
              <a:gd name="T18" fmla="*/ 140 w 175"/>
              <a:gd name="T19" fmla="*/ 135 h 135"/>
              <a:gd name="T20" fmla="*/ 110 w 175"/>
              <a:gd name="T21" fmla="*/ 135 h 135"/>
              <a:gd name="T22" fmla="*/ 90 w 175"/>
              <a:gd name="T23" fmla="*/ 50 h 135"/>
              <a:gd name="T24" fmla="*/ 65 w 175"/>
              <a:gd name="T25" fmla="*/ 135 h 135"/>
              <a:gd name="T26" fmla="*/ 35 w 175"/>
              <a:gd name="T27" fmla="*/ 135 h 13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75" h="135">
                <a:moveTo>
                  <a:pt x="35" y="135"/>
                </a:moveTo>
                <a:lnTo>
                  <a:pt x="0" y="0"/>
                </a:lnTo>
                <a:lnTo>
                  <a:pt x="30" y="0"/>
                </a:lnTo>
                <a:lnTo>
                  <a:pt x="50" y="100"/>
                </a:lnTo>
                <a:lnTo>
                  <a:pt x="75" y="0"/>
                </a:lnTo>
                <a:lnTo>
                  <a:pt x="105" y="0"/>
                </a:lnTo>
                <a:lnTo>
                  <a:pt x="125" y="100"/>
                </a:lnTo>
                <a:lnTo>
                  <a:pt x="150" y="0"/>
                </a:lnTo>
                <a:lnTo>
                  <a:pt x="175" y="0"/>
                </a:lnTo>
                <a:lnTo>
                  <a:pt x="140" y="135"/>
                </a:lnTo>
                <a:lnTo>
                  <a:pt x="110" y="135"/>
                </a:lnTo>
                <a:lnTo>
                  <a:pt x="90" y="50"/>
                </a:lnTo>
                <a:lnTo>
                  <a:pt x="65" y="135"/>
                </a:lnTo>
                <a:lnTo>
                  <a:pt x="35" y="13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79" name="Freeform 43">
            <a:extLst>
              <a:ext uri="{FF2B5EF4-FFF2-40B4-BE49-F238E27FC236}">
                <a16:creationId xmlns:a16="http://schemas.microsoft.com/office/drawing/2014/main" id="{00000000-0008-0000-0D00-00004F000000}"/>
              </a:ext>
            </a:extLst>
          </xdr:cNvPr>
          <xdr:cNvSpPr>
            <a:spLocks/>
          </xdr:cNvSpPr>
        </xdr:nvSpPr>
        <xdr:spPr bwMode="auto">
          <a:xfrm>
            <a:off x="3364230" y="9798050"/>
            <a:ext cx="110490" cy="85725"/>
          </a:xfrm>
          <a:custGeom>
            <a:avLst/>
            <a:gdLst>
              <a:gd name="T0" fmla="*/ 35 w 174"/>
              <a:gd name="T1" fmla="*/ 135 h 135"/>
              <a:gd name="T2" fmla="*/ 0 w 174"/>
              <a:gd name="T3" fmla="*/ 0 h 135"/>
              <a:gd name="T4" fmla="*/ 25 w 174"/>
              <a:gd name="T5" fmla="*/ 0 h 135"/>
              <a:gd name="T6" fmla="*/ 50 w 174"/>
              <a:gd name="T7" fmla="*/ 100 h 135"/>
              <a:gd name="T8" fmla="*/ 70 w 174"/>
              <a:gd name="T9" fmla="*/ 0 h 135"/>
              <a:gd name="T10" fmla="*/ 99 w 174"/>
              <a:gd name="T11" fmla="*/ 0 h 135"/>
              <a:gd name="T12" fmla="*/ 124 w 174"/>
              <a:gd name="T13" fmla="*/ 100 h 135"/>
              <a:gd name="T14" fmla="*/ 144 w 174"/>
              <a:gd name="T15" fmla="*/ 0 h 135"/>
              <a:gd name="T16" fmla="*/ 174 w 174"/>
              <a:gd name="T17" fmla="*/ 0 h 135"/>
              <a:gd name="T18" fmla="*/ 139 w 174"/>
              <a:gd name="T19" fmla="*/ 135 h 135"/>
              <a:gd name="T20" fmla="*/ 109 w 174"/>
              <a:gd name="T21" fmla="*/ 135 h 135"/>
              <a:gd name="T22" fmla="*/ 85 w 174"/>
              <a:gd name="T23" fmla="*/ 50 h 135"/>
              <a:gd name="T24" fmla="*/ 65 w 174"/>
              <a:gd name="T25" fmla="*/ 135 h 135"/>
              <a:gd name="T26" fmla="*/ 35 w 174"/>
              <a:gd name="T27" fmla="*/ 135 h 13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74" h="135">
                <a:moveTo>
                  <a:pt x="35" y="135"/>
                </a:moveTo>
                <a:lnTo>
                  <a:pt x="0" y="0"/>
                </a:lnTo>
                <a:lnTo>
                  <a:pt x="25" y="0"/>
                </a:lnTo>
                <a:lnTo>
                  <a:pt x="50" y="100"/>
                </a:lnTo>
                <a:lnTo>
                  <a:pt x="70" y="0"/>
                </a:lnTo>
                <a:lnTo>
                  <a:pt x="99" y="0"/>
                </a:lnTo>
                <a:lnTo>
                  <a:pt x="124" y="100"/>
                </a:lnTo>
                <a:lnTo>
                  <a:pt x="144" y="0"/>
                </a:lnTo>
                <a:lnTo>
                  <a:pt x="174" y="0"/>
                </a:lnTo>
                <a:lnTo>
                  <a:pt x="139" y="135"/>
                </a:lnTo>
                <a:lnTo>
                  <a:pt x="109" y="135"/>
                </a:lnTo>
                <a:lnTo>
                  <a:pt x="85" y="50"/>
                </a:lnTo>
                <a:lnTo>
                  <a:pt x="65" y="135"/>
                </a:lnTo>
                <a:lnTo>
                  <a:pt x="35" y="13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0" name="Freeform 44">
            <a:extLst>
              <a:ext uri="{FF2B5EF4-FFF2-40B4-BE49-F238E27FC236}">
                <a16:creationId xmlns:a16="http://schemas.microsoft.com/office/drawing/2014/main" id="{00000000-0008-0000-0D00-000050000000}"/>
              </a:ext>
            </a:extLst>
          </xdr:cNvPr>
          <xdr:cNvSpPr>
            <a:spLocks/>
          </xdr:cNvSpPr>
        </xdr:nvSpPr>
        <xdr:spPr bwMode="auto">
          <a:xfrm>
            <a:off x="3509645" y="9798050"/>
            <a:ext cx="114300" cy="85725"/>
          </a:xfrm>
          <a:custGeom>
            <a:avLst/>
            <a:gdLst>
              <a:gd name="T0" fmla="*/ 35 w 180"/>
              <a:gd name="T1" fmla="*/ 135 h 135"/>
              <a:gd name="T2" fmla="*/ 0 w 180"/>
              <a:gd name="T3" fmla="*/ 0 h 135"/>
              <a:gd name="T4" fmla="*/ 30 w 180"/>
              <a:gd name="T5" fmla="*/ 0 h 135"/>
              <a:gd name="T6" fmla="*/ 50 w 180"/>
              <a:gd name="T7" fmla="*/ 100 h 135"/>
              <a:gd name="T8" fmla="*/ 75 w 180"/>
              <a:gd name="T9" fmla="*/ 0 h 135"/>
              <a:gd name="T10" fmla="*/ 105 w 180"/>
              <a:gd name="T11" fmla="*/ 0 h 135"/>
              <a:gd name="T12" fmla="*/ 125 w 180"/>
              <a:gd name="T13" fmla="*/ 100 h 135"/>
              <a:gd name="T14" fmla="*/ 150 w 180"/>
              <a:gd name="T15" fmla="*/ 0 h 135"/>
              <a:gd name="T16" fmla="*/ 180 w 180"/>
              <a:gd name="T17" fmla="*/ 0 h 135"/>
              <a:gd name="T18" fmla="*/ 140 w 180"/>
              <a:gd name="T19" fmla="*/ 135 h 135"/>
              <a:gd name="T20" fmla="*/ 110 w 180"/>
              <a:gd name="T21" fmla="*/ 135 h 135"/>
              <a:gd name="T22" fmla="*/ 90 w 180"/>
              <a:gd name="T23" fmla="*/ 50 h 135"/>
              <a:gd name="T24" fmla="*/ 65 w 180"/>
              <a:gd name="T25" fmla="*/ 135 h 135"/>
              <a:gd name="T26" fmla="*/ 35 w 180"/>
              <a:gd name="T27" fmla="*/ 135 h 13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80" h="135">
                <a:moveTo>
                  <a:pt x="35" y="135"/>
                </a:moveTo>
                <a:lnTo>
                  <a:pt x="0" y="0"/>
                </a:lnTo>
                <a:lnTo>
                  <a:pt x="30" y="0"/>
                </a:lnTo>
                <a:lnTo>
                  <a:pt x="50" y="100"/>
                </a:lnTo>
                <a:lnTo>
                  <a:pt x="75" y="0"/>
                </a:lnTo>
                <a:lnTo>
                  <a:pt x="105" y="0"/>
                </a:lnTo>
                <a:lnTo>
                  <a:pt x="125" y="100"/>
                </a:lnTo>
                <a:lnTo>
                  <a:pt x="150" y="0"/>
                </a:lnTo>
                <a:lnTo>
                  <a:pt x="180" y="0"/>
                </a:lnTo>
                <a:lnTo>
                  <a:pt x="140" y="135"/>
                </a:lnTo>
                <a:lnTo>
                  <a:pt x="110" y="135"/>
                </a:lnTo>
                <a:lnTo>
                  <a:pt x="90" y="50"/>
                </a:lnTo>
                <a:lnTo>
                  <a:pt x="65" y="135"/>
                </a:lnTo>
                <a:lnTo>
                  <a:pt x="35" y="13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1" name="Freeform 45">
            <a:extLst>
              <a:ext uri="{FF2B5EF4-FFF2-40B4-BE49-F238E27FC236}">
                <a16:creationId xmlns:a16="http://schemas.microsoft.com/office/drawing/2014/main" id="{00000000-0008-0000-0D00-000051000000}"/>
              </a:ext>
            </a:extLst>
          </xdr:cNvPr>
          <xdr:cNvSpPr>
            <a:spLocks/>
          </xdr:cNvSpPr>
        </xdr:nvSpPr>
        <xdr:spPr bwMode="auto">
          <a:xfrm>
            <a:off x="3658870" y="9861550"/>
            <a:ext cx="15875" cy="22225"/>
          </a:xfrm>
          <a:custGeom>
            <a:avLst/>
            <a:gdLst>
              <a:gd name="T0" fmla="*/ 15 w 25"/>
              <a:gd name="T1" fmla="*/ 35 h 35"/>
              <a:gd name="T2" fmla="*/ 15 w 25"/>
              <a:gd name="T3" fmla="*/ 35 h 35"/>
              <a:gd name="T4" fmla="*/ 5 w 25"/>
              <a:gd name="T5" fmla="*/ 30 h 35"/>
              <a:gd name="T6" fmla="*/ 5 w 25"/>
              <a:gd name="T7" fmla="*/ 30 h 35"/>
              <a:gd name="T8" fmla="*/ 0 w 25"/>
              <a:gd name="T9" fmla="*/ 20 h 35"/>
              <a:gd name="T10" fmla="*/ 0 w 25"/>
              <a:gd name="T11" fmla="*/ 20 h 35"/>
              <a:gd name="T12" fmla="*/ 5 w 25"/>
              <a:gd name="T13" fmla="*/ 5 h 35"/>
              <a:gd name="T14" fmla="*/ 5 w 25"/>
              <a:gd name="T15" fmla="*/ 5 h 35"/>
              <a:gd name="T16" fmla="*/ 15 w 25"/>
              <a:gd name="T17" fmla="*/ 0 h 35"/>
              <a:gd name="T18" fmla="*/ 15 w 25"/>
              <a:gd name="T19" fmla="*/ 0 h 35"/>
              <a:gd name="T20" fmla="*/ 25 w 25"/>
              <a:gd name="T21" fmla="*/ 5 h 35"/>
              <a:gd name="T22" fmla="*/ 25 w 25"/>
              <a:gd name="T23" fmla="*/ 5 h 35"/>
              <a:gd name="T24" fmla="*/ 25 w 25"/>
              <a:gd name="T25" fmla="*/ 20 h 35"/>
              <a:gd name="T26" fmla="*/ 25 w 25"/>
              <a:gd name="T27" fmla="*/ 20 h 35"/>
              <a:gd name="T28" fmla="*/ 25 w 25"/>
              <a:gd name="T29" fmla="*/ 30 h 35"/>
              <a:gd name="T30" fmla="*/ 25 w 25"/>
              <a:gd name="T31" fmla="*/ 30 h 35"/>
              <a:gd name="T32" fmla="*/ 15 w 25"/>
              <a:gd name="T33" fmla="*/ 35 h 35"/>
              <a:gd name="T34" fmla="*/ 15 w 25"/>
              <a:gd name="T35" fmla="*/ 35 h 3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5" h="35">
                <a:moveTo>
                  <a:pt x="15" y="35"/>
                </a:moveTo>
                <a:lnTo>
                  <a:pt x="15" y="35"/>
                </a:lnTo>
                <a:lnTo>
                  <a:pt x="5" y="30"/>
                </a:lnTo>
                <a:lnTo>
                  <a:pt x="5" y="30"/>
                </a:lnTo>
                <a:lnTo>
                  <a:pt x="0" y="20"/>
                </a:lnTo>
                <a:lnTo>
                  <a:pt x="0" y="20"/>
                </a:lnTo>
                <a:lnTo>
                  <a:pt x="5" y="5"/>
                </a:lnTo>
                <a:lnTo>
                  <a:pt x="5" y="5"/>
                </a:lnTo>
                <a:lnTo>
                  <a:pt x="15" y="0"/>
                </a:lnTo>
                <a:lnTo>
                  <a:pt x="15" y="0"/>
                </a:lnTo>
                <a:lnTo>
                  <a:pt x="25" y="5"/>
                </a:lnTo>
                <a:lnTo>
                  <a:pt x="25" y="5"/>
                </a:lnTo>
                <a:lnTo>
                  <a:pt x="25" y="20"/>
                </a:lnTo>
                <a:lnTo>
                  <a:pt x="25" y="20"/>
                </a:lnTo>
                <a:lnTo>
                  <a:pt x="25" y="30"/>
                </a:lnTo>
                <a:lnTo>
                  <a:pt x="25" y="30"/>
                </a:lnTo>
                <a:lnTo>
                  <a:pt x="15" y="35"/>
                </a:lnTo>
                <a:lnTo>
                  <a:pt x="15" y="3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2" name="Freeform 46">
            <a:extLst>
              <a:ext uri="{FF2B5EF4-FFF2-40B4-BE49-F238E27FC236}">
                <a16:creationId xmlns:a16="http://schemas.microsoft.com/office/drawing/2014/main" id="{00000000-0008-0000-0D00-000052000000}"/>
              </a:ext>
            </a:extLst>
          </xdr:cNvPr>
          <xdr:cNvSpPr>
            <a:spLocks/>
          </xdr:cNvSpPr>
        </xdr:nvSpPr>
        <xdr:spPr bwMode="auto">
          <a:xfrm>
            <a:off x="3712845" y="9794875"/>
            <a:ext cx="111125" cy="88900"/>
          </a:xfrm>
          <a:custGeom>
            <a:avLst/>
            <a:gdLst>
              <a:gd name="T0" fmla="*/ 150 w 175"/>
              <a:gd name="T1" fmla="*/ 55 h 140"/>
              <a:gd name="T2" fmla="*/ 150 w 175"/>
              <a:gd name="T3" fmla="*/ 55 h 140"/>
              <a:gd name="T4" fmla="*/ 150 w 175"/>
              <a:gd name="T5" fmla="*/ 45 h 140"/>
              <a:gd name="T6" fmla="*/ 145 w 175"/>
              <a:gd name="T7" fmla="*/ 35 h 140"/>
              <a:gd name="T8" fmla="*/ 140 w 175"/>
              <a:gd name="T9" fmla="*/ 30 h 140"/>
              <a:gd name="T10" fmla="*/ 130 w 175"/>
              <a:gd name="T11" fmla="*/ 30 h 140"/>
              <a:gd name="T12" fmla="*/ 130 w 175"/>
              <a:gd name="T13" fmla="*/ 30 h 140"/>
              <a:gd name="T14" fmla="*/ 115 w 175"/>
              <a:gd name="T15" fmla="*/ 30 h 140"/>
              <a:gd name="T16" fmla="*/ 110 w 175"/>
              <a:gd name="T17" fmla="*/ 35 h 140"/>
              <a:gd name="T18" fmla="*/ 105 w 175"/>
              <a:gd name="T19" fmla="*/ 45 h 140"/>
              <a:gd name="T20" fmla="*/ 100 w 175"/>
              <a:gd name="T21" fmla="*/ 55 h 140"/>
              <a:gd name="T22" fmla="*/ 100 w 175"/>
              <a:gd name="T23" fmla="*/ 140 h 140"/>
              <a:gd name="T24" fmla="*/ 75 w 175"/>
              <a:gd name="T25" fmla="*/ 140 h 140"/>
              <a:gd name="T26" fmla="*/ 75 w 175"/>
              <a:gd name="T27" fmla="*/ 55 h 140"/>
              <a:gd name="T28" fmla="*/ 75 w 175"/>
              <a:gd name="T29" fmla="*/ 55 h 140"/>
              <a:gd name="T30" fmla="*/ 75 w 175"/>
              <a:gd name="T31" fmla="*/ 45 h 140"/>
              <a:gd name="T32" fmla="*/ 70 w 175"/>
              <a:gd name="T33" fmla="*/ 35 h 140"/>
              <a:gd name="T34" fmla="*/ 70 w 175"/>
              <a:gd name="T35" fmla="*/ 35 h 140"/>
              <a:gd name="T36" fmla="*/ 60 w 175"/>
              <a:gd name="T37" fmla="*/ 30 h 140"/>
              <a:gd name="T38" fmla="*/ 55 w 175"/>
              <a:gd name="T39" fmla="*/ 30 h 140"/>
              <a:gd name="T40" fmla="*/ 55 w 175"/>
              <a:gd name="T41" fmla="*/ 30 h 140"/>
              <a:gd name="T42" fmla="*/ 45 w 175"/>
              <a:gd name="T43" fmla="*/ 30 h 140"/>
              <a:gd name="T44" fmla="*/ 35 w 175"/>
              <a:gd name="T45" fmla="*/ 35 h 140"/>
              <a:gd name="T46" fmla="*/ 35 w 175"/>
              <a:gd name="T47" fmla="*/ 35 h 140"/>
              <a:gd name="T48" fmla="*/ 30 w 175"/>
              <a:gd name="T49" fmla="*/ 45 h 140"/>
              <a:gd name="T50" fmla="*/ 30 w 175"/>
              <a:gd name="T51" fmla="*/ 55 h 140"/>
              <a:gd name="T52" fmla="*/ 30 w 175"/>
              <a:gd name="T53" fmla="*/ 140 h 140"/>
              <a:gd name="T54" fmla="*/ 0 w 175"/>
              <a:gd name="T55" fmla="*/ 140 h 140"/>
              <a:gd name="T56" fmla="*/ 0 w 175"/>
              <a:gd name="T57" fmla="*/ 5 h 140"/>
              <a:gd name="T58" fmla="*/ 30 w 175"/>
              <a:gd name="T59" fmla="*/ 5 h 140"/>
              <a:gd name="T60" fmla="*/ 30 w 175"/>
              <a:gd name="T61" fmla="*/ 20 h 140"/>
              <a:gd name="T62" fmla="*/ 30 w 175"/>
              <a:gd name="T63" fmla="*/ 20 h 140"/>
              <a:gd name="T64" fmla="*/ 35 w 175"/>
              <a:gd name="T65" fmla="*/ 10 h 140"/>
              <a:gd name="T66" fmla="*/ 40 w 175"/>
              <a:gd name="T67" fmla="*/ 5 h 140"/>
              <a:gd name="T68" fmla="*/ 40 w 175"/>
              <a:gd name="T69" fmla="*/ 5 h 140"/>
              <a:gd name="T70" fmla="*/ 65 w 175"/>
              <a:gd name="T71" fmla="*/ 0 h 140"/>
              <a:gd name="T72" fmla="*/ 65 w 175"/>
              <a:gd name="T73" fmla="*/ 0 h 140"/>
              <a:gd name="T74" fmla="*/ 80 w 175"/>
              <a:gd name="T75" fmla="*/ 5 h 140"/>
              <a:gd name="T76" fmla="*/ 95 w 175"/>
              <a:gd name="T77" fmla="*/ 15 h 140"/>
              <a:gd name="T78" fmla="*/ 95 w 175"/>
              <a:gd name="T79" fmla="*/ 15 h 140"/>
              <a:gd name="T80" fmla="*/ 105 w 175"/>
              <a:gd name="T81" fmla="*/ 5 h 140"/>
              <a:gd name="T82" fmla="*/ 105 w 175"/>
              <a:gd name="T83" fmla="*/ 5 h 140"/>
              <a:gd name="T84" fmla="*/ 130 w 175"/>
              <a:gd name="T85" fmla="*/ 0 h 140"/>
              <a:gd name="T86" fmla="*/ 130 w 175"/>
              <a:gd name="T87" fmla="*/ 0 h 140"/>
              <a:gd name="T88" fmla="*/ 150 w 175"/>
              <a:gd name="T89" fmla="*/ 5 h 140"/>
              <a:gd name="T90" fmla="*/ 165 w 175"/>
              <a:gd name="T91" fmla="*/ 15 h 140"/>
              <a:gd name="T92" fmla="*/ 165 w 175"/>
              <a:gd name="T93" fmla="*/ 15 h 140"/>
              <a:gd name="T94" fmla="*/ 175 w 175"/>
              <a:gd name="T95" fmla="*/ 30 h 140"/>
              <a:gd name="T96" fmla="*/ 175 w 175"/>
              <a:gd name="T97" fmla="*/ 50 h 140"/>
              <a:gd name="T98" fmla="*/ 175 w 175"/>
              <a:gd name="T99" fmla="*/ 140 h 140"/>
              <a:gd name="T100" fmla="*/ 150 w 175"/>
              <a:gd name="T101" fmla="*/ 140 h 140"/>
              <a:gd name="T102" fmla="*/ 150 w 175"/>
              <a:gd name="T103" fmla="*/ 55 h 1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Lst>
            <a:rect l="0" t="0" r="r" b="b"/>
            <a:pathLst>
              <a:path w="175" h="140">
                <a:moveTo>
                  <a:pt x="150" y="55"/>
                </a:moveTo>
                <a:lnTo>
                  <a:pt x="150" y="55"/>
                </a:lnTo>
                <a:lnTo>
                  <a:pt x="150" y="45"/>
                </a:lnTo>
                <a:lnTo>
                  <a:pt x="145" y="35"/>
                </a:lnTo>
                <a:lnTo>
                  <a:pt x="140" y="30"/>
                </a:lnTo>
                <a:lnTo>
                  <a:pt x="130" y="30"/>
                </a:lnTo>
                <a:lnTo>
                  <a:pt x="130" y="30"/>
                </a:lnTo>
                <a:lnTo>
                  <a:pt x="115" y="30"/>
                </a:lnTo>
                <a:lnTo>
                  <a:pt x="110" y="35"/>
                </a:lnTo>
                <a:lnTo>
                  <a:pt x="105" y="45"/>
                </a:lnTo>
                <a:lnTo>
                  <a:pt x="100" y="55"/>
                </a:lnTo>
                <a:lnTo>
                  <a:pt x="100" y="140"/>
                </a:lnTo>
                <a:lnTo>
                  <a:pt x="75" y="140"/>
                </a:lnTo>
                <a:lnTo>
                  <a:pt x="75" y="55"/>
                </a:lnTo>
                <a:lnTo>
                  <a:pt x="75" y="55"/>
                </a:lnTo>
                <a:lnTo>
                  <a:pt x="75" y="45"/>
                </a:lnTo>
                <a:lnTo>
                  <a:pt x="70" y="35"/>
                </a:lnTo>
                <a:lnTo>
                  <a:pt x="70" y="35"/>
                </a:lnTo>
                <a:lnTo>
                  <a:pt x="60" y="30"/>
                </a:lnTo>
                <a:lnTo>
                  <a:pt x="55" y="30"/>
                </a:lnTo>
                <a:lnTo>
                  <a:pt x="55" y="30"/>
                </a:lnTo>
                <a:lnTo>
                  <a:pt x="45" y="30"/>
                </a:lnTo>
                <a:lnTo>
                  <a:pt x="35" y="35"/>
                </a:lnTo>
                <a:lnTo>
                  <a:pt x="35" y="35"/>
                </a:lnTo>
                <a:lnTo>
                  <a:pt x="30" y="45"/>
                </a:lnTo>
                <a:lnTo>
                  <a:pt x="30" y="55"/>
                </a:lnTo>
                <a:lnTo>
                  <a:pt x="30" y="140"/>
                </a:lnTo>
                <a:lnTo>
                  <a:pt x="0" y="140"/>
                </a:lnTo>
                <a:lnTo>
                  <a:pt x="0" y="5"/>
                </a:lnTo>
                <a:lnTo>
                  <a:pt x="30" y="5"/>
                </a:lnTo>
                <a:lnTo>
                  <a:pt x="30" y="20"/>
                </a:lnTo>
                <a:lnTo>
                  <a:pt x="30" y="20"/>
                </a:lnTo>
                <a:lnTo>
                  <a:pt x="35" y="10"/>
                </a:lnTo>
                <a:lnTo>
                  <a:pt x="40" y="5"/>
                </a:lnTo>
                <a:lnTo>
                  <a:pt x="40" y="5"/>
                </a:lnTo>
                <a:lnTo>
                  <a:pt x="65" y="0"/>
                </a:lnTo>
                <a:lnTo>
                  <a:pt x="65" y="0"/>
                </a:lnTo>
                <a:lnTo>
                  <a:pt x="80" y="5"/>
                </a:lnTo>
                <a:lnTo>
                  <a:pt x="95" y="15"/>
                </a:lnTo>
                <a:lnTo>
                  <a:pt x="95" y="15"/>
                </a:lnTo>
                <a:lnTo>
                  <a:pt x="105" y="5"/>
                </a:lnTo>
                <a:lnTo>
                  <a:pt x="105" y="5"/>
                </a:lnTo>
                <a:lnTo>
                  <a:pt x="130" y="0"/>
                </a:lnTo>
                <a:lnTo>
                  <a:pt x="130" y="0"/>
                </a:lnTo>
                <a:lnTo>
                  <a:pt x="150" y="5"/>
                </a:lnTo>
                <a:lnTo>
                  <a:pt x="165" y="15"/>
                </a:lnTo>
                <a:lnTo>
                  <a:pt x="165" y="15"/>
                </a:lnTo>
                <a:lnTo>
                  <a:pt x="175" y="30"/>
                </a:lnTo>
                <a:lnTo>
                  <a:pt x="175" y="50"/>
                </a:lnTo>
                <a:lnTo>
                  <a:pt x="175" y="140"/>
                </a:lnTo>
                <a:lnTo>
                  <a:pt x="150" y="140"/>
                </a:lnTo>
                <a:lnTo>
                  <a:pt x="150" y="5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3" name="Freeform 47">
            <a:extLst>
              <a:ext uri="{FF2B5EF4-FFF2-40B4-BE49-F238E27FC236}">
                <a16:creationId xmlns:a16="http://schemas.microsoft.com/office/drawing/2014/main" id="{00000000-0008-0000-0D00-000053000000}"/>
              </a:ext>
            </a:extLst>
          </xdr:cNvPr>
          <xdr:cNvSpPr>
            <a:spLocks noEditPoints="1"/>
          </xdr:cNvSpPr>
        </xdr:nvSpPr>
        <xdr:spPr bwMode="auto">
          <a:xfrm>
            <a:off x="3862070" y="9766300"/>
            <a:ext cx="19050" cy="117475"/>
          </a:xfrm>
          <a:custGeom>
            <a:avLst/>
            <a:gdLst>
              <a:gd name="T0" fmla="*/ 15 w 30"/>
              <a:gd name="T1" fmla="*/ 35 h 185"/>
              <a:gd name="T2" fmla="*/ 15 w 30"/>
              <a:gd name="T3" fmla="*/ 35 h 185"/>
              <a:gd name="T4" fmla="*/ 5 w 30"/>
              <a:gd name="T5" fmla="*/ 30 h 185"/>
              <a:gd name="T6" fmla="*/ 5 w 30"/>
              <a:gd name="T7" fmla="*/ 30 h 185"/>
              <a:gd name="T8" fmla="*/ 0 w 30"/>
              <a:gd name="T9" fmla="*/ 15 h 185"/>
              <a:gd name="T10" fmla="*/ 0 w 30"/>
              <a:gd name="T11" fmla="*/ 15 h 185"/>
              <a:gd name="T12" fmla="*/ 5 w 30"/>
              <a:gd name="T13" fmla="*/ 5 h 185"/>
              <a:gd name="T14" fmla="*/ 5 w 30"/>
              <a:gd name="T15" fmla="*/ 5 h 185"/>
              <a:gd name="T16" fmla="*/ 10 w 30"/>
              <a:gd name="T17" fmla="*/ 0 h 185"/>
              <a:gd name="T18" fmla="*/ 15 w 30"/>
              <a:gd name="T19" fmla="*/ 0 h 185"/>
              <a:gd name="T20" fmla="*/ 15 w 30"/>
              <a:gd name="T21" fmla="*/ 0 h 185"/>
              <a:gd name="T22" fmla="*/ 25 w 30"/>
              <a:gd name="T23" fmla="*/ 5 h 185"/>
              <a:gd name="T24" fmla="*/ 25 w 30"/>
              <a:gd name="T25" fmla="*/ 5 h 185"/>
              <a:gd name="T26" fmla="*/ 30 w 30"/>
              <a:gd name="T27" fmla="*/ 15 h 185"/>
              <a:gd name="T28" fmla="*/ 30 w 30"/>
              <a:gd name="T29" fmla="*/ 15 h 185"/>
              <a:gd name="T30" fmla="*/ 25 w 30"/>
              <a:gd name="T31" fmla="*/ 30 h 185"/>
              <a:gd name="T32" fmla="*/ 25 w 30"/>
              <a:gd name="T33" fmla="*/ 30 h 185"/>
              <a:gd name="T34" fmla="*/ 15 w 30"/>
              <a:gd name="T35" fmla="*/ 35 h 185"/>
              <a:gd name="T36" fmla="*/ 15 w 30"/>
              <a:gd name="T37" fmla="*/ 35 h 185"/>
              <a:gd name="T38" fmla="*/ 5 w 30"/>
              <a:gd name="T39" fmla="*/ 50 h 185"/>
              <a:gd name="T40" fmla="*/ 30 w 30"/>
              <a:gd name="T41" fmla="*/ 50 h 185"/>
              <a:gd name="T42" fmla="*/ 30 w 30"/>
              <a:gd name="T43" fmla="*/ 185 h 185"/>
              <a:gd name="T44" fmla="*/ 5 w 30"/>
              <a:gd name="T45" fmla="*/ 185 h 185"/>
              <a:gd name="T46" fmla="*/ 5 w 30"/>
              <a:gd name="T47" fmla="*/ 50 h 18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30" h="185">
                <a:moveTo>
                  <a:pt x="15" y="35"/>
                </a:moveTo>
                <a:lnTo>
                  <a:pt x="15" y="35"/>
                </a:lnTo>
                <a:lnTo>
                  <a:pt x="5" y="30"/>
                </a:lnTo>
                <a:lnTo>
                  <a:pt x="5" y="30"/>
                </a:lnTo>
                <a:lnTo>
                  <a:pt x="0" y="15"/>
                </a:lnTo>
                <a:lnTo>
                  <a:pt x="0" y="15"/>
                </a:lnTo>
                <a:lnTo>
                  <a:pt x="5" y="5"/>
                </a:lnTo>
                <a:lnTo>
                  <a:pt x="5" y="5"/>
                </a:lnTo>
                <a:lnTo>
                  <a:pt x="10" y="0"/>
                </a:lnTo>
                <a:lnTo>
                  <a:pt x="15" y="0"/>
                </a:lnTo>
                <a:lnTo>
                  <a:pt x="15" y="0"/>
                </a:lnTo>
                <a:lnTo>
                  <a:pt x="25" y="5"/>
                </a:lnTo>
                <a:lnTo>
                  <a:pt x="25" y="5"/>
                </a:lnTo>
                <a:lnTo>
                  <a:pt x="30" y="15"/>
                </a:lnTo>
                <a:lnTo>
                  <a:pt x="30" y="15"/>
                </a:lnTo>
                <a:lnTo>
                  <a:pt x="25" y="30"/>
                </a:lnTo>
                <a:lnTo>
                  <a:pt x="25" y="30"/>
                </a:lnTo>
                <a:lnTo>
                  <a:pt x="15" y="35"/>
                </a:lnTo>
                <a:lnTo>
                  <a:pt x="15" y="35"/>
                </a:lnTo>
                <a:close/>
                <a:moveTo>
                  <a:pt x="5" y="50"/>
                </a:moveTo>
                <a:lnTo>
                  <a:pt x="30" y="50"/>
                </a:lnTo>
                <a:lnTo>
                  <a:pt x="30" y="185"/>
                </a:lnTo>
                <a:lnTo>
                  <a:pt x="5" y="185"/>
                </a:lnTo>
                <a:lnTo>
                  <a:pt x="5" y="5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4" name="Freeform 48">
            <a:extLst>
              <a:ext uri="{FF2B5EF4-FFF2-40B4-BE49-F238E27FC236}">
                <a16:creationId xmlns:a16="http://schemas.microsoft.com/office/drawing/2014/main" id="{00000000-0008-0000-0D00-000054000000}"/>
              </a:ext>
            </a:extLst>
          </xdr:cNvPr>
          <xdr:cNvSpPr>
            <a:spLocks/>
          </xdr:cNvSpPr>
        </xdr:nvSpPr>
        <xdr:spPr bwMode="auto">
          <a:xfrm>
            <a:off x="3916045" y="9794875"/>
            <a:ext cx="63500" cy="92075"/>
          </a:xfrm>
          <a:custGeom>
            <a:avLst/>
            <a:gdLst>
              <a:gd name="T0" fmla="*/ 55 w 100"/>
              <a:gd name="T1" fmla="*/ 145 h 145"/>
              <a:gd name="T2" fmla="*/ 55 w 100"/>
              <a:gd name="T3" fmla="*/ 145 h 145"/>
              <a:gd name="T4" fmla="*/ 35 w 100"/>
              <a:gd name="T5" fmla="*/ 140 h 145"/>
              <a:gd name="T6" fmla="*/ 35 w 100"/>
              <a:gd name="T7" fmla="*/ 140 h 145"/>
              <a:gd name="T8" fmla="*/ 15 w 100"/>
              <a:gd name="T9" fmla="*/ 125 h 145"/>
              <a:gd name="T10" fmla="*/ 15 w 100"/>
              <a:gd name="T11" fmla="*/ 125 h 145"/>
              <a:gd name="T12" fmla="*/ 5 w 100"/>
              <a:gd name="T13" fmla="*/ 100 h 145"/>
              <a:gd name="T14" fmla="*/ 5 w 100"/>
              <a:gd name="T15" fmla="*/ 100 h 145"/>
              <a:gd name="T16" fmla="*/ 0 w 100"/>
              <a:gd name="T17" fmla="*/ 70 h 145"/>
              <a:gd name="T18" fmla="*/ 0 w 100"/>
              <a:gd name="T19" fmla="*/ 70 h 145"/>
              <a:gd name="T20" fmla="*/ 5 w 100"/>
              <a:gd name="T21" fmla="*/ 45 h 145"/>
              <a:gd name="T22" fmla="*/ 5 w 100"/>
              <a:gd name="T23" fmla="*/ 45 h 145"/>
              <a:gd name="T24" fmla="*/ 15 w 100"/>
              <a:gd name="T25" fmla="*/ 20 h 145"/>
              <a:gd name="T26" fmla="*/ 15 w 100"/>
              <a:gd name="T27" fmla="*/ 20 h 145"/>
              <a:gd name="T28" fmla="*/ 35 w 100"/>
              <a:gd name="T29" fmla="*/ 5 h 145"/>
              <a:gd name="T30" fmla="*/ 35 w 100"/>
              <a:gd name="T31" fmla="*/ 5 h 145"/>
              <a:gd name="T32" fmla="*/ 55 w 100"/>
              <a:gd name="T33" fmla="*/ 0 h 145"/>
              <a:gd name="T34" fmla="*/ 55 w 100"/>
              <a:gd name="T35" fmla="*/ 0 h 145"/>
              <a:gd name="T36" fmla="*/ 80 w 100"/>
              <a:gd name="T37" fmla="*/ 5 h 145"/>
              <a:gd name="T38" fmla="*/ 80 w 100"/>
              <a:gd name="T39" fmla="*/ 5 h 145"/>
              <a:gd name="T40" fmla="*/ 95 w 100"/>
              <a:gd name="T41" fmla="*/ 20 h 145"/>
              <a:gd name="T42" fmla="*/ 75 w 100"/>
              <a:gd name="T43" fmla="*/ 35 h 145"/>
              <a:gd name="T44" fmla="*/ 75 w 100"/>
              <a:gd name="T45" fmla="*/ 35 h 145"/>
              <a:gd name="T46" fmla="*/ 70 w 100"/>
              <a:gd name="T47" fmla="*/ 30 h 145"/>
              <a:gd name="T48" fmla="*/ 70 w 100"/>
              <a:gd name="T49" fmla="*/ 30 h 145"/>
              <a:gd name="T50" fmla="*/ 55 w 100"/>
              <a:gd name="T51" fmla="*/ 30 h 145"/>
              <a:gd name="T52" fmla="*/ 55 w 100"/>
              <a:gd name="T53" fmla="*/ 30 h 145"/>
              <a:gd name="T54" fmla="*/ 45 w 100"/>
              <a:gd name="T55" fmla="*/ 30 h 145"/>
              <a:gd name="T56" fmla="*/ 35 w 100"/>
              <a:gd name="T57" fmla="*/ 40 h 145"/>
              <a:gd name="T58" fmla="*/ 35 w 100"/>
              <a:gd name="T59" fmla="*/ 40 h 145"/>
              <a:gd name="T60" fmla="*/ 30 w 100"/>
              <a:gd name="T61" fmla="*/ 55 h 145"/>
              <a:gd name="T62" fmla="*/ 25 w 100"/>
              <a:gd name="T63" fmla="*/ 70 h 145"/>
              <a:gd name="T64" fmla="*/ 25 w 100"/>
              <a:gd name="T65" fmla="*/ 70 h 145"/>
              <a:gd name="T66" fmla="*/ 30 w 100"/>
              <a:gd name="T67" fmla="*/ 90 h 145"/>
              <a:gd name="T68" fmla="*/ 35 w 100"/>
              <a:gd name="T69" fmla="*/ 105 h 145"/>
              <a:gd name="T70" fmla="*/ 45 w 100"/>
              <a:gd name="T71" fmla="*/ 115 h 145"/>
              <a:gd name="T72" fmla="*/ 55 w 100"/>
              <a:gd name="T73" fmla="*/ 115 h 145"/>
              <a:gd name="T74" fmla="*/ 55 w 100"/>
              <a:gd name="T75" fmla="*/ 115 h 145"/>
              <a:gd name="T76" fmla="*/ 70 w 100"/>
              <a:gd name="T77" fmla="*/ 115 h 145"/>
              <a:gd name="T78" fmla="*/ 75 w 100"/>
              <a:gd name="T79" fmla="*/ 110 h 145"/>
              <a:gd name="T80" fmla="*/ 100 w 100"/>
              <a:gd name="T81" fmla="*/ 125 h 145"/>
              <a:gd name="T82" fmla="*/ 100 w 100"/>
              <a:gd name="T83" fmla="*/ 125 h 145"/>
              <a:gd name="T84" fmla="*/ 80 w 100"/>
              <a:gd name="T85" fmla="*/ 140 h 145"/>
              <a:gd name="T86" fmla="*/ 55 w 100"/>
              <a:gd name="T87" fmla="*/ 145 h 145"/>
              <a:gd name="T88" fmla="*/ 55 w 100"/>
              <a:gd name="T89" fmla="*/ 145 h 1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Lst>
            <a:rect l="0" t="0" r="r" b="b"/>
            <a:pathLst>
              <a:path w="100" h="145">
                <a:moveTo>
                  <a:pt x="55" y="145"/>
                </a:moveTo>
                <a:lnTo>
                  <a:pt x="55" y="145"/>
                </a:lnTo>
                <a:lnTo>
                  <a:pt x="35" y="140"/>
                </a:lnTo>
                <a:lnTo>
                  <a:pt x="35" y="140"/>
                </a:lnTo>
                <a:lnTo>
                  <a:pt x="15" y="125"/>
                </a:lnTo>
                <a:lnTo>
                  <a:pt x="15" y="125"/>
                </a:lnTo>
                <a:lnTo>
                  <a:pt x="5" y="100"/>
                </a:lnTo>
                <a:lnTo>
                  <a:pt x="5" y="100"/>
                </a:lnTo>
                <a:lnTo>
                  <a:pt x="0" y="70"/>
                </a:lnTo>
                <a:lnTo>
                  <a:pt x="0" y="70"/>
                </a:lnTo>
                <a:lnTo>
                  <a:pt x="5" y="45"/>
                </a:lnTo>
                <a:lnTo>
                  <a:pt x="5" y="45"/>
                </a:lnTo>
                <a:lnTo>
                  <a:pt x="15" y="20"/>
                </a:lnTo>
                <a:lnTo>
                  <a:pt x="15" y="20"/>
                </a:lnTo>
                <a:lnTo>
                  <a:pt x="35" y="5"/>
                </a:lnTo>
                <a:lnTo>
                  <a:pt x="35" y="5"/>
                </a:lnTo>
                <a:lnTo>
                  <a:pt x="55" y="0"/>
                </a:lnTo>
                <a:lnTo>
                  <a:pt x="55" y="0"/>
                </a:lnTo>
                <a:lnTo>
                  <a:pt x="80" y="5"/>
                </a:lnTo>
                <a:lnTo>
                  <a:pt x="80" y="5"/>
                </a:lnTo>
                <a:lnTo>
                  <a:pt x="95" y="20"/>
                </a:lnTo>
                <a:lnTo>
                  <a:pt x="75" y="35"/>
                </a:lnTo>
                <a:lnTo>
                  <a:pt x="75" y="35"/>
                </a:lnTo>
                <a:lnTo>
                  <a:pt x="70" y="30"/>
                </a:lnTo>
                <a:lnTo>
                  <a:pt x="70" y="30"/>
                </a:lnTo>
                <a:lnTo>
                  <a:pt x="55" y="30"/>
                </a:lnTo>
                <a:lnTo>
                  <a:pt x="55" y="30"/>
                </a:lnTo>
                <a:lnTo>
                  <a:pt x="45" y="30"/>
                </a:lnTo>
                <a:lnTo>
                  <a:pt x="35" y="40"/>
                </a:lnTo>
                <a:lnTo>
                  <a:pt x="35" y="40"/>
                </a:lnTo>
                <a:lnTo>
                  <a:pt x="30" y="55"/>
                </a:lnTo>
                <a:lnTo>
                  <a:pt x="25" y="70"/>
                </a:lnTo>
                <a:lnTo>
                  <a:pt x="25" y="70"/>
                </a:lnTo>
                <a:lnTo>
                  <a:pt x="30" y="90"/>
                </a:lnTo>
                <a:lnTo>
                  <a:pt x="35" y="105"/>
                </a:lnTo>
                <a:lnTo>
                  <a:pt x="45" y="115"/>
                </a:lnTo>
                <a:lnTo>
                  <a:pt x="55" y="115"/>
                </a:lnTo>
                <a:lnTo>
                  <a:pt x="55" y="115"/>
                </a:lnTo>
                <a:lnTo>
                  <a:pt x="70" y="115"/>
                </a:lnTo>
                <a:lnTo>
                  <a:pt x="75" y="110"/>
                </a:lnTo>
                <a:lnTo>
                  <a:pt x="100" y="125"/>
                </a:lnTo>
                <a:lnTo>
                  <a:pt x="100" y="125"/>
                </a:lnTo>
                <a:lnTo>
                  <a:pt x="80" y="140"/>
                </a:lnTo>
                <a:lnTo>
                  <a:pt x="55" y="145"/>
                </a:lnTo>
                <a:lnTo>
                  <a:pt x="55" y="14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5" name="Freeform 49">
            <a:extLst>
              <a:ext uri="{FF2B5EF4-FFF2-40B4-BE49-F238E27FC236}">
                <a16:creationId xmlns:a16="http://schemas.microsoft.com/office/drawing/2014/main" id="{00000000-0008-0000-0D00-000055000000}"/>
              </a:ext>
            </a:extLst>
          </xdr:cNvPr>
          <xdr:cNvSpPr>
            <a:spLocks/>
          </xdr:cNvSpPr>
        </xdr:nvSpPr>
        <xdr:spPr bwMode="auto">
          <a:xfrm>
            <a:off x="4011295" y="9861550"/>
            <a:ext cx="19050" cy="22225"/>
          </a:xfrm>
          <a:custGeom>
            <a:avLst/>
            <a:gdLst>
              <a:gd name="T0" fmla="*/ 15 w 30"/>
              <a:gd name="T1" fmla="*/ 35 h 35"/>
              <a:gd name="T2" fmla="*/ 15 w 30"/>
              <a:gd name="T3" fmla="*/ 35 h 35"/>
              <a:gd name="T4" fmla="*/ 5 w 30"/>
              <a:gd name="T5" fmla="*/ 30 h 35"/>
              <a:gd name="T6" fmla="*/ 5 w 30"/>
              <a:gd name="T7" fmla="*/ 30 h 35"/>
              <a:gd name="T8" fmla="*/ 0 w 30"/>
              <a:gd name="T9" fmla="*/ 20 h 35"/>
              <a:gd name="T10" fmla="*/ 0 w 30"/>
              <a:gd name="T11" fmla="*/ 20 h 35"/>
              <a:gd name="T12" fmla="*/ 5 w 30"/>
              <a:gd name="T13" fmla="*/ 5 h 35"/>
              <a:gd name="T14" fmla="*/ 5 w 30"/>
              <a:gd name="T15" fmla="*/ 5 h 35"/>
              <a:gd name="T16" fmla="*/ 15 w 30"/>
              <a:gd name="T17" fmla="*/ 0 h 35"/>
              <a:gd name="T18" fmla="*/ 15 w 30"/>
              <a:gd name="T19" fmla="*/ 0 h 35"/>
              <a:gd name="T20" fmla="*/ 25 w 30"/>
              <a:gd name="T21" fmla="*/ 5 h 35"/>
              <a:gd name="T22" fmla="*/ 25 w 30"/>
              <a:gd name="T23" fmla="*/ 5 h 35"/>
              <a:gd name="T24" fmla="*/ 30 w 30"/>
              <a:gd name="T25" fmla="*/ 20 h 35"/>
              <a:gd name="T26" fmla="*/ 30 w 30"/>
              <a:gd name="T27" fmla="*/ 20 h 35"/>
              <a:gd name="T28" fmla="*/ 25 w 30"/>
              <a:gd name="T29" fmla="*/ 30 h 35"/>
              <a:gd name="T30" fmla="*/ 25 w 30"/>
              <a:gd name="T31" fmla="*/ 30 h 35"/>
              <a:gd name="T32" fmla="*/ 15 w 30"/>
              <a:gd name="T33" fmla="*/ 35 h 35"/>
              <a:gd name="T34" fmla="*/ 15 w 30"/>
              <a:gd name="T35" fmla="*/ 35 h 3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0" h="35">
                <a:moveTo>
                  <a:pt x="15" y="35"/>
                </a:moveTo>
                <a:lnTo>
                  <a:pt x="15" y="35"/>
                </a:lnTo>
                <a:lnTo>
                  <a:pt x="5" y="30"/>
                </a:lnTo>
                <a:lnTo>
                  <a:pt x="5" y="30"/>
                </a:lnTo>
                <a:lnTo>
                  <a:pt x="0" y="20"/>
                </a:lnTo>
                <a:lnTo>
                  <a:pt x="0" y="20"/>
                </a:lnTo>
                <a:lnTo>
                  <a:pt x="5" y="5"/>
                </a:lnTo>
                <a:lnTo>
                  <a:pt x="5" y="5"/>
                </a:lnTo>
                <a:lnTo>
                  <a:pt x="15" y="0"/>
                </a:lnTo>
                <a:lnTo>
                  <a:pt x="15" y="0"/>
                </a:lnTo>
                <a:lnTo>
                  <a:pt x="25" y="5"/>
                </a:lnTo>
                <a:lnTo>
                  <a:pt x="25" y="5"/>
                </a:lnTo>
                <a:lnTo>
                  <a:pt x="30" y="20"/>
                </a:lnTo>
                <a:lnTo>
                  <a:pt x="30" y="20"/>
                </a:lnTo>
                <a:lnTo>
                  <a:pt x="25" y="30"/>
                </a:lnTo>
                <a:lnTo>
                  <a:pt x="25" y="30"/>
                </a:lnTo>
                <a:lnTo>
                  <a:pt x="15" y="35"/>
                </a:lnTo>
                <a:lnTo>
                  <a:pt x="15" y="3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6" name="Freeform 50">
            <a:extLst>
              <a:ext uri="{FF2B5EF4-FFF2-40B4-BE49-F238E27FC236}">
                <a16:creationId xmlns:a16="http://schemas.microsoft.com/office/drawing/2014/main" id="{00000000-0008-0000-0D00-000056000000}"/>
              </a:ext>
            </a:extLst>
          </xdr:cNvPr>
          <xdr:cNvSpPr>
            <a:spLocks noEditPoints="1"/>
          </xdr:cNvSpPr>
        </xdr:nvSpPr>
        <xdr:spPr bwMode="auto">
          <a:xfrm>
            <a:off x="4052570" y="9766300"/>
            <a:ext cx="31750" cy="155575"/>
          </a:xfrm>
          <a:custGeom>
            <a:avLst/>
            <a:gdLst>
              <a:gd name="T0" fmla="*/ 0 w 50"/>
              <a:gd name="T1" fmla="*/ 220 h 245"/>
              <a:gd name="T2" fmla="*/ 0 w 50"/>
              <a:gd name="T3" fmla="*/ 220 h 245"/>
              <a:gd name="T4" fmla="*/ 10 w 50"/>
              <a:gd name="T5" fmla="*/ 215 h 245"/>
              <a:gd name="T6" fmla="*/ 10 w 50"/>
              <a:gd name="T7" fmla="*/ 215 h 245"/>
              <a:gd name="T8" fmla="*/ 20 w 50"/>
              <a:gd name="T9" fmla="*/ 205 h 245"/>
              <a:gd name="T10" fmla="*/ 20 w 50"/>
              <a:gd name="T11" fmla="*/ 205 h 245"/>
              <a:gd name="T12" fmla="*/ 20 w 50"/>
              <a:gd name="T13" fmla="*/ 190 h 245"/>
              <a:gd name="T14" fmla="*/ 20 w 50"/>
              <a:gd name="T15" fmla="*/ 190 h 245"/>
              <a:gd name="T16" fmla="*/ 25 w 50"/>
              <a:gd name="T17" fmla="*/ 175 h 245"/>
              <a:gd name="T18" fmla="*/ 25 w 50"/>
              <a:gd name="T19" fmla="*/ 50 h 245"/>
              <a:gd name="T20" fmla="*/ 50 w 50"/>
              <a:gd name="T21" fmla="*/ 50 h 245"/>
              <a:gd name="T22" fmla="*/ 50 w 50"/>
              <a:gd name="T23" fmla="*/ 190 h 245"/>
              <a:gd name="T24" fmla="*/ 50 w 50"/>
              <a:gd name="T25" fmla="*/ 190 h 245"/>
              <a:gd name="T26" fmla="*/ 45 w 50"/>
              <a:gd name="T27" fmla="*/ 205 h 245"/>
              <a:gd name="T28" fmla="*/ 45 w 50"/>
              <a:gd name="T29" fmla="*/ 205 h 245"/>
              <a:gd name="T30" fmla="*/ 40 w 50"/>
              <a:gd name="T31" fmla="*/ 220 h 245"/>
              <a:gd name="T32" fmla="*/ 40 w 50"/>
              <a:gd name="T33" fmla="*/ 220 h 245"/>
              <a:gd name="T34" fmla="*/ 30 w 50"/>
              <a:gd name="T35" fmla="*/ 235 h 245"/>
              <a:gd name="T36" fmla="*/ 30 w 50"/>
              <a:gd name="T37" fmla="*/ 235 h 245"/>
              <a:gd name="T38" fmla="*/ 10 w 50"/>
              <a:gd name="T39" fmla="*/ 245 h 245"/>
              <a:gd name="T40" fmla="*/ 0 w 50"/>
              <a:gd name="T41" fmla="*/ 220 h 245"/>
              <a:gd name="T42" fmla="*/ 35 w 50"/>
              <a:gd name="T43" fmla="*/ 35 h 245"/>
              <a:gd name="T44" fmla="*/ 35 w 50"/>
              <a:gd name="T45" fmla="*/ 35 h 245"/>
              <a:gd name="T46" fmla="*/ 25 w 50"/>
              <a:gd name="T47" fmla="*/ 30 h 245"/>
              <a:gd name="T48" fmla="*/ 25 w 50"/>
              <a:gd name="T49" fmla="*/ 30 h 245"/>
              <a:gd name="T50" fmla="*/ 20 w 50"/>
              <a:gd name="T51" fmla="*/ 15 h 245"/>
              <a:gd name="T52" fmla="*/ 20 w 50"/>
              <a:gd name="T53" fmla="*/ 15 h 245"/>
              <a:gd name="T54" fmla="*/ 25 w 50"/>
              <a:gd name="T55" fmla="*/ 5 h 245"/>
              <a:gd name="T56" fmla="*/ 25 w 50"/>
              <a:gd name="T57" fmla="*/ 5 h 245"/>
              <a:gd name="T58" fmla="*/ 35 w 50"/>
              <a:gd name="T59" fmla="*/ 0 h 245"/>
              <a:gd name="T60" fmla="*/ 35 w 50"/>
              <a:gd name="T61" fmla="*/ 0 h 245"/>
              <a:gd name="T62" fmla="*/ 45 w 50"/>
              <a:gd name="T63" fmla="*/ 5 h 245"/>
              <a:gd name="T64" fmla="*/ 45 w 50"/>
              <a:gd name="T65" fmla="*/ 5 h 245"/>
              <a:gd name="T66" fmla="*/ 50 w 50"/>
              <a:gd name="T67" fmla="*/ 15 h 245"/>
              <a:gd name="T68" fmla="*/ 50 w 50"/>
              <a:gd name="T69" fmla="*/ 15 h 245"/>
              <a:gd name="T70" fmla="*/ 45 w 50"/>
              <a:gd name="T71" fmla="*/ 30 h 245"/>
              <a:gd name="T72" fmla="*/ 45 w 50"/>
              <a:gd name="T73" fmla="*/ 30 h 245"/>
              <a:gd name="T74" fmla="*/ 35 w 50"/>
              <a:gd name="T75" fmla="*/ 35 h 245"/>
              <a:gd name="T76" fmla="*/ 35 w 50"/>
              <a:gd name="T77" fmla="*/ 35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50" h="245">
                <a:moveTo>
                  <a:pt x="0" y="220"/>
                </a:moveTo>
                <a:lnTo>
                  <a:pt x="0" y="220"/>
                </a:lnTo>
                <a:lnTo>
                  <a:pt x="10" y="215"/>
                </a:lnTo>
                <a:lnTo>
                  <a:pt x="10" y="215"/>
                </a:lnTo>
                <a:lnTo>
                  <a:pt x="20" y="205"/>
                </a:lnTo>
                <a:lnTo>
                  <a:pt x="20" y="205"/>
                </a:lnTo>
                <a:lnTo>
                  <a:pt x="20" y="190"/>
                </a:lnTo>
                <a:lnTo>
                  <a:pt x="20" y="190"/>
                </a:lnTo>
                <a:lnTo>
                  <a:pt x="25" y="175"/>
                </a:lnTo>
                <a:lnTo>
                  <a:pt x="25" y="50"/>
                </a:lnTo>
                <a:lnTo>
                  <a:pt x="50" y="50"/>
                </a:lnTo>
                <a:lnTo>
                  <a:pt x="50" y="190"/>
                </a:lnTo>
                <a:lnTo>
                  <a:pt x="50" y="190"/>
                </a:lnTo>
                <a:lnTo>
                  <a:pt x="45" y="205"/>
                </a:lnTo>
                <a:lnTo>
                  <a:pt x="45" y="205"/>
                </a:lnTo>
                <a:lnTo>
                  <a:pt x="40" y="220"/>
                </a:lnTo>
                <a:lnTo>
                  <a:pt x="40" y="220"/>
                </a:lnTo>
                <a:lnTo>
                  <a:pt x="30" y="235"/>
                </a:lnTo>
                <a:lnTo>
                  <a:pt x="30" y="235"/>
                </a:lnTo>
                <a:lnTo>
                  <a:pt x="10" y="245"/>
                </a:lnTo>
                <a:lnTo>
                  <a:pt x="0" y="220"/>
                </a:lnTo>
                <a:close/>
                <a:moveTo>
                  <a:pt x="35" y="35"/>
                </a:moveTo>
                <a:lnTo>
                  <a:pt x="35" y="35"/>
                </a:lnTo>
                <a:lnTo>
                  <a:pt x="25" y="30"/>
                </a:lnTo>
                <a:lnTo>
                  <a:pt x="25" y="30"/>
                </a:lnTo>
                <a:lnTo>
                  <a:pt x="20" y="15"/>
                </a:lnTo>
                <a:lnTo>
                  <a:pt x="20" y="15"/>
                </a:lnTo>
                <a:lnTo>
                  <a:pt x="25" y="5"/>
                </a:lnTo>
                <a:lnTo>
                  <a:pt x="25" y="5"/>
                </a:lnTo>
                <a:lnTo>
                  <a:pt x="35" y="0"/>
                </a:lnTo>
                <a:lnTo>
                  <a:pt x="35" y="0"/>
                </a:lnTo>
                <a:lnTo>
                  <a:pt x="45" y="5"/>
                </a:lnTo>
                <a:lnTo>
                  <a:pt x="45" y="5"/>
                </a:lnTo>
                <a:lnTo>
                  <a:pt x="50" y="15"/>
                </a:lnTo>
                <a:lnTo>
                  <a:pt x="50" y="15"/>
                </a:lnTo>
                <a:lnTo>
                  <a:pt x="45" y="30"/>
                </a:lnTo>
                <a:lnTo>
                  <a:pt x="45" y="30"/>
                </a:lnTo>
                <a:lnTo>
                  <a:pt x="35" y="35"/>
                </a:lnTo>
                <a:lnTo>
                  <a:pt x="35" y="3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7" name="Freeform 51">
            <a:extLst>
              <a:ext uri="{FF2B5EF4-FFF2-40B4-BE49-F238E27FC236}">
                <a16:creationId xmlns:a16="http://schemas.microsoft.com/office/drawing/2014/main" id="{00000000-0008-0000-0D00-000057000000}"/>
              </a:ext>
            </a:extLst>
          </xdr:cNvPr>
          <xdr:cNvSpPr>
            <a:spLocks noEditPoints="1"/>
          </xdr:cNvSpPr>
        </xdr:nvSpPr>
        <xdr:spPr bwMode="auto">
          <a:xfrm>
            <a:off x="4122420" y="9794875"/>
            <a:ext cx="66675" cy="127000"/>
          </a:xfrm>
          <a:custGeom>
            <a:avLst/>
            <a:gdLst>
              <a:gd name="T0" fmla="*/ 55 w 105"/>
              <a:gd name="T1" fmla="*/ 145 h 200"/>
              <a:gd name="T2" fmla="*/ 40 w 105"/>
              <a:gd name="T3" fmla="*/ 140 h 200"/>
              <a:gd name="T4" fmla="*/ 25 w 105"/>
              <a:gd name="T5" fmla="*/ 180 h 200"/>
              <a:gd name="T6" fmla="*/ 0 w 105"/>
              <a:gd name="T7" fmla="*/ 5 h 200"/>
              <a:gd name="T8" fmla="*/ 25 w 105"/>
              <a:gd name="T9" fmla="*/ 20 h 200"/>
              <a:gd name="T10" fmla="*/ 40 w 105"/>
              <a:gd name="T11" fmla="*/ 5 h 200"/>
              <a:gd name="T12" fmla="*/ 55 w 105"/>
              <a:gd name="T13" fmla="*/ 0 h 200"/>
              <a:gd name="T14" fmla="*/ 80 w 105"/>
              <a:gd name="T15" fmla="*/ 5 h 200"/>
              <a:gd name="T16" fmla="*/ 95 w 105"/>
              <a:gd name="T17" fmla="*/ 20 h 200"/>
              <a:gd name="T18" fmla="*/ 105 w 105"/>
              <a:gd name="T19" fmla="*/ 40 h 200"/>
              <a:gd name="T20" fmla="*/ 105 w 105"/>
              <a:gd name="T21" fmla="*/ 70 h 200"/>
              <a:gd name="T22" fmla="*/ 105 w 105"/>
              <a:gd name="T23" fmla="*/ 100 h 200"/>
              <a:gd name="T24" fmla="*/ 95 w 105"/>
              <a:gd name="T25" fmla="*/ 120 h 200"/>
              <a:gd name="T26" fmla="*/ 75 w 105"/>
              <a:gd name="T27" fmla="*/ 135 h 200"/>
              <a:gd name="T28" fmla="*/ 65 w 105"/>
              <a:gd name="T29" fmla="*/ 140 h 200"/>
              <a:gd name="T30" fmla="*/ 55 w 105"/>
              <a:gd name="T31" fmla="*/ 145 h 200"/>
              <a:gd name="T32" fmla="*/ 50 w 105"/>
              <a:gd name="T33" fmla="*/ 30 h 200"/>
              <a:gd name="T34" fmla="*/ 45 w 105"/>
              <a:gd name="T35" fmla="*/ 30 h 200"/>
              <a:gd name="T36" fmla="*/ 35 w 105"/>
              <a:gd name="T37" fmla="*/ 35 h 200"/>
              <a:gd name="T38" fmla="*/ 30 w 105"/>
              <a:gd name="T39" fmla="*/ 45 h 200"/>
              <a:gd name="T40" fmla="*/ 25 w 105"/>
              <a:gd name="T41" fmla="*/ 90 h 200"/>
              <a:gd name="T42" fmla="*/ 30 w 105"/>
              <a:gd name="T43" fmla="*/ 100 h 200"/>
              <a:gd name="T44" fmla="*/ 35 w 105"/>
              <a:gd name="T45" fmla="*/ 105 h 200"/>
              <a:gd name="T46" fmla="*/ 45 w 105"/>
              <a:gd name="T47" fmla="*/ 115 h 200"/>
              <a:gd name="T48" fmla="*/ 55 w 105"/>
              <a:gd name="T49" fmla="*/ 115 h 200"/>
              <a:gd name="T50" fmla="*/ 65 w 105"/>
              <a:gd name="T51" fmla="*/ 110 h 200"/>
              <a:gd name="T52" fmla="*/ 75 w 105"/>
              <a:gd name="T53" fmla="*/ 100 h 200"/>
              <a:gd name="T54" fmla="*/ 80 w 105"/>
              <a:gd name="T55" fmla="*/ 90 h 200"/>
              <a:gd name="T56" fmla="*/ 80 w 105"/>
              <a:gd name="T57" fmla="*/ 70 h 200"/>
              <a:gd name="T58" fmla="*/ 80 w 105"/>
              <a:gd name="T59" fmla="*/ 55 h 200"/>
              <a:gd name="T60" fmla="*/ 75 w 105"/>
              <a:gd name="T61" fmla="*/ 40 h 200"/>
              <a:gd name="T62" fmla="*/ 65 w 105"/>
              <a:gd name="T63" fmla="*/ 30 h 200"/>
              <a:gd name="T64" fmla="*/ 50 w 105"/>
              <a:gd name="T65" fmla="*/ 30 h 2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Lst>
            <a:rect l="0" t="0" r="r" b="b"/>
            <a:pathLst>
              <a:path w="105" h="200">
                <a:moveTo>
                  <a:pt x="55" y="145"/>
                </a:moveTo>
                <a:lnTo>
                  <a:pt x="55" y="145"/>
                </a:lnTo>
                <a:lnTo>
                  <a:pt x="40" y="140"/>
                </a:lnTo>
                <a:lnTo>
                  <a:pt x="40" y="140"/>
                </a:lnTo>
                <a:lnTo>
                  <a:pt x="25" y="130"/>
                </a:lnTo>
                <a:lnTo>
                  <a:pt x="25" y="180"/>
                </a:lnTo>
                <a:lnTo>
                  <a:pt x="0" y="200"/>
                </a:lnTo>
                <a:lnTo>
                  <a:pt x="0" y="5"/>
                </a:lnTo>
                <a:lnTo>
                  <a:pt x="25" y="5"/>
                </a:lnTo>
                <a:lnTo>
                  <a:pt x="25" y="20"/>
                </a:lnTo>
                <a:lnTo>
                  <a:pt x="25" y="20"/>
                </a:lnTo>
                <a:lnTo>
                  <a:pt x="40" y="5"/>
                </a:lnTo>
                <a:lnTo>
                  <a:pt x="40" y="5"/>
                </a:lnTo>
                <a:lnTo>
                  <a:pt x="55" y="0"/>
                </a:lnTo>
                <a:lnTo>
                  <a:pt x="55" y="0"/>
                </a:lnTo>
                <a:lnTo>
                  <a:pt x="80" y="5"/>
                </a:lnTo>
                <a:lnTo>
                  <a:pt x="80" y="5"/>
                </a:lnTo>
                <a:lnTo>
                  <a:pt x="95" y="20"/>
                </a:lnTo>
                <a:lnTo>
                  <a:pt x="95" y="20"/>
                </a:lnTo>
                <a:lnTo>
                  <a:pt x="105" y="40"/>
                </a:lnTo>
                <a:lnTo>
                  <a:pt x="105" y="40"/>
                </a:lnTo>
                <a:lnTo>
                  <a:pt x="105" y="70"/>
                </a:lnTo>
                <a:lnTo>
                  <a:pt x="105" y="70"/>
                </a:lnTo>
                <a:lnTo>
                  <a:pt x="105" y="100"/>
                </a:lnTo>
                <a:lnTo>
                  <a:pt x="105" y="100"/>
                </a:lnTo>
                <a:lnTo>
                  <a:pt x="95" y="120"/>
                </a:lnTo>
                <a:lnTo>
                  <a:pt x="95" y="120"/>
                </a:lnTo>
                <a:lnTo>
                  <a:pt x="75" y="135"/>
                </a:lnTo>
                <a:lnTo>
                  <a:pt x="75" y="135"/>
                </a:lnTo>
                <a:lnTo>
                  <a:pt x="65" y="140"/>
                </a:lnTo>
                <a:lnTo>
                  <a:pt x="55" y="145"/>
                </a:lnTo>
                <a:lnTo>
                  <a:pt x="55" y="145"/>
                </a:lnTo>
                <a:close/>
                <a:moveTo>
                  <a:pt x="50" y="30"/>
                </a:moveTo>
                <a:lnTo>
                  <a:pt x="50" y="30"/>
                </a:lnTo>
                <a:lnTo>
                  <a:pt x="45" y="30"/>
                </a:lnTo>
                <a:lnTo>
                  <a:pt x="45" y="30"/>
                </a:lnTo>
                <a:lnTo>
                  <a:pt x="35" y="35"/>
                </a:lnTo>
                <a:lnTo>
                  <a:pt x="35" y="35"/>
                </a:lnTo>
                <a:lnTo>
                  <a:pt x="30" y="45"/>
                </a:lnTo>
                <a:lnTo>
                  <a:pt x="30" y="45"/>
                </a:lnTo>
                <a:lnTo>
                  <a:pt x="25" y="55"/>
                </a:lnTo>
                <a:lnTo>
                  <a:pt x="25" y="90"/>
                </a:lnTo>
                <a:lnTo>
                  <a:pt x="25" y="90"/>
                </a:lnTo>
                <a:lnTo>
                  <a:pt x="30" y="100"/>
                </a:lnTo>
                <a:lnTo>
                  <a:pt x="30" y="100"/>
                </a:lnTo>
                <a:lnTo>
                  <a:pt x="35" y="105"/>
                </a:lnTo>
                <a:lnTo>
                  <a:pt x="35" y="105"/>
                </a:lnTo>
                <a:lnTo>
                  <a:pt x="45" y="115"/>
                </a:lnTo>
                <a:lnTo>
                  <a:pt x="45" y="115"/>
                </a:lnTo>
                <a:lnTo>
                  <a:pt x="55" y="115"/>
                </a:lnTo>
                <a:lnTo>
                  <a:pt x="55" y="115"/>
                </a:lnTo>
                <a:lnTo>
                  <a:pt x="65" y="110"/>
                </a:lnTo>
                <a:lnTo>
                  <a:pt x="65" y="110"/>
                </a:lnTo>
                <a:lnTo>
                  <a:pt x="75" y="100"/>
                </a:lnTo>
                <a:lnTo>
                  <a:pt x="75" y="100"/>
                </a:lnTo>
                <a:lnTo>
                  <a:pt x="80" y="90"/>
                </a:lnTo>
                <a:lnTo>
                  <a:pt x="80" y="90"/>
                </a:lnTo>
                <a:lnTo>
                  <a:pt x="80" y="70"/>
                </a:lnTo>
                <a:lnTo>
                  <a:pt x="80" y="70"/>
                </a:lnTo>
                <a:lnTo>
                  <a:pt x="80" y="55"/>
                </a:lnTo>
                <a:lnTo>
                  <a:pt x="80" y="55"/>
                </a:lnTo>
                <a:lnTo>
                  <a:pt x="75" y="40"/>
                </a:lnTo>
                <a:lnTo>
                  <a:pt x="75" y="40"/>
                </a:lnTo>
                <a:lnTo>
                  <a:pt x="65" y="30"/>
                </a:lnTo>
                <a:lnTo>
                  <a:pt x="65" y="30"/>
                </a:lnTo>
                <a:lnTo>
                  <a:pt x="50" y="30"/>
                </a:lnTo>
                <a:lnTo>
                  <a:pt x="50" y="3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88" name="Freeform 53">
            <a:extLst>
              <a:ext uri="{FF2B5EF4-FFF2-40B4-BE49-F238E27FC236}">
                <a16:creationId xmlns:a16="http://schemas.microsoft.com/office/drawing/2014/main" id="{00000000-0008-0000-0D00-000058000000}"/>
              </a:ext>
            </a:extLst>
          </xdr:cNvPr>
          <xdr:cNvSpPr>
            <a:spLocks/>
          </xdr:cNvSpPr>
        </xdr:nvSpPr>
        <xdr:spPr bwMode="auto">
          <a:xfrm>
            <a:off x="3175" y="6350"/>
            <a:ext cx="6838950" cy="7919085"/>
          </a:xfrm>
          <a:custGeom>
            <a:avLst/>
            <a:gdLst>
              <a:gd name="T0" fmla="*/ 10770 w 10770"/>
              <a:gd name="T1" fmla="*/ 12286 h 12471"/>
              <a:gd name="T2" fmla="*/ 10770 w 10770"/>
              <a:gd name="T3" fmla="*/ 12286 h 12471"/>
              <a:gd name="T4" fmla="*/ 10765 w 10770"/>
              <a:gd name="T5" fmla="*/ 12321 h 12471"/>
              <a:gd name="T6" fmla="*/ 10755 w 10770"/>
              <a:gd name="T7" fmla="*/ 12356 h 12471"/>
              <a:gd name="T8" fmla="*/ 10735 w 10770"/>
              <a:gd name="T9" fmla="*/ 12391 h 12471"/>
              <a:gd name="T10" fmla="*/ 10715 w 10770"/>
              <a:gd name="T11" fmla="*/ 12416 h 12471"/>
              <a:gd name="T12" fmla="*/ 10685 w 10770"/>
              <a:gd name="T13" fmla="*/ 12436 h 12471"/>
              <a:gd name="T14" fmla="*/ 10655 w 10770"/>
              <a:gd name="T15" fmla="*/ 12456 h 12471"/>
              <a:gd name="T16" fmla="*/ 10620 w 10770"/>
              <a:gd name="T17" fmla="*/ 12466 h 12471"/>
              <a:gd name="T18" fmla="*/ 10580 w 10770"/>
              <a:gd name="T19" fmla="*/ 12471 h 12471"/>
              <a:gd name="T20" fmla="*/ 190 w 10770"/>
              <a:gd name="T21" fmla="*/ 12471 h 12471"/>
              <a:gd name="T22" fmla="*/ 190 w 10770"/>
              <a:gd name="T23" fmla="*/ 12471 h 12471"/>
              <a:gd name="T24" fmla="*/ 150 w 10770"/>
              <a:gd name="T25" fmla="*/ 12466 h 12471"/>
              <a:gd name="T26" fmla="*/ 115 w 10770"/>
              <a:gd name="T27" fmla="*/ 12456 h 12471"/>
              <a:gd name="T28" fmla="*/ 85 w 10770"/>
              <a:gd name="T29" fmla="*/ 12436 h 12471"/>
              <a:gd name="T30" fmla="*/ 55 w 10770"/>
              <a:gd name="T31" fmla="*/ 12416 h 12471"/>
              <a:gd name="T32" fmla="*/ 35 w 10770"/>
              <a:gd name="T33" fmla="*/ 12391 h 12471"/>
              <a:gd name="T34" fmla="*/ 15 w 10770"/>
              <a:gd name="T35" fmla="*/ 12356 h 12471"/>
              <a:gd name="T36" fmla="*/ 5 w 10770"/>
              <a:gd name="T37" fmla="*/ 12321 h 12471"/>
              <a:gd name="T38" fmla="*/ 0 w 10770"/>
              <a:gd name="T39" fmla="*/ 12286 h 12471"/>
              <a:gd name="T40" fmla="*/ 0 w 10770"/>
              <a:gd name="T41" fmla="*/ 185 h 12471"/>
              <a:gd name="T42" fmla="*/ 0 w 10770"/>
              <a:gd name="T43" fmla="*/ 185 h 12471"/>
              <a:gd name="T44" fmla="*/ 5 w 10770"/>
              <a:gd name="T45" fmla="*/ 150 h 12471"/>
              <a:gd name="T46" fmla="*/ 15 w 10770"/>
              <a:gd name="T47" fmla="*/ 115 h 12471"/>
              <a:gd name="T48" fmla="*/ 35 w 10770"/>
              <a:gd name="T49" fmla="*/ 85 h 12471"/>
              <a:gd name="T50" fmla="*/ 55 w 10770"/>
              <a:gd name="T51" fmla="*/ 55 h 12471"/>
              <a:gd name="T52" fmla="*/ 85 w 10770"/>
              <a:gd name="T53" fmla="*/ 35 h 12471"/>
              <a:gd name="T54" fmla="*/ 115 w 10770"/>
              <a:gd name="T55" fmla="*/ 15 h 12471"/>
              <a:gd name="T56" fmla="*/ 150 w 10770"/>
              <a:gd name="T57" fmla="*/ 5 h 12471"/>
              <a:gd name="T58" fmla="*/ 190 w 10770"/>
              <a:gd name="T59" fmla="*/ 0 h 12471"/>
              <a:gd name="T60" fmla="*/ 10580 w 10770"/>
              <a:gd name="T61" fmla="*/ 0 h 12471"/>
              <a:gd name="T62" fmla="*/ 10580 w 10770"/>
              <a:gd name="T63" fmla="*/ 0 h 12471"/>
              <a:gd name="T64" fmla="*/ 10620 w 10770"/>
              <a:gd name="T65" fmla="*/ 5 h 12471"/>
              <a:gd name="T66" fmla="*/ 10655 w 10770"/>
              <a:gd name="T67" fmla="*/ 15 h 12471"/>
              <a:gd name="T68" fmla="*/ 10685 w 10770"/>
              <a:gd name="T69" fmla="*/ 35 h 12471"/>
              <a:gd name="T70" fmla="*/ 10715 w 10770"/>
              <a:gd name="T71" fmla="*/ 55 h 12471"/>
              <a:gd name="T72" fmla="*/ 10735 w 10770"/>
              <a:gd name="T73" fmla="*/ 85 h 12471"/>
              <a:gd name="T74" fmla="*/ 10755 w 10770"/>
              <a:gd name="T75" fmla="*/ 115 h 12471"/>
              <a:gd name="T76" fmla="*/ 10765 w 10770"/>
              <a:gd name="T77" fmla="*/ 150 h 12471"/>
              <a:gd name="T78" fmla="*/ 10770 w 10770"/>
              <a:gd name="T79" fmla="*/ 185 h 12471"/>
              <a:gd name="T80" fmla="*/ 10770 w 10770"/>
              <a:gd name="T81" fmla="*/ 12286 h 1247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Lst>
            <a:rect l="0" t="0" r="r" b="b"/>
            <a:pathLst>
              <a:path w="10770" h="12471">
                <a:moveTo>
                  <a:pt x="10770" y="12286"/>
                </a:moveTo>
                <a:lnTo>
                  <a:pt x="10770" y="12286"/>
                </a:lnTo>
                <a:lnTo>
                  <a:pt x="10765" y="12321"/>
                </a:lnTo>
                <a:lnTo>
                  <a:pt x="10755" y="12356"/>
                </a:lnTo>
                <a:lnTo>
                  <a:pt x="10735" y="12391"/>
                </a:lnTo>
                <a:lnTo>
                  <a:pt x="10715" y="12416"/>
                </a:lnTo>
                <a:lnTo>
                  <a:pt x="10685" y="12436"/>
                </a:lnTo>
                <a:lnTo>
                  <a:pt x="10655" y="12456"/>
                </a:lnTo>
                <a:lnTo>
                  <a:pt x="10620" y="12466"/>
                </a:lnTo>
                <a:lnTo>
                  <a:pt x="10580" y="12471"/>
                </a:lnTo>
                <a:lnTo>
                  <a:pt x="190" y="12471"/>
                </a:lnTo>
                <a:lnTo>
                  <a:pt x="190" y="12471"/>
                </a:lnTo>
                <a:lnTo>
                  <a:pt x="150" y="12466"/>
                </a:lnTo>
                <a:lnTo>
                  <a:pt x="115" y="12456"/>
                </a:lnTo>
                <a:lnTo>
                  <a:pt x="85" y="12436"/>
                </a:lnTo>
                <a:lnTo>
                  <a:pt x="55" y="12416"/>
                </a:lnTo>
                <a:lnTo>
                  <a:pt x="35" y="12391"/>
                </a:lnTo>
                <a:lnTo>
                  <a:pt x="15" y="12356"/>
                </a:lnTo>
                <a:lnTo>
                  <a:pt x="5" y="12321"/>
                </a:lnTo>
                <a:lnTo>
                  <a:pt x="0" y="12286"/>
                </a:lnTo>
                <a:lnTo>
                  <a:pt x="0" y="185"/>
                </a:lnTo>
                <a:lnTo>
                  <a:pt x="0" y="185"/>
                </a:lnTo>
                <a:lnTo>
                  <a:pt x="5" y="150"/>
                </a:lnTo>
                <a:lnTo>
                  <a:pt x="15" y="115"/>
                </a:lnTo>
                <a:lnTo>
                  <a:pt x="35" y="85"/>
                </a:lnTo>
                <a:lnTo>
                  <a:pt x="55" y="55"/>
                </a:lnTo>
                <a:lnTo>
                  <a:pt x="85" y="35"/>
                </a:lnTo>
                <a:lnTo>
                  <a:pt x="115" y="15"/>
                </a:lnTo>
                <a:lnTo>
                  <a:pt x="150" y="5"/>
                </a:lnTo>
                <a:lnTo>
                  <a:pt x="190" y="0"/>
                </a:lnTo>
                <a:lnTo>
                  <a:pt x="10580" y="0"/>
                </a:lnTo>
                <a:lnTo>
                  <a:pt x="10580" y="0"/>
                </a:lnTo>
                <a:lnTo>
                  <a:pt x="10620" y="5"/>
                </a:lnTo>
                <a:lnTo>
                  <a:pt x="10655" y="15"/>
                </a:lnTo>
                <a:lnTo>
                  <a:pt x="10685" y="35"/>
                </a:lnTo>
                <a:lnTo>
                  <a:pt x="10715" y="55"/>
                </a:lnTo>
                <a:lnTo>
                  <a:pt x="10735" y="85"/>
                </a:lnTo>
                <a:lnTo>
                  <a:pt x="10755" y="115"/>
                </a:lnTo>
                <a:lnTo>
                  <a:pt x="10765" y="150"/>
                </a:lnTo>
                <a:lnTo>
                  <a:pt x="10770" y="185"/>
                </a:lnTo>
                <a:lnTo>
                  <a:pt x="10770" y="12286"/>
                </a:lnTo>
                <a:close/>
              </a:path>
            </a:pathLst>
          </a:custGeom>
          <a:noFill/>
          <a:ln w="635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ja-JP" altLang="en-US"/>
          </a:p>
        </xdr:txBody>
      </xdr:sp>
      <xdr:sp macro="" textlink="">
        <xdr:nvSpPr>
          <xdr:cNvPr id="89" name="Freeform 54">
            <a:extLst>
              <a:ext uri="{FF2B5EF4-FFF2-40B4-BE49-F238E27FC236}">
                <a16:creationId xmlns:a16="http://schemas.microsoft.com/office/drawing/2014/main" id="{00000000-0008-0000-0D00-000059000000}"/>
              </a:ext>
            </a:extLst>
          </xdr:cNvPr>
          <xdr:cNvSpPr>
            <a:spLocks/>
          </xdr:cNvSpPr>
        </xdr:nvSpPr>
        <xdr:spPr bwMode="auto">
          <a:xfrm>
            <a:off x="4664710" y="8775700"/>
            <a:ext cx="590550" cy="581025"/>
          </a:xfrm>
          <a:custGeom>
            <a:avLst/>
            <a:gdLst>
              <a:gd name="T0" fmla="*/ 930 w 930"/>
              <a:gd name="T1" fmla="*/ 840 h 915"/>
              <a:gd name="T2" fmla="*/ 705 w 930"/>
              <a:gd name="T3" fmla="*/ 55 h 915"/>
              <a:gd name="T4" fmla="*/ 705 w 930"/>
              <a:gd name="T5" fmla="*/ 55 h 915"/>
              <a:gd name="T6" fmla="*/ 690 w 930"/>
              <a:gd name="T7" fmla="*/ 15 h 915"/>
              <a:gd name="T8" fmla="*/ 685 w 930"/>
              <a:gd name="T9" fmla="*/ 5 h 915"/>
              <a:gd name="T10" fmla="*/ 675 w 930"/>
              <a:gd name="T11" fmla="*/ 0 h 915"/>
              <a:gd name="T12" fmla="*/ 665 w 930"/>
              <a:gd name="T13" fmla="*/ 0 h 915"/>
              <a:gd name="T14" fmla="*/ 660 w 930"/>
              <a:gd name="T15" fmla="*/ 10 h 915"/>
              <a:gd name="T16" fmla="*/ 640 w 930"/>
              <a:gd name="T17" fmla="*/ 50 h 915"/>
              <a:gd name="T18" fmla="*/ 390 w 930"/>
              <a:gd name="T19" fmla="*/ 630 h 915"/>
              <a:gd name="T20" fmla="*/ 390 w 930"/>
              <a:gd name="T21" fmla="*/ 630 h 915"/>
              <a:gd name="T22" fmla="*/ 380 w 930"/>
              <a:gd name="T23" fmla="*/ 650 h 915"/>
              <a:gd name="T24" fmla="*/ 370 w 930"/>
              <a:gd name="T25" fmla="*/ 665 h 915"/>
              <a:gd name="T26" fmla="*/ 355 w 930"/>
              <a:gd name="T27" fmla="*/ 670 h 915"/>
              <a:gd name="T28" fmla="*/ 345 w 930"/>
              <a:gd name="T29" fmla="*/ 675 h 915"/>
              <a:gd name="T30" fmla="*/ 335 w 930"/>
              <a:gd name="T31" fmla="*/ 670 h 915"/>
              <a:gd name="T32" fmla="*/ 325 w 930"/>
              <a:gd name="T33" fmla="*/ 660 h 915"/>
              <a:gd name="T34" fmla="*/ 315 w 930"/>
              <a:gd name="T35" fmla="*/ 645 h 915"/>
              <a:gd name="T36" fmla="*/ 310 w 930"/>
              <a:gd name="T37" fmla="*/ 625 h 915"/>
              <a:gd name="T38" fmla="*/ 205 w 930"/>
              <a:gd name="T39" fmla="*/ 310 h 915"/>
              <a:gd name="T40" fmla="*/ 205 w 930"/>
              <a:gd name="T41" fmla="*/ 310 h 915"/>
              <a:gd name="T42" fmla="*/ 195 w 930"/>
              <a:gd name="T43" fmla="*/ 290 h 915"/>
              <a:gd name="T44" fmla="*/ 190 w 930"/>
              <a:gd name="T45" fmla="*/ 285 h 915"/>
              <a:gd name="T46" fmla="*/ 185 w 930"/>
              <a:gd name="T47" fmla="*/ 285 h 915"/>
              <a:gd name="T48" fmla="*/ 175 w 930"/>
              <a:gd name="T49" fmla="*/ 285 h 915"/>
              <a:gd name="T50" fmla="*/ 170 w 930"/>
              <a:gd name="T51" fmla="*/ 290 h 915"/>
              <a:gd name="T52" fmla="*/ 155 w 930"/>
              <a:gd name="T53" fmla="*/ 310 h 915"/>
              <a:gd name="T54" fmla="*/ 155 w 930"/>
              <a:gd name="T55" fmla="*/ 310 h 915"/>
              <a:gd name="T56" fmla="*/ 0 w 930"/>
              <a:gd name="T57" fmla="*/ 685 h 915"/>
              <a:gd name="T58" fmla="*/ 0 w 930"/>
              <a:gd name="T59" fmla="*/ 685 h 915"/>
              <a:gd name="T60" fmla="*/ 0 w 930"/>
              <a:gd name="T61" fmla="*/ 695 h 915"/>
              <a:gd name="T62" fmla="*/ 0 w 930"/>
              <a:gd name="T63" fmla="*/ 700 h 915"/>
              <a:gd name="T64" fmla="*/ 0 w 930"/>
              <a:gd name="T65" fmla="*/ 700 h 915"/>
              <a:gd name="T66" fmla="*/ 45 w 930"/>
              <a:gd name="T67" fmla="*/ 745 h 915"/>
              <a:gd name="T68" fmla="*/ 90 w 930"/>
              <a:gd name="T69" fmla="*/ 790 h 915"/>
              <a:gd name="T70" fmla="*/ 140 w 930"/>
              <a:gd name="T71" fmla="*/ 825 h 915"/>
              <a:gd name="T72" fmla="*/ 195 w 930"/>
              <a:gd name="T73" fmla="*/ 855 h 915"/>
              <a:gd name="T74" fmla="*/ 255 w 930"/>
              <a:gd name="T75" fmla="*/ 880 h 915"/>
              <a:gd name="T76" fmla="*/ 315 w 930"/>
              <a:gd name="T77" fmla="*/ 900 h 915"/>
              <a:gd name="T78" fmla="*/ 380 w 930"/>
              <a:gd name="T79" fmla="*/ 910 h 915"/>
              <a:gd name="T80" fmla="*/ 445 w 930"/>
              <a:gd name="T81" fmla="*/ 915 h 915"/>
              <a:gd name="T82" fmla="*/ 445 w 930"/>
              <a:gd name="T83" fmla="*/ 915 h 915"/>
              <a:gd name="T84" fmla="*/ 495 w 930"/>
              <a:gd name="T85" fmla="*/ 910 h 915"/>
              <a:gd name="T86" fmla="*/ 545 w 930"/>
              <a:gd name="T87" fmla="*/ 905 h 915"/>
              <a:gd name="T88" fmla="*/ 615 w 930"/>
              <a:gd name="T89" fmla="*/ 890 h 915"/>
              <a:gd name="T90" fmla="*/ 665 w 930"/>
              <a:gd name="T91" fmla="*/ 875 h 915"/>
              <a:gd name="T92" fmla="*/ 685 w 930"/>
              <a:gd name="T93" fmla="*/ 865 h 915"/>
              <a:gd name="T94" fmla="*/ 685 w 930"/>
              <a:gd name="T95" fmla="*/ 865 h 915"/>
              <a:gd name="T96" fmla="*/ 720 w 930"/>
              <a:gd name="T97" fmla="*/ 845 h 915"/>
              <a:gd name="T98" fmla="*/ 755 w 930"/>
              <a:gd name="T99" fmla="*/ 835 h 915"/>
              <a:gd name="T100" fmla="*/ 790 w 930"/>
              <a:gd name="T101" fmla="*/ 825 h 915"/>
              <a:gd name="T102" fmla="*/ 820 w 930"/>
              <a:gd name="T103" fmla="*/ 825 h 915"/>
              <a:gd name="T104" fmla="*/ 845 w 930"/>
              <a:gd name="T105" fmla="*/ 825 h 915"/>
              <a:gd name="T106" fmla="*/ 870 w 930"/>
              <a:gd name="T107" fmla="*/ 830 h 915"/>
              <a:gd name="T108" fmla="*/ 890 w 930"/>
              <a:gd name="T109" fmla="*/ 840 h 915"/>
              <a:gd name="T110" fmla="*/ 905 w 930"/>
              <a:gd name="T111" fmla="*/ 855 h 915"/>
              <a:gd name="T112" fmla="*/ 905 w 930"/>
              <a:gd name="T113" fmla="*/ 855 h 915"/>
              <a:gd name="T114" fmla="*/ 915 w 930"/>
              <a:gd name="T115" fmla="*/ 860 h 915"/>
              <a:gd name="T116" fmla="*/ 925 w 930"/>
              <a:gd name="T117" fmla="*/ 860 h 915"/>
              <a:gd name="T118" fmla="*/ 930 w 930"/>
              <a:gd name="T119" fmla="*/ 855 h 915"/>
              <a:gd name="T120" fmla="*/ 930 w 930"/>
              <a:gd name="T121" fmla="*/ 840 h 915"/>
              <a:gd name="T122" fmla="*/ 930 w 930"/>
              <a:gd name="T123" fmla="*/ 840 h 91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Lst>
            <a:rect l="0" t="0" r="r" b="b"/>
            <a:pathLst>
              <a:path w="930" h="915">
                <a:moveTo>
                  <a:pt x="930" y="840"/>
                </a:moveTo>
                <a:lnTo>
                  <a:pt x="705" y="55"/>
                </a:lnTo>
                <a:lnTo>
                  <a:pt x="705" y="55"/>
                </a:lnTo>
                <a:lnTo>
                  <a:pt x="690" y="15"/>
                </a:lnTo>
                <a:lnTo>
                  <a:pt x="685" y="5"/>
                </a:lnTo>
                <a:lnTo>
                  <a:pt x="675" y="0"/>
                </a:lnTo>
                <a:lnTo>
                  <a:pt x="665" y="0"/>
                </a:lnTo>
                <a:lnTo>
                  <a:pt x="660" y="10"/>
                </a:lnTo>
                <a:lnTo>
                  <a:pt x="640" y="50"/>
                </a:lnTo>
                <a:lnTo>
                  <a:pt x="390" y="630"/>
                </a:lnTo>
                <a:lnTo>
                  <a:pt x="390" y="630"/>
                </a:lnTo>
                <a:lnTo>
                  <a:pt x="380" y="650"/>
                </a:lnTo>
                <a:lnTo>
                  <a:pt x="370" y="665"/>
                </a:lnTo>
                <a:lnTo>
                  <a:pt x="355" y="670"/>
                </a:lnTo>
                <a:lnTo>
                  <a:pt x="345" y="675"/>
                </a:lnTo>
                <a:lnTo>
                  <a:pt x="335" y="670"/>
                </a:lnTo>
                <a:lnTo>
                  <a:pt x="325" y="660"/>
                </a:lnTo>
                <a:lnTo>
                  <a:pt x="315" y="645"/>
                </a:lnTo>
                <a:lnTo>
                  <a:pt x="310" y="625"/>
                </a:lnTo>
                <a:lnTo>
                  <a:pt x="205" y="310"/>
                </a:lnTo>
                <a:lnTo>
                  <a:pt x="205" y="310"/>
                </a:lnTo>
                <a:lnTo>
                  <a:pt x="195" y="290"/>
                </a:lnTo>
                <a:lnTo>
                  <a:pt x="190" y="285"/>
                </a:lnTo>
                <a:lnTo>
                  <a:pt x="185" y="285"/>
                </a:lnTo>
                <a:lnTo>
                  <a:pt x="175" y="285"/>
                </a:lnTo>
                <a:lnTo>
                  <a:pt x="170" y="290"/>
                </a:lnTo>
                <a:lnTo>
                  <a:pt x="155" y="310"/>
                </a:lnTo>
                <a:lnTo>
                  <a:pt x="155" y="310"/>
                </a:lnTo>
                <a:lnTo>
                  <a:pt x="0" y="685"/>
                </a:lnTo>
                <a:lnTo>
                  <a:pt x="0" y="685"/>
                </a:lnTo>
                <a:lnTo>
                  <a:pt x="0" y="695"/>
                </a:lnTo>
                <a:lnTo>
                  <a:pt x="0" y="700"/>
                </a:lnTo>
                <a:lnTo>
                  <a:pt x="0" y="700"/>
                </a:lnTo>
                <a:lnTo>
                  <a:pt x="45" y="745"/>
                </a:lnTo>
                <a:lnTo>
                  <a:pt x="90" y="790"/>
                </a:lnTo>
                <a:lnTo>
                  <a:pt x="140" y="825"/>
                </a:lnTo>
                <a:lnTo>
                  <a:pt x="195" y="855"/>
                </a:lnTo>
                <a:lnTo>
                  <a:pt x="255" y="880"/>
                </a:lnTo>
                <a:lnTo>
                  <a:pt x="315" y="900"/>
                </a:lnTo>
                <a:lnTo>
                  <a:pt x="380" y="910"/>
                </a:lnTo>
                <a:lnTo>
                  <a:pt x="445" y="915"/>
                </a:lnTo>
                <a:lnTo>
                  <a:pt x="445" y="915"/>
                </a:lnTo>
                <a:lnTo>
                  <a:pt x="495" y="910"/>
                </a:lnTo>
                <a:lnTo>
                  <a:pt x="545" y="905"/>
                </a:lnTo>
                <a:lnTo>
                  <a:pt x="615" y="890"/>
                </a:lnTo>
                <a:lnTo>
                  <a:pt x="665" y="875"/>
                </a:lnTo>
                <a:lnTo>
                  <a:pt x="685" y="865"/>
                </a:lnTo>
                <a:lnTo>
                  <a:pt x="685" y="865"/>
                </a:lnTo>
                <a:lnTo>
                  <a:pt x="720" y="845"/>
                </a:lnTo>
                <a:lnTo>
                  <a:pt x="755" y="835"/>
                </a:lnTo>
                <a:lnTo>
                  <a:pt x="790" y="825"/>
                </a:lnTo>
                <a:lnTo>
                  <a:pt x="820" y="825"/>
                </a:lnTo>
                <a:lnTo>
                  <a:pt x="845" y="825"/>
                </a:lnTo>
                <a:lnTo>
                  <a:pt x="870" y="830"/>
                </a:lnTo>
                <a:lnTo>
                  <a:pt x="890" y="840"/>
                </a:lnTo>
                <a:lnTo>
                  <a:pt x="905" y="855"/>
                </a:lnTo>
                <a:lnTo>
                  <a:pt x="905" y="855"/>
                </a:lnTo>
                <a:lnTo>
                  <a:pt x="915" y="860"/>
                </a:lnTo>
                <a:lnTo>
                  <a:pt x="925" y="860"/>
                </a:lnTo>
                <a:lnTo>
                  <a:pt x="930" y="855"/>
                </a:lnTo>
                <a:lnTo>
                  <a:pt x="930" y="840"/>
                </a:lnTo>
                <a:lnTo>
                  <a:pt x="930" y="84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0" name="Freeform 55">
            <a:extLst>
              <a:ext uri="{FF2B5EF4-FFF2-40B4-BE49-F238E27FC236}">
                <a16:creationId xmlns:a16="http://schemas.microsoft.com/office/drawing/2014/main" id="{00000000-0008-0000-0D00-00005A000000}"/>
              </a:ext>
            </a:extLst>
          </xdr:cNvPr>
          <xdr:cNvSpPr>
            <a:spLocks/>
          </xdr:cNvSpPr>
        </xdr:nvSpPr>
        <xdr:spPr bwMode="auto">
          <a:xfrm>
            <a:off x="4589145" y="8566785"/>
            <a:ext cx="501015" cy="596265"/>
          </a:xfrm>
          <a:custGeom>
            <a:avLst/>
            <a:gdLst>
              <a:gd name="T0" fmla="*/ 369 w 789"/>
              <a:gd name="T1" fmla="*/ 534 h 939"/>
              <a:gd name="T2" fmla="*/ 439 w 789"/>
              <a:gd name="T3" fmla="*/ 739 h 939"/>
              <a:gd name="T4" fmla="*/ 439 w 789"/>
              <a:gd name="T5" fmla="*/ 739 h 939"/>
              <a:gd name="T6" fmla="*/ 449 w 789"/>
              <a:gd name="T7" fmla="*/ 764 h 939"/>
              <a:gd name="T8" fmla="*/ 459 w 789"/>
              <a:gd name="T9" fmla="*/ 769 h 939"/>
              <a:gd name="T10" fmla="*/ 464 w 789"/>
              <a:gd name="T11" fmla="*/ 769 h 939"/>
              <a:gd name="T12" fmla="*/ 474 w 789"/>
              <a:gd name="T13" fmla="*/ 769 h 939"/>
              <a:gd name="T14" fmla="*/ 479 w 789"/>
              <a:gd name="T15" fmla="*/ 764 h 939"/>
              <a:gd name="T16" fmla="*/ 494 w 789"/>
              <a:gd name="T17" fmla="*/ 739 h 939"/>
              <a:gd name="T18" fmla="*/ 494 w 789"/>
              <a:gd name="T19" fmla="*/ 739 h 939"/>
              <a:gd name="T20" fmla="*/ 784 w 789"/>
              <a:gd name="T21" fmla="*/ 25 h 939"/>
              <a:gd name="T22" fmla="*/ 784 w 789"/>
              <a:gd name="T23" fmla="*/ 25 h 939"/>
              <a:gd name="T24" fmla="*/ 789 w 789"/>
              <a:gd name="T25" fmla="*/ 5 h 939"/>
              <a:gd name="T26" fmla="*/ 784 w 789"/>
              <a:gd name="T27" fmla="*/ 0 h 939"/>
              <a:gd name="T28" fmla="*/ 774 w 789"/>
              <a:gd name="T29" fmla="*/ 0 h 939"/>
              <a:gd name="T30" fmla="*/ 764 w 789"/>
              <a:gd name="T31" fmla="*/ 5 h 939"/>
              <a:gd name="T32" fmla="*/ 764 w 789"/>
              <a:gd name="T33" fmla="*/ 5 h 939"/>
              <a:gd name="T34" fmla="*/ 734 w 789"/>
              <a:gd name="T35" fmla="*/ 35 h 939"/>
              <a:gd name="T36" fmla="*/ 694 w 789"/>
              <a:gd name="T37" fmla="*/ 65 h 939"/>
              <a:gd name="T38" fmla="*/ 694 w 789"/>
              <a:gd name="T39" fmla="*/ 65 h 939"/>
              <a:gd name="T40" fmla="*/ 659 w 789"/>
              <a:gd name="T41" fmla="*/ 85 h 939"/>
              <a:gd name="T42" fmla="*/ 624 w 789"/>
              <a:gd name="T43" fmla="*/ 95 h 939"/>
              <a:gd name="T44" fmla="*/ 594 w 789"/>
              <a:gd name="T45" fmla="*/ 100 h 939"/>
              <a:gd name="T46" fmla="*/ 564 w 789"/>
              <a:gd name="T47" fmla="*/ 105 h 939"/>
              <a:gd name="T48" fmla="*/ 564 w 789"/>
              <a:gd name="T49" fmla="*/ 105 h 939"/>
              <a:gd name="T50" fmla="*/ 509 w 789"/>
              <a:gd name="T51" fmla="*/ 105 h 939"/>
              <a:gd name="T52" fmla="*/ 449 w 789"/>
              <a:gd name="T53" fmla="*/ 115 h 939"/>
              <a:gd name="T54" fmla="*/ 394 w 789"/>
              <a:gd name="T55" fmla="*/ 130 h 939"/>
              <a:gd name="T56" fmla="*/ 344 w 789"/>
              <a:gd name="T57" fmla="*/ 150 h 939"/>
              <a:gd name="T58" fmla="*/ 294 w 789"/>
              <a:gd name="T59" fmla="*/ 170 h 939"/>
              <a:gd name="T60" fmla="*/ 249 w 789"/>
              <a:gd name="T61" fmla="*/ 200 h 939"/>
              <a:gd name="T62" fmla="*/ 204 w 789"/>
              <a:gd name="T63" fmla="*/ 234 h 939"/>
              <a:gd name="T64" fmla="*/ 164 w 789"/>
              <a:gd name="T65" fmla="*/ 269 h 939"/>
              <a:gd name="T66" fmla="*/ 129 w 789"/>
              <a:gd name="T67" fmla="*/ 309 h 939"/>
              <a:gd name="T68" fmla="*/ 94 w 789"/>
              <a:gd name="T69" fmla="*/ 354 h 939"/>
              <a:gd name="T70" fmla="*/ 64 w 789"/>
              <a:gd name="T71" fmla="*/ 399 h 939"/>
              <a:gd name="T72" fmla="*/ 45 w 789"/>
              <a:gd name="T73" fmla="*/ 449 h 939"/>
              <a:gd name="T74" fmla="*/ 25 w 789"/>
              <a:gd name="T75" fmla="*/ 504 h 939"/>
              <a:gd name="T76" fmla="*/ 10 w 789"/>
              <a:gd name="T77" fmla="*/ 559 h 939"/>
              <a:gd name="T78" fmla="*/ 0 w 789"/>
              <a:gd name="T79" fmla="*/ 614 h 939"/>
              <a:gd name="T80" fmla="*/ 0 w 789"/>
              <a:gd name="T81" fmla="*/ 674 h 939"/>
              <a:gd name="T82" fmla="*/ 0 w 789"/>
              <a:gd name="T83" fmla="*/ 674 h 939"/>
              <a:gd name="T84" fmla="*/ 0 w 789"/>
              <a:gd name="T85" fmla="*/ 744 h 939"/>
              <a:gd name="T86" fmla="*/ 15 w 789"/>
              <a:gd name="T87" fmla="*/ 809 h 939"/>
              <a:gd name="T88" fmla="*/ 35 w 789"/>
              <a:gd name="T89" fmla="*/ 874 h 939"/>
              <a:gd name="T90" fmla="*/ 59 w 789"/>
              <a:gd name="T91" fmla="*/ 934 h 939"/>
              <a:gd name="T92" fmla="*/ 59 w 789"/>
              <a:gd name="T93" fmla="*/ 934 h 939"/>
              <a:gd name="T94" fmla="*/ 69 w 789"/>
              <a:gd name="T95" fmla="*/ 939 h 939"/>
              <a:gd name="T96" fmla="*/ 69 w 789"/>
              <a:gd name="T97" fmla="*/ 939 h 939"/>
              <a:gd name="T98" fmla="*/ 74 w 789"/>
              <a:gd name="T99" fmla="*/ 934 h 939"/>
              <a:gd name="T100" fmla="*/ 74 w 789"/>
              <a:gd name="T101" fmla="*/ 934 h 939"/>
              <a:gd name="T102" fmla="*/ 249 w 789"/>
              <a:gd name="T103" fmla="*/ 519 h 939"/>
              <a:gd name="T104" fmla="*/ 249 w 789"/>
              <a:gd name="T105" fmla="*/ 519 h 939"/>
              <a:gd name="T106" fmla="*/ 269 w 789"/>
              <a:gd name="T107" fmla="*/ 479 h 939"/>
              <a:gd name="T108" fmla="*/ 284 w 789"/>
              <a:gd name="T109" fmla="*/ 449 h 939"/>
              <a:gd name="T110" fmla="*/ 299 w 789"/>
              <a:gd name="T111" fmla="*/ 434 h 939"/>
              <a:gd name="T112" fmla="*/ 314 w 789"/>
              <a:gd name="T113" fmla="*/ 429 h 939"/>
              <a:gd name="T114" fmla="*/ 324 w 789"/>
              <a:gd name="T115" fmla="*/ 439 h 939"/>
              <a:gd name="T116" fmla="*/ 339 w 789"/>
              <a:gd name="T117" fmla="*/ 459 h 939"/>
              <a:gd name="T118" fmla="*/ 354 w 789"/>
              <a:gd name="T119" fmla="*/ 489 h 939"/>
              <a:gd name="T120" fmla="*/ 369 w 789"/>
              <a:gd name="T121" fmla="*/ 534 h 939"/>
              <a:gd name="T122" fmla="*/ 369 w 789"/>
              <a:gd name="T123" fmla="*/ 534 h 9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Lst>
            <a:rect l="0" t="0" r="r" b="b"/>
            <a:pathLst>
              <a:path w="789" h="939">
                <a:moveTo>
                  <a:pt x="369" y="534"/>
                </a:moveTo>
                <a:lnTo>
                  <a:pt x="439" y="739"/>
                </a:lnTo>
                <a:lnTo>
                  <a:pt x="439" y="739"/>
                </a:lnTo>
                <a:lnTo>
                  <a:pt x="449" y="764"/>
                </a:lnTo>
                <a:lnTo>
                  <a:pt x="459" y="769"/>
                </a:lnTo>
                <a:lnTo>
                  <a:pt x="464" y="769"/>
                </a:lnTo>
                <a:lnTo>
                  <a:pt x="474" y="769"/>
                </a:lnTo>
                <a:lnTo>
                  <a:pt x="479" y="764"/>
                </a:lnTo>
                <a:lnTo>
                  <a:pt x="494" y="739"/>
                </a:lnTo>
                <a:lnTo>
                  <a:pt x="494" y="739"/>
                </a:lnTo>
                <a:lnTo>
                  <a:pt x="784" y="25"/>
                </a:lnTo>
                <a:lnTo>
                  <a:pt x="784" y="25"/>
                </a:lnTo>
                <a:lnTo>
                  <a:pt x="789" y="5"/>
                </a:lnTo>
                <a:lnTo>
                  <a:pt x="784" y="0"/>
                </a:lnTo>
                <a:lnTo>
                  <a:pt x="774" y="0"/>
                </a:lnTo>
                <a:lnTo>
                  <a:pt x="764" y="5"/>
                </a:lnTo>
                <a:lnTo>
                  <a:pt x="764" y="5"/>
                </a:lnTo>
                <a:lnTo>
                  <a:pt x="734" y="35"/>
                </a:lnTo>
                <a:lnTo>
                  <a:pt x="694" y="65"/>
                </a:lnTo>
                <a:lnTo>
                  <a:pt x="694" y="65"/>
                </a:lnTo>
                <a:lnTo>
                  <a:pt x="659" y="85"/>
                </a:lnTo>
                <a:lnTo>
                  <a:pt x="624" y="95"/>
                </a:lnTo>
                <a:lnTo>
                  <a:pt x="594" y="100"/>
                </a:lnTo>
                <a:lnTo>
                  <a:pt x="564" y="105"/>
                </a:lnTo>
                <a:lnTo>
                  <a:pt x="564" y="105"/>
                </a:lnTo>
                <a:lnTo>
                  <a:pt x="509" y="105"/>
                </a:lnTo>
                <a:lnTo>
                  <a:pt x="449" y="115"/>
                </a:lnTo>
                <a:lnTo>
                  <a:pt x="394" y="130"/>
                </a:lnTo>
                <a:lnTo>
                  <a:pt x="344" y="150"/>
                </a:lnTo>
                <a:lnTo>
                  <a:pt x="294" y="170"/>
                </a:lnTo>
                <a:lnTo>
                  <a:pt x="249" y="200"/>
                </a:lnTo>
                <a:lnTo>
                  <a:pt x="204" y="234"/>
                </a:lnTo>
                <a:lnTo>
                  <a:pt x="164" y="269"/>
                </a:lnTo>
                <a:lnTo>
                  <a:pt x="129" y="309"/>
                </a:lnTo>
                <a:lnTo>
                  <a:pt x="94" y="354"/>
                </a:lnTo>
                <a:lnTo>
                  <a:pt x="64" y="399"/>
                </a:lnTo>
                <a:lnTo>
                  <a:pt x="45" y="449"/>
                </a:lnTo>
                <a:lnTo>
                  <a:pt x="25" y="504"/>
                </a:lnTo>
                <a:lnTo>
                  <a:pt x="10" y="559"/>
                </a:lnTo>
                <a:lnTo>
                  <a:pt x="0" y="614"/>
                </a:lnTo>
                <a:lnTo>
                  <a:pt x="0" y="674"/>
                </a:lnTo>
                <a:lnTo>
                  <a:pt x="0" y="674"/>
                </a:lnTo>
                <a:lnTo>
                  <a:pt x="0" y="744"/>
                </a:lnTo>
                <a:lnTo>
                  <a:pt x="15" y="809"/>
                </a:lnTo>
                <a:lnTo>
                  <a:pt x="35" y="874"/>
                </a:lnTo>
                <a:lnTo>
                  <a:pt x="59" y="934"/>
                </a:lnTo>
                <a:lnTo>
                  <a:pt x="59" y="934"/>
                </a:lnTo>
                <a:lnTo>
                  <a:pt x="69" y="939"/>
                </a:lnTo>
                <a:lnTo>
                  <a:pt x="69" y="939"/>
                </a:lnTo>
                <a:lnTo>
                  <a:pt x="74" y="934"/>
                </a:lnTo>
                <a:lnTo>
                  <a:pt x="74" y="934"/>
                </a:lnTo>
                <a:lnTo>
                  <a:pt x="249" y="519"/>
                </a:lnTo>
                <a:lnTo>
                  <a:pt x="249" y="519"/>
                </a:lnTo>
                <a:lnTo>
                  <a:pt x="269" y="479"/>
                </a:lnTo>
                <a:lnTo>
                  <a:pt x="284" y="449"/>
                </a:lnTo>
                <a:lnTo>
                  <a:pt x="299" y="434"/>
                </a:lnTo>
                <a:lnTo>
                  <a:pt x="314" y="429"/>
                </a:lnTo>
                <a:lnTo>
                  <a:pt x="324" y="439"/>
                </a:lnTo>
                <a:lnTo>
                  <a:pt x="339" y="459"/>
                </a:lnTo>
                <a:lnTo>
                  <a:pt x="354" y="489"/>
                </a:lnTo>
                <a:lnTo>
                  <a:pt x="369" y="534"/>
                </a:lnTo>
                <a:lnTo>
                  <a:pt x="369" y="53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1" name="Freeform 56">
            <a:extLst>
              <a:ext uri="{FF2B5EF4-FFF2-40B4-BE49-F238E27FC236}">
                <a16:creationId xmlns:a16="http://schemas.microsoft.com/office/drawing/2014/main" id="{00000000-0008-0000-0D00-00005B000000}"/>
              </a:ext>
            </a:extLst>
          </xdr:cNvPr>
          <xdr:cNvSpPr>
            <a:spLocks/>
          </xdr:cNvSpPr>
        </xdr:nvSpPr>
        <xdr:spPr bwMode="auto">
          <a:xfrm>
            <a:off x="5201285" y="8737600"/>
            <a:ext cx="111125" cy="346075"/>
          </a:xfrm>
          <a:custGeom>
            <a:avLst/>
            <a:gdLst>
              <a:gd name="T0" fmla="*/ 15 w 175"/>
              <a:gd name="T1" fmla="*/ 10 h 545"/>
              <a:gd name="T2" fmla="*/ 15 w 175"/>
              <a:gd name="T3" fmla="*/ 10 h 545"/>
              <a:gd name="T4" fmla="*/ 5 w 175"/>
              <a:gd name="T5" fmla="*/ 0 h 545"/>
              <a:gd name="T6" fmla="*/ 0 w 175"/>
              <a:gd name="T7" fmla="*/ 5 h 545"/>
              <a:gd name="T8" fmla="*/ 0 w 175"/>
              <a:gd name="T9" fmla="*/ 15 h 545"/>
              <a:gd name="T10" fmla="*/ 150 w 175"/>
              <a:gd name="T11" fmla="*/ 540 h 545"/>
              <a:gd name="T12" fmla="*/ 150 w 175"/>
              <a:gd name="T13" fmla="*/ 540 h 545"/>
              <a:gd name="T14" fmla="*/ 155 w 175"/>
              <a:gd name="T15" fmla="*/ 545 h 545"/>
              <a:gd name="T16" fmla="*/ 155 w 175"/>
              <a:gd name="T17" fmla="*/ 545 h 545"/>
              <a:gd name="T18" fmla="*/ 160 w 175"/>
              <a:gd name="T19" fmla="*/ 540 h 545"/>
              <a:gd name="T20" fmla="*/ 160 w 175"/>
              <a:gd name="T21" fmla="*/ 540 h 545"/>
              <a:gd name="T22" fmla="*/ 170 w 175"/>
              <a:gd name="T23" fmla="*/ 470 h 545"/>
              <a:gd name="T24" fmla="*/ 175 w 175"/>
              <a:gd name="T25" fmla="*/ 405 h 545"/>
              <a:gd name="T26" fmla="*/ 175 w 175"/>
              <a:gd name="T27" fmla="*/ 405 h 545"/>
              <a:gd name="T28" fmla="*/ 170 w 175"/>
              <a:gd name="T29" fmla="*/ 350 h 545"/>
              <a:gd name="T30" fmla="*/ 165 w 175"/>
              <a:gd name="T31" fmla="*/ 300 h 545"/>
              <a:gd name="T32" fmla="*/ 155 w 175"/>
              <a:gd name="T33" fmla="*/ 255 h 545"/>
              <a:gd name="T34" fmla="*/ 140 w 175"/>
              <a:gd name="T35" fmla="*/ 205 h 545"/>
              <a:gd name="T36" fmla="*/ 120 w 175"/>
              <a:gd name="T37" fmla="*/ 160 h 545"/>
              <a:gd name="T38" fmla="*/ 95 w 175"/>
              <a:gd name="T39" fmla="*/ 115 h 545"/>
              <a:gd name="T40" fmla="*/ 70 w 175"/>
              <a:gd name="T41" fmla="*/ 75 h 545"/>
              <a:gd name="T42" fmla="*/ 40 w 175"/>
              <a:gd name="T43" fmla="*/ 35 h 545"/>
              <a:gd name="T44" fmla="*/ 40 w 175"/>
              <a:gd name="T45" fmla="*/ 35 h 545"/>
              <a:gd name="T46" fmla="*/ 40 w 175"/>
              <a:gd name="T47" fmla="*/ 35 h 545"/>
              <a:gd name="T48" fmla="*/ 15 w 175"/>
              <a:gd name="T49" fmla="*/ 10 h 545"/>
              <a:gd name="T50" fmla="*/ 15 w 175"/>
              <a:gd name="T51" fmla="*/ 10 h 5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175" h="545">
                <a:moveTo>
                  <a:pt x="15" y="10"/>
                </a:moveTo>
                <a:lnTo>
                  <a:pt x="15" y="10"/>
                </a:lnTo>
                <a:lnTo>
                  <a:pt x="5" y="0"/>
                </a:lnTo>
                <a:lnTo>
                  <a:pt x="0" y="5"/>
                </a:lnTo>
                <a:lnTo>
                  <a:pt x="0" y="15"/>
                </a:lnTo>
                <a:lnTo>
                  <a:pt x="150" y="540"/>
                </a:lnTo>
                <a:lnTo>
                  <a:pt x="150" y="540"/>
                </a:lnTo>
                <a:lnTo>
                  <a:pt x="155" y="545"/>
                </a:lnTo>
                <a:lnTo>
                  <a:pt x="155" y="545"/>
                </a:lnTo>
                <a:lnTo>
                  <a:pt x="160" y="540"/>
                </a:lnTo>
                <a:lnTo>
                  <a:pt x="160" y="540"/>
                </a:lnTo>
                <a:lnTo>
                  <a:pt x="170" y="470"/>
                </a:lnTo>
                <a:lnTo>
                  <a:pt x="175" y="405"/>
                </a:lnTo>
                <a:lnTo>
                  <a:pt x="175" y="405"/>
                </a:lnTo>
                <a:lnTo>
                  <a:pt x="170" y="350"/>
                </a:lnTo>
                <a:lnTo>
                  <a:pt x="165" y="300"/>
                </a:lnTo>
                <a:lnTo>
                  <a:pt x="155" y="255"/>
                </a:lnTo>
                <a:lnTo>
                  <a:pt x="140" y="205"/>
                </a:lnTo>
                <a:lnTo>
                  <a:pt x="120" y="160"/>
                </a:lnTo>
                <a:lnTo>
                  <a:pt x="95" y="115"/>
                </a:lnTo>
                <a:lnTo>
                  <a:pt x="70" y="75"/>
                </a:lnTo>
                <a:lnTo>
                  <a:pt x="40" y="35"/>
                </a:lnTo>
                <a:lnTo>
                  <a:pt x="40" y="35"/>
                </a:lnTo>
                <a:lnTo>
                  <a:pt x="40" y="35"/>
                </a:lnTo>
                <a:lnTo>
                  <a:pt x="15" y="10"/>
                </a:lnTo>
                <a:lnTo>
                  <a:pt x="15" y="1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2" name="Freeform 57">
            <a:extLst>
              <a:ext uri="{FF2B5EF4-FFF2-40B4-BE49-F238E27FC236}">
                <a16:creationId xmlns:a16="http://schemas.microsoft.com/office/drawing/2014/main" id="{00000000-0008-0000-0D00-00005C000000}"/>
              </a:ext>
            </a:extLst>
          </xdr:cNvPr>
          <xdr:cNvSpPr>
            <a:spLocks/>
          </xdr:cNvSpPr>
        </xdr:nvSpPr>
        <xdr:spPr bwMode="auto">
          <a:xfrm>
            <a:off x="5493385" y="8633460"/>
            <a:ext cx="60325" cy="75565"/>
          </a:xfrm>
          <a:custGeom>
            <a:avLst/>
            <a:gdLst>
              <a:gd name="T0" fmla="*/ 55 w 95"/>
              <a:gd name="T1" fmla="*/ 119 h 119"/>
              <a:gd name="T2" fmla="*/ 30 w 95"/>
              <a:gd name="T3" fmla="*/ 114 h 119"/>
              <a:gd name="T4" fmla="*/ 20 w 95"/>
              <a:gd name="T5" fmla="*/ 90 h 119"/>
              <a:gd name="T6" fmla="*/ 20 w 95"/>
              <a:gd name="T7" fmla="*/ 75 h 119"/>
              <a:gd name="T8" fmla="*/ 0 w 95"/>
              <a:gd name="T9" fmla="*/ 70 h 119"/>
              <a:gd name="T10" fmla="*/ 5 w 95"/>
              <a:gd name="T11" fmla="*/ 55 h 119"/>
              <a:gd name="T12" fmla="*/ 25 w 95"/>
              <a:gd name="T13" fmla="*/ 60 h 119"/>
              <a:gd name="T14" fmla="*/ 30 w 95"/>
              <a:gd name="T15" fmla="*/ 40 h 119"/>
              <a:gd name="T16" fmla="*/ 10 w 95"/>
              <a:gd name="T17" fmla="*/ 20 h 119"/>
              <a:gd name="T18" fmla="*/ 35 w 95"/>
              <a:gd name="T19" fmla="*/ 25 h 119"/>
              <a:gd name="T20" fmla="*/ 45 w 95"/>
              <a:gd name="T21" fmla="*/ 0 h 119"/>
              <a:gd name="T22" fmla="*/ 60 w 95"/>
              <a:gd name="T23" fmla="*/ 5 h 119"/>
              <a:gd name="T24" fmla="*/ 65 w 95"/>
              <a:gd name="T25" fmla="*/ 10 h 119"/>
              <a:gd name="T26" fmla="*/ 60 w 95"/>
              <a:gd name="T27" fmla="*/ 10 h 119"/>
              <a:gd name="T28" fmla="*/ 50 w 95"/>
              <a:gd name="T29" fmla="*/ 25 h 119"/>
              <a:gd name="T30" fmla="*/ 65 w 95"/>
              <a:gd name="T31" fmla="*/ 45 h 119"/>
              <a:gd name="T32" fmla="*/ 45 w 95"/>
              <a:gd name="T33" fmla="*/ 40 h 119"/>
              <a:gd name="T34" fmla="*/ 40 w 95"/>
              <a:gd name="T35" fmla="*/ 60 h 119"/>
              <a:gd name="T36" fmla="*/ 50 w 95"/>
              <a:gd name="T37" fmla="*/ 60 h 119"/>
              <a:gd name="T38" fmla="*/ 65 w 95"/>
              <a:gd name="T39" fmla="*/ 60 h 119"/>
              <a:gd name="T40" fmla="*/ 65 w 95"/>
              <a:gd name="T41" fmla="*/ 75 h 119"/>
              <a:gd name="T42" fmla="*/ 50 w 95"/>
              <a:gd name="T43" fmla="*/ 75 h 119"/>
              <a:gd name="T44" fmla="*/ 35 w 95"/>
              <a:gd name="T45" fmla="*/ 75 h 119"/>
              <a:gd name="T46" fmla="*/ 35 w 95"/>
              <a:gd name="T47" fmla="*/ 90 h 119"/>
              <a:gd name="T48" fmla="*/ 40 w 95"/>
              <a:gd name="T49" fmla="*/ 99 h 119"/>
              <a:gd name="T50" fmla="*/ 45 w 95"/>
              <a:gd name="T51" fmla="*/ 104 h 119"/>
              <a:gd name="T52" fmla="*/ 55 w 95"/>
              <a:gd name="T53" fmla="*/ 104 h 119"/>
              <a:gd name="T54" fmla="*/ 70 w 95"/>
              <a:gd name="T55" fmla="*/ 99 h 119"/>
              <a:gd name="T56" fmla="*/ 80 w 95"/>
              <a:gd name="T57" fmla="*/ 85 h 119"/>
              <a:gd name="T58" fmla="*/ 75 w 95"/>
              <a:gd name="T59" fmla="*/ 70 h 119"/>
              <a:gd name="T60" fmla="*/ 85 w 95"/>
              <a:gd name="T61" fmla="*/ 55 h 119"/>
              <a:gd name="T62" fmla="*/ 90 w 95"/>
              <a:gd name="T63" fmla="*/ 65 h 119"/>
              <a:gd name="T64" fmla="*/ 95 w 95"/>
              <a:gd name="T65" fmla="*/ 85 h 119"/>
              <a:gd name="T66" fmla="*/ 80 w 95"/>
              <a:gd name="T67" fmla="*/ 114 h 119"/>
              <a:gd name="T68" fmla="*/ 55 w 95"/>
              <a:gd name="T69" fmla="*/ 119 h 1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Lst>
            <a:rect l="0" t="0" r="r" b="b"/>
            <a:pathLst>
              <a:path w="95" h="119">
                <a:moveTo>
                  <a:pt x="55" y="119"/>
                </a:moveTo>
                <a:lnTo>
                  <a:pt x="55" y="119"/>
                </a:lnTo>
                <a:lnTo>
                  <a:pt x="40" y="119"/>
                </a:lnTo>
                <a:lnTo>
                  <a:pt x="30" y="114"/>
                </a:lnTo>
                <a:lnTo>
                  <a:pt x="20" y="104"/>
                </a:lnTo>
                <a:lnTo>
                  <a:pt x="20" y="90"/>
                </a:lnTo>
                <a:lnTo>
                  <a:pt x="20" y="90"/>
                </a:lnTo>
                <a:lnTo>
                  <a:pt x="20" y="75"/>
                </a:lnTo>
                <a:lnTo>
                  <a:pt x="20" y="75"/>
                </a:lnTo>
                <a:lnTo>
                  <a:pt x="0" y="70"/>
                </a:lnTo>
                <a:lnTo>
                  <a:pt x="5" y="55"/>
                </a:lnTo>
                <a:lnTo>
                  <a:pt x="5" y="55"/>
                </a:lnTo>
                <a:lnTo>
                  <a:pt x="25" y="60"/>
                </a:lnTo>
                <a:lnTo>
                  <a:pt x="25" y="60"/>
                </a:lnTo>
                <a:lnTo>
                  <a:pt x="30" y="40"/>
                </a:lnTo>
                <a:lnTo>
                  <a:pt x="30" y="40"/>
                </a:lnTo>
                <a:lnTo>
                  <a:pt x="10" y="35"/>
                </a:lnTo>
                <a:lnTo>
                  <a:pt x="10" y="20"/>
                </a:lnTo>
                <a:lnTo>
                  <a:pt x="10" y="20"/>
                </a:lnTo>
                <a:lnTo>
                  <a:pt x="35" y="25"/>
                </a:lnTo>
                <a:lnTo>
                  <a:pt x="35" y="25"/>
                </a:lnTo>
                <a:lnTo>
                  <a:pt x="45" y="0"/>
                </a:lnTo>
                <a:lnTo>
                  <a:pt x="60" y="5"/>
                </a:lnTo>
                <a:lnTo>
                  <a:pt x="60" y="5"/>
                </a:lnTo>
                <a:lnTo>
                  <a:pt x="65" y="10"/>
                </a:lnTo>
                <a:lnTo>
                  <a:pt x="65" y="10"/>
                </a:lnTo>
                <a:lnTo>
                  <a:pt x="60" y="10"/>
                </a:lnTo>
                <a:lnTo>
                  <a:pt x="60" y="10"/>
                </a:lnTo>
                <a:lnTo>
                  <a:pt x="50" y="25"/>
                </a:lnTo>
                <a:lnTo>
                  <a:pt x="50" y="25"/>
                </a:lnTo>
                <a:lnTo>
                  <a:pt x="70" y="25"/>
                </a:lnTo>
                <a:lnTo>
                  <a:pt x="65" y="45"/>
                </a:lnTo>
                <a:lnTo>
                  <a:pt x="65" y="45"/>
                </a:lnTo>
                <a:lnTo>
                  <a:pt x="45" y="40"/>
                </a:lnTo>
                <a:lnTo>
                  <a:pt x="45" y="40"/>
                </a:lnTo>
                <a:lnTo>
                  <a:pt x="40" y="60"/>
                </a:lnTo>
                <a:lnTo>
                  <a:pt x="40" y="60"/>
                </a:lnTo>
                <a:lnTo>
                  <a:pt x="50" y="60"/>
                </a:lnTo>
                <a:lnTo>
                  <a:pt x="50" y="60"/>
                </a:lnTo>
                <a:lnTo>
                  <a:pt x="65" y="60"/>
                </a:lnTo>
                <a:lnTo>
                  <a:pt x="65" y="75"/>
                </a:lnTo>
                <a:lnTo>
                  <a:pt x="65" y="75"/>
                </a:lnTo>
                <a:lnTo>
                  <a:pt x="50" y="75"/>
                </a:lnTo>
                <a:lnTo>
                  <a:pt x="50" y="75"/>
                </a:lnTo>
                <a:lnTo>
                  <a:pt x="35" y="75"/>
                </a:lnTo>
                <a:lnTo>
                  <a:pt x="35" y="75"/>
                </a:lnTo>
                <a:lnTo>
                  <a:pt x="35" y="90"/>
                </a:lnTo>
                <a:lnTo>
                  <a:pt x="35" y="90"/>
                </a:lnTo>
                <a:lnTo>
                  <a:pt x="35" y="95"/>
                </a:lnTo>
                <a:lnTo>
                  <a:pt x="40" y="99"/>
                </a:lnTo>
                <a:lnTo>
                  <a:pt x="40" y="99"/>
                </a:lnTo>
                <a:lnTo>
                  <a:pt x="45" y="104"/>
                </a:lnTo>
                <a:lnTo>
                  <a:pt x="55" y="104"/>
                </a:lnTo>
                <a:lnTo>
                  <a:pt x="55" y="104"/>
                </a:lnTo>
                <a:lnTo>
                  <a:pt x="60" y="104"/>
                </a:lnTo>
                <a:lnTo>
                  <a:pt x="70" y="99"/>
                </a:lnTo>
                <a:lnTo>
                  <a:pt x="75" y="95"/>
                </a:lnTo>
                <a:lnTo>
                  <a:pt x="80" y="85"/>
                </a:lnTo>
                <a:lnTo>
                  <a:pt x="80" y="85"/>
                </a:lnTo>
                <a:lnTo>
                  <a:pt x="75" y="70"/>
                </a:lnTo>
                <a:lnTo>
                  <a:pt x="70" y="60"/>
                </a:lnTo>
                <a:lnTo>
                  <a:pt x="85" y="55"/>
                </a:lnTo>
                <a:lnTo>
                  <a:pt x="85" y="55"/>
                </a:lnTo>
                <a:lnTo>
                  <a:pt x="90" y="65"/>
                </a:lnTo>
                <a:lnTo>
                  <a:pt x="95" y="85"/>
                </a:lnTo>
                <a:lnTo>
                  <a:pt x="95" y="85"/>
                </a:lnTo>
                <a:lnTo>
                  <a:pt x="90" y="99"/>
                </a:lnTo>
                <a:lnTo>
                  <a:pt x="80" y="114"/>
                </a:lnTo>
                <a:lnTo>
                  <a:pt x="70" y="119"/>
                </a:lnTo>
                <a:lnTo>
                  <a:pt x="55" y="119"/>
                </a:lnTo>
                <a:lnTo>
                  <a:pt x="55" y="119"/>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3" name="Freeform 58">
            <a:extLst>
              <a:ext uri="{FF2B5EF4-FFF2-40B4-BE49-F238E27FC236}">
                <a16:creationId xmlns:a16="http://schemas.microsoft.com/office/drawing/2014/main" id="{00000000-0008-0000-0D00-00005D000000}"/>
              </a:ext>
            </a:extLst>
          </xdr:cNvPr>
          <xdr:cNvSpPr>
            <a:spLocks/>
          </xdr:cNvSpPr>
        </xdr:nvSpPr>
        <xdr:spPr bwMode="auto">
          <a:xfrm>
            <a:off x="5585460" y="8658860"/>
            <a:ext cx="60325" cy="46990"/>
          </a:xfrm>
          <a:custGeom>
            <a:avLst/>
            <a:gdLst>
              <a:gd name="T0" fmla="*/ 35 w 95"/>
              <a:gd name="T1" fmla="*/ 74 h 74"/>
              <a:gd name="T2" fmla="*/ 30 w 95"/>
              <a:gd name="T3" fmla="*/ 59 h 74"/>
              <a:gd name="T4" fmla="*/ 30 w 95"/>
              <a:gd name="T5" fmla="*/ 59 h 74"/>
              <a:gd name="T6" fmla="*/ 40 w 95"/>
              <a:gd name="T7" fmla="*/ 59 h 74"/>
              <a:gd name="T8" fmla="*/ 40 w 95"/>
              <a:gd name="T9" fmla="*/ 59 h 74"/>
              <a:gd name="T10" fmla="*/ 50 w 95"/>
              <a:gd name="T11" fmla="*/ 55 h 74"/>
              <a:gd name="T12" fmla="*/ 65 w 95"/>
              <a:gd name="T13" fmla="*/ 55 h 74"/>
              <a:gd name="T14" fmla="*/ 75 w 95"/>
              <a:gd name="T15" fmla="*/ 45 h 74"/>
              <a:gd name="T16" fmla="*/ 80 w 95"/>
              <a:gd name="T17" fmla="*/ 30 h 74"/>
              <a:gd name="T18" fmla="*/ 80 w 95"/>
              <a:gd name="T19" fmla="*/ 30 h 74"/>
              <a:gd name="T20" fmla="*/ 80 w 95"/>
              <a:gd name="T21" fmla="*/ 20 h 74"/>
              <a:gd name="T22" fmla="*/ 70 w 95"/>
              <a:gd name="T23" fmla="*/ 15 h 74"/>
              <a:gd name="T24" fmla="*/ 60 w 95"/>
              <a:gd name="T25" fmla="*/ 10 h 74"/>
              <a:gd name="T26" fmla="*/ 60 w 95"/>
              <a:gd name="T27" fmla="*/ 10 h 74"/>
              <a:gd name="T28" fmla="*/ 30 w 95"/>
              <a:gd name="T29" fmla="*/ 20 h 74"/>
              <a:gd name="T30" fmla="*/ 30 w 95"/>
              <a:gd name="T31" fmla="*/ 20 h 74"/>
              <a:gd name="T32" fmla="*/ 5 w 95"/>
              <a:gd name="T33" fmla="*/ 30 h 74"/>
              <a:gd name="T34" fmla="*/ 0 w 95"/>
              <a:gd name="T35" fmla="*/ 10 h 74"/>
              <a:gd name="T36" fmla="*/ 0 w 95"/>
              <a:gd name="T37" fmla="*/ 10 h 74"/>
              <a:gd name="T38" fmla="*/ 35 w 95"/>
              <a:gd name="T39" fmla="*/ 5 h 74"/>
              <a:gd name="T40" fmla="*/ 35 w 95"/>
              <a:gd name="T41" fmla="*/ 5 h 74"/>
              <a:gd name="T42" fmla="*/ 60 w 95"/>
              <a:gd name="T43" fmla="*/ 0 h 74"/>
              <a:gd name="T44" fmla="*/ 60 w 95"/>
              <a:gd name="T45" fmla="*/ 0 h 74"/>
              <a:gd name="T46" fmla="*/ 75 w 95"/>
              <a:gd name="T47" fmla="*/ 0 h 74"/>
              <a:gd name="T48" fmla="*/ 85 w 95"/>
              <a:gd name="T49" fmla="*/ 5 h 74"/>
              <a:gd name="T50" fmla="*/ 90 w 95"/>
              <a:gd name="T51" fmla="*/ 15 h 74"/>
              <a:gd name="T52" fmla="*/ 95 w 95"/>
              <a:gd name="T53" fmla="*/ 30 h 74"/>
              <a:gd name="T54" fmla="*/ 95 w 95"/>
              <a:gd name="T55" fmla="*/ 30 h 74"/>
              <a:gd name="T56" fmla="*/ 90 w 95"/>
              <a:gd name="T57" fmla="*/ 45 h 74"/>
              <a:gd name="T58" fmla="*/ 90 w 95"/>
              <a:gd name="T59" fmla="*/ 50 h 74"/>
              <a:gd name="T60" fmla="*/ 75 w 95"/>
              <a:gd name="T61" fmla="*/ 64 h 74"/>
              <a:gd name="T62" fmla="*/ 55 w 95"/>
              <a:gd name="T63" fmla="*/ 69 h 74"/>
              <a:gd name="T64" fmla="*/ 35 w 95"/>
              <a:gd name="T65" fmla="*/ 74 h 74"/>
              <a:gd name="T66" fmla="*/ 35 w 95"/>
              <a:gd name="T67" fmla="*/ 74 h 7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95" h="74">
                <a:moveTo>
                  <a:pt x="35" y="74"/>
                </a:moveTo>
                <a:lnTo>
                  <a:pt x="30" y="59"/>
                </a:lnTo>
                <a:lnTo>
                  <a:pt x="30" y="59"/>
                </a:lnTo>
                <a:lnTo>
                  <a:pt x="40" y="59"/>
                </a:lnTo>
                <a:lnTo>
                  <a:pt x="40" y="59"/>
                </a:lnTo>
                <a:lnTo>
                  <a:pt x="50" y="55"/>
                </a:lnTo>
                <a:lnTo>
                  <a:pt x="65" y="55"/>
                </a:lnTo>
                <a:lnTo>
                  <a:pt x="75" y="45"/>
                </a:lnTo>
                <a:lnTo>
                  <a:pt x="80" y="30"/>
                </a:lnTo>
                <a:lnTo>
                  <a:pt x="80" y="30"/>
                </a:lnTo>
                <a:lnTo>
                  <a:pt x="80" y="20"/>
                </a:lnTo>
                <a:lnTo>
                  <a:pt x="70" y="15"/>
                </a:lnTo>
                <a:lnTo>
                  <a:pt x="60" y="10"/>
                </a:lnTo>
                <a:lnTo>
                  <a:pt x="60" y="10"/>
                </a:lnTo>
                <a:lnTo>
                  <a:pt x="30" y="20"/>
                </a:lnTo>
                <a:lnTo>
                  <a:pt x="30" y="20"/>
                </a:lnTo>
                <a:lnTo>
                  <a:pt x="5" y="30"/>
                </a:lnTo>
                <a:lnTo>
                  <a:pt x="0" y="10"/>
                </a:lnTo>
                <a:lnTo>
                  <a:pt x="0" y="10"/>
                </a:lnTo>
                <a:lnTo>
                  <a:pt x="35" y="5"/>
                </a:lnTo>
                <a:lnTo>
                  <a:pt x="35" y="5"/>
                </a:lnTo>
                <a:lnTo>
                  <a:pt x="60" y="0"/>
                </a:lnTo>
                <a:lnTo>
                  <a:pt x="60" y="0"/>
                </a:lnTo>
                <a:lnTo>
                  <a:pt x="75" y="0"/>
                </a:lnTo>
                <a:lnTo>
                  <a:pt x="85" y="5"/>
                </a:lnTo>
                <a:lnTo>
                  <a:pt x="90" y="15"/>
                </a:lnTo>
                <a:lnTo>
                  <a:pt x="95" y="30"/>
                </a:lnTo>
                <a:lnTo>
                  <a:pt x="95" y="30"/>
                </a:lnTo>
                <a:lnTo>
                  <a:pt x="90" y="45"/>
                </a:lnTo>
                <a:lnTo>
                  <a:pt x="90" y="50"/>
                </a:lnTo>
                <a:lnTo>
                  <a:pt x="75" y="64"/>
                </a:lnTo>
                <a:lnTo>
                  <a:pt x="55" y="69"/>
                </a:lnTo>
                <a:lnTo>
                  <a:pt x="35" y="74"/>
                </a:lnTo>
                <a:lnTo>
                  <a:pt x="35" y="7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4" name="Freeform 59">
            <a:extLst>
              <a:ext uri="{FF2B5EF4-FFF2-40B4-BE49-F238E27FC236}">
                <a16:creationId xmlns:a16="http://schemas.microsoft.com/office/drawing/2014/main" id="{00000000-0008-0000-0D00-00005E000000}"/>
              </a:ext>
            </a:extLst>
          </xdr:cNvPr>
          <xdr:cNvSpPr>
            <a:spLocks/>
          </xdr:cNvSpPr>
        </xdr:nvSpPr>
        <xdr:spPr bwMode="auto">
          <a:xfrm>
            <a:off x="5677535" y="8633460"/>
            <a:ext cx="57150" cy="75565"/>
          </a:xfrm>
          <a:custGeom>
            <a:avLst/>
            <a:gdLst>
              <a:gd name="T0" fmla="*/ 50 w 90"/>
              <a:gd name="T1" fmla="*/ 119 h 119"/>
              <a:gd name="T2" fmla="*/ 50 w 90"/>
              <a:gd name="T3" fmla="*/ 119 h 119"/>
              <a:gd name="T4" fmla="*/ 30 w 90"/>
              <a:gd name="T5" fmla="*/ 119 h 119"/>
              <a:gd name="T6" fmla="*/ 15 w 90"/>
              <a:gd name="T7" fmla="*/ 114 h 119"/>
              <a:gd name="T8" fmla="*/ 15 w 90"/>
              <a:gd name="T9" fmla="*/ 114 h 119"/>
              <a:gd name="T10" fmla="*/ 5 w 90"/>
              <a:gd name="T11" fmla="*/ 104 h 119"/>
              <a:gd name="T12" fmla="*/ 0 w 90"/>
              <a:gd name="T13" fmla="*/ 90 h 119"/>
              <a:gd name="T14" fmla="*/ 0 w 90"/>
              <a:gd name="T15" fmla="*/ 90 h 119"/>
              <a:gd name="T16" fmla="*/ 5 w 90"/>
              <a:gd name="T17" fmla="*/ 75 h 119"/>
              <a:gd name="T18" fmla="*/ 10 w 90"/>
              <a:gd name="T19" fmla="*/ 65 h 119"/>
              <a:gd name="T20" fmla="*/ 30 w 90"/>
              <a:gd name="T21" fmla="*/ 50 h 119"/>
              <a:gd name="T22" fmla="*/ 30 w 90"/>
              <a:gd name="T23" fmla="*/ 50 h 119"/>
              <a:gd name="T24" fmla="*/ 25 w 90"/>
              <a:gd name="T25" fmla="*/ 40 h 119"/>
              <a:gd name="T26" fmla="*/ 25 w 90"/>
              <a:gd name="T27" fmla="*/ 40 h 119"/>
              <a:gd name="T28" fmla="*/ 15 w 90"/>
              <a:gd name="T29" fmla="*/ 5 h 119"/>
              <a:gd name="T30" fmla="*/ 35 w 90"/>
              <a:gd name="T31" fmla="*/ 0 h 119"/>
              <a:gd name="T32" fmla="*/ 35 w 90"/>
              <a:gd name="T33" fmla="*/ 0 h 119"/>
              <a:gd name="T34" fmla="*/ 35 w 90"/>
              <a:gd name="T35" fmla="*/ 15 h 119"/>
              <a:gd name="T36" fmla="*/ 40 w 90"/>
              <a:gd name="T37" fmla="*/ 35 h 119"/>
              <a:gd name="T38" fmla="*/ 40 w 90"/>
              <a:gd name="T39" fmla="*/ 35 h 119"/>
              <a:gd name="T40" fmla="*/ 45 w 90"/>
              <a:gd name="T41" fmla="*/ 45 h 119"/>
              <a:gd name="T42" fmla="*/ 45 w 90"/>
              <a:gd name="T43" fmla="*/ 45 h 119"/>
              <a:gd name="T44" fmla="*/ 85 w 90"/>
              <a:gd name="T45" fmla="*/ 25 h 119"/>
              <a:gd name="T46" fmla="*/ 90 w 90"/>
              <a:gd name="T47" fmla="*/ 45 h 119"/>
              <a:gd name="T48" fmla="*/ 90 w 90"/>
              <a:gd name="T49" fmla="*/ 45 h 119"/>
              <a:gd name="T50" fmla="*/ 55 w 90"/>
              <a:gd name="T51" fmla="*/ 55 h 119"/>
              <a:gd name="T52" fmla="*/ 35 w 90"/>
              <a:gd name="T53" fmla="*/ 65 h 119"/>
              <a:gd name="T54" fmla="*/ 35 w 90"/>
              <a:gd name="T55" fmla="*/ 65 h 119"/>
              <a:gd name="T56" fmla="*/ 25 w 90"/>
              <a:gd name="T57" fmla="*/ 75 h 119"/>
              <a:gd name="T58" fmla="*/ 20 w 90"/>
              <a:gd name="T59" fmla="*/ 80 h 119"/>
              <a:gd name="T60" fmla="*/ 20 w 90"/>
              <a:gd name="T61" fmla="*/ 90 h 119"/>
              <a:gd name="T62" fmla="*/ 20 w 90"/>
              <a:gd name="T63" fmla="*/ 90 h 119"/>
              <a:gd name="T64" fmla="*/ 20 w 90"/>
              <a:gd name="T65" fmla="*/ 95 h 119"/>
              <a:gd name="T66" fmla="*/ 25 w 90"/>
              <a:gd name="T67" fmla="*/ 99 h 119"/>
              <a:gd name="T68" fmla="*/ 45 w 90"/>
              <a:gd name="T69" fmla="*/ 104 h 119"/>
              <a:gd name="T70" fmla="*/ 45 w 90"/>
              <a:gd name="T71" fmla="*/ 104 h 119"/>
              <a:gd name="T72" fmla="*/ 65 w 90"/>
              <a:gd name="T73" fmla="*/ 99 h 119"/>
              <a:gd name="T74" fmla="*/ 90 w 90"/>
              <a:gd name="T75" fmla="*/ 99 h 119"/>
              <a:gd name="T76" fmla="*/ 90 w 90"/>
              <a:gd name="T77" fmla="*/ 114 h 119"/>
              <a:gd name="T78" fmla="*/ 90 w 90"/>
              <a:gd name="T79" fmla="*/ 114 h 119"/>
              <a:gd name="T80" fmla="*/ 50 w 90"/>
              <a:gd name="T81" fmla="*/ 119 h 119"/>
              <a:gd name="T82" fmla="*/ 50 w 90"/>
              <a:gd name="T83" fmla="*/ 119 h 1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Lst>
            <a:rect l="0" t="0" r="r" b="b"/>
            <a:pathLst>
              <a:path w="90" h="119">
                <a:moveTo>
                  <a:pt x="50" y="119"/>
                </a:moveTo>
                <a:lnTo>
                  <a:pt x="50" y="119"/>
                </a:lnTo>
                <a:lnTo>
                  <a:pt x="30" y="119"/>
                </a:lnTo>
                <a:lnTo>
                  <a:pt x="15" y="114"/>
                </a:lnTo>
                <a:lnTo>
                  <a:pt x="15" y="114"/>
                </a:lnTo>
                <a:lnTo>
                  <a:pt x="5" y="104"/>
                </a:lnTo>
                <a:lnTo>
                  <a:pt x="0" y="90"/>
                </a:lnTo>
                <a:lnTo>
                  <a:pt x="0" y="90"/>
                </a:lnTo>
                <a:lnTo>
                  <a:pt x="5" y="75"/>
                </a:lnTo>
                <a:lnTo>
                  <a:pt x="10" y="65"/>
                </a:lnTo>
                <a:lnTo>
                  <a:pt x="30" y="50"/>
                </a:lnTo>
                <a:lnTo>
                  <a:pt x="30" y="50"/>
                </a:lnTo>
                <a:lnTo>
                  <a:pt x="25" y="40"/>
                </a:lnTo>
                <a:lnTo>
                  <a:pt x="25" y="40"/>
                </a:lnTo>
                <a:lnTo>
                  <a:pt x="15" y="5"/>
                </a:lnTo>
                <a:lnTo>
                  <a:pt x="35" y="0"/>
                </a:lnTo>
                <a:lnTo>
                  <a:pt x="35" y="0"/>
                </a:lnTo>
                <a:lnTo>
                  <a:pt x="35" y="15"/>
                </a:lnTo>
                <a:lnTo>
                  <a:pt x="40" y="35"/>
                </a:lnTo>
                <a:lnTo>
                  <a:pt x="40" y="35"/>
                </a:lnTo>
                <a:lnTo>
                  <a:pt x="45" y="45"/>
                </a:lnTo>
                <a:lnTo>
                  <a:pt x="45" y="45"/>
                </a:lnTo>
                <a:lnTo>
                  <a:pt x="85" y="25"/>
                </a:lnTo>
                <a:lnTo>
                  <a:pt x="90" y="45"/>
                </a:lnTo>
                <a:lnTo>
                  <a:pt x="90" y="45"/>
                </a:lnTo>
                <a:lnTo>
                  <a:pt x="55" y="55"/>
                </a:lnTo>
                <a:lnTo>
                  <a:pt x="35" y="65"/>
                </a:lnTo>
                <a:lnTo>
                  <a:pt x="35" y="65"/>
                </a:lnTo>
                <a:lnTo>
                  <a:pt x="25" y="75"/>
                </a:lnTo>
                <a:lnTo>
                  <a:pt x="20" y="80"/>
                </a:lnTo>
                <a:lnTo>
                  <a:pt x="20" y="90"/>
                </a:lnTo>
                <a:lnTo>
                  <a:pt x="20" y="90"/>
                </a:lnTo>
                <a:lnTo>
                  <a:pt x="20" y="95"/>
                </a:lnTo>
                <a:lnTo>
                  <a:pt x="25" y="99"/>
                </a:lnTo>
                <a:lnTo>
                  <a:pt x="45" y="104"/>
                </a:lnTo>
                <a:lnTo>
                  <a:pt x="45" y="104"/>
                </a:lnTo>
                <a:lnTo>
                  <a:pt x="65" y="99"/>
                </a:lnTo>
                <a:lnTo>
                  <a:pt x="90" y="99"/>
                </a:lnTo>
                <a:lnTo>
                  <a:pt x="90" y="114"/>
                </a:lnTo>
                <a:lnTo>
                  <a:pt x="90" y="114"/>
                </a:lnTo>
                <a:lnTo>
                  <a:pt x="50" y="119"/>
                </a:lnTo>
                <a:lnTo>
                  <a:pt x="50" y="119"/>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5" name="Freeform 60">
            <a:extLst>
              <a:ext uri="{FF2B5EF4-FFF2-40B4-BE49-F238E27FC236}">
                <a16:creationId xmlns:a16="http://schemas.microsoft.com/office/drawing/2014/main" id="{00000000-0008-0000-0D00-00005F000000}"/>
              </a:ext>
            </a:extLst>
          </xdr:cNvPr>
          <xdr:cNvSpPr>
            <a:spLocks/>
          </xdr:cNvSpPr>
        </xdr:nvSpPr>
        <xdr:spPr bwMode="auto">
          <a:xfrm>
            <a:off x="5766435" y="8684260"/>
            <a:ext cx="28575" cy="27940"/>
          </a:xfrm>
          <a:custGeom>
            <a:avLst/>
            <a:gdLst>
              <a:gd name="T0" fmla="*/ 10 w 45"/>
              <a:gd name="T1" fmla="*/ 0 h 44"/>
              <a:gd name="T2" fmla="*/ 10 w 45"/>
              <a:gd name="T3" fmla="*/ 0 h 44"/>
              <a:gd name="T4" fmla="*/ 30 w 45"/>
              <a:gd name="T5" fmla="*/ 15 h 44"/>
              <a:gd name="T6" fmla="*/ 45 w 45"/>
              <a:gd name="T7" fmla="*/ 29 h 44"/>
              <a:gd name="T8" fmla="*/ 30 w 45"/>
              <a:gd name="T9" fmla="*/ 44 h 44"/>
              <a:gd name="T10" fmla="*/ 30 w 45"/>
              <a:gd name="T11" fmla="*/ 44 h 44"/>
              <a:gd name="T12" fmla="*/ 15 w 45"/>
              <a:gd name="T13" fmla="*/ 24 h 44"/>
              <a:gd name="T14" fmla="*/ 0 w 45"/>
              <a:gd name="T15" fmla="*/ 10 h 44"/>
              <a:gd name="T16" fmla="*/ 10 w 45"/>
              <a:gd name="T17" fmla="*/ 0 h 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5" h="44">
                <a:moveTo>
                  <a:pt x="10" y="0"/>
                </a:moveTo>
                <a:lnTo>
                  <a:pt x="10" y="0"/>
                </a:lnTo>
                <a:lnTo>
                  <a:pt x="30" y="15"/>
                </a:lnTo>
                <a:lnTo>
                  <a:pt x="45" y="29"/>
                </a:lnTo>
                <a:lnTo>
                  <a:pt x="30" y="44"/>
                </a:lnTo>
                <a:lnTo>
                  <a:pt x="30" y="44"/>
                </a:lnTo>
                <a:lnTo>
                  <a:pt x="15" y="24"/>
                </a:lnTo>
                <a:lnTo>
                  <a:pt x="0" y="10"/>
                </a:lnTo>
                <a:lnTo>
                  <a:pt x="10" y="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6" name="Freeform 61">
            <a:extLst>
              <a:ext uri="{FF2B5EF4-FFF2-40B4-BE49-F238E27FC236}">
                <a16:creationId xmlns:a16="http://schemas.microsoft.com/office/drawing/2014/main" id="{00000000-0008-0000-0D00-000060000000}"/>
              </a:ext>
            </a:extLst>
          </xdr:cNvPr>
          <xdr:cNvSpPr>
            <a:spLocks/>
          </xdr:cNvSpPr>
        </xdr:nvSpPr>
        <xdr:spPr bwMode="auto">
          <a:xfrm>
            <a:off x="5829935" y="8633460"/>
            <a:ext cx="76200" cy="75565"/>
          </a:xfrm>
          <a:custGeom>
            <a:avLst/>
            <a:gdLst>
              <a:gd name="T0" fmla="*/ 110 w 120"/>
              <a:gd name="T1" fmla="*/ 119 h 119"/>
              <a:gd name="T2" fmla="*/ 110 w 120"/>
              <a:gd name="T3" fmla="*/ 119 h 119"/>
              <a:gd name="T4" fmla="*/ 80 w 120"/>
              <a:gd name="T5" fmla="*/ 99 h 119"/>
              <a:gd name="T6" fmla="*/ 70 w 120"/>
              <a:gd name="T7" fmla="*/ 85 h 119"/>
              <a:gd name="T8" fmla="*/ 60 w 120"/>
              <a:gd name="T9" fmla="*/ 70 h 119"/>
              <a:gd name="T10" fmla="*/ 60 w 120"/>
              <a:gd name="T11" fmla="*/ 70 h 119"/>
              <a:gd name="T12" fmla="*/ 50 w 120"/>
              <a:gd name="T13" fmla="*/ 85 h 119"/>
              <a:gd name="T14" fmla="*/ 45 w 120"/>
              <a:gd name="T15" fmla="*/ 99 h 119"/>
              <a:gd name="T16" fmla="*/ 10 w 120"/>
              <a:gd name="T17" fmla="*/ 119 h 119"/>
              <a:gd name="T18" fmla="*/ 0 w 120"/>
              <a:gd name="T19" fmla="*/ 109 h 119"/>
              <a:gd name="T20" fmla="*/ 0 w 120"/>
              <a:gd name="T21" fmla="*/ 109 h 119"/>
              <a:gd name="T22" fmla="*/ 15 w 120"/>
              <a:gd name="T23" fmla="*/ 99 h 119"/>
              <a:gd name="T24" fmla="*/ 30 w 120"/>
              <a:gd name="T25" fmla="*/ 85 h 119"/>
              <a:gd name="T26" fmla="*/ 30 w 120"/>
              <a:gd name="T27" fmla="*/ 85 h 119"/>
              <a:gd name="T28" fmla="*/ 40 w 120"/>
              <a:gd name="T29" fmla="*/ 70 h 119"/>
              <a:gd name="T30" fmla="*/ 45 w 120"/>
              <a:gd name="T31" fmla="*/ 55 h 119"/>
              <a:gd name="T32" fmla="*/ 50 w 120"/>
              <a:gd name="T33" fmla="*/ 30 h 119"/>
              <a:gd name="T34" fmla="*/ 50 w 120"/>
              <a:gd name="T35" fmla="*/ 30 h 119"/>
              <a:gd name="T36" fmla="*/ 50 w 120"/>
              <a:gd name="T37" fmla="*/ 0 h 119"/>
              <a:gd name="T38" fmla="*/ 65 w 120"/>
              <a:gd name="T39" fmla="*/ 0 h 119"/>
              <a:gd name="T40" fmla="*/ 65 w 120"/>
              <a:gd name="T41" fmla="*/ 0 h 119"/>
              <a:gd name="T42" fmla="*/ 70 w 120"/>
              <a:gd name="T43" fmla="*/ 0 h 119"/>
              <a:gd name="T44" fmla="*/ 75 w 120"/>
              <a:gd name="T45" fmla="*/ 0 h 119"/>
              <a:gd name="T46" fmla="*/ 75 w 120"/>
              <a:gd name="T47" fmla="*/ 0 h 119"/>
              <a:gd name="T48" fmla="*/ 70 w 120"/>
              <a:gd name="T49" fmla="*/ 5 h 119"/>
              <a:gd name="T50" fmla="*/ 70 w 120"/>
              <a:gd name="T51" fmla="*/ 5 h 119"/>
              <a:gd name="T52" fmla="*/ 70 w 120"/>
              <a:gd name="T53" fmla="*/ 5 h 119"/>
              <a:gd name="T54" fmla="*/ 70 w 120"/>
              <a:gd name="T55" fmla="*/ 5 h 119"/>
              <a:gd name="T56" fmla="*/ 70 w 120"/>
              <a:gd name="T57" fmla="*/ 20 h 119"/>
              <a:gd name="T58" fmla="*/ 70 w 120"/>
              <a:gd name="T59" fmla="*/ 20 h 119"/>
              <a:gd name="T60" fmla="*/ 75 w 120"/>
              <a:gd name="T61" fmla="*/ 55 h 119"/>
              <a:gd name="T62" fmla="*/ 85 w 120"/>
              <a:gd name="T63" fmla="*/ 80 h 119"/>
              <a:gd name="T64" fmla="*/ 100 w 120"/>
              <a:gd name="T65" fmla="*/ 95 h 119"/>
              <a:gd name="T66" fmla="*/ 120 w 120"/>
              <a:gd name="T67" fmla="*/ 104 h 119"/>
              <a:gd name="T68" fmla="*/ 110 w 120"/>
              <a:gd name="T69" fmla="*/ 119 h 1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Lst>
            <a:rect l="0" t="0" r="r" b="b"/>
            <a:pathLst>
              <a:path w="120" h="119">
                <a:moveTo>
                  <a:pt x="110" y="119"/>
                </a:moveTo>
                <a:lnTo>
                  <a:pt x="110" y="119"/>
                </a:lnTo>
                <a:lnTo>
                  <a:pt x="80" y="99"/>
                </a:lnTo>
                <a:lnTo>
                  <a:pt x="70" y="85"/>
                </a:lnTo>
                <a:lnTo>
                  <a:pt x="60" y="70"/>
                </a:lnTo>
                <a:lnTo>
                  <a:pt x="60" y="70"/>
                </a:lnTo>
                <a:lnTo>
                  <a:pt x="50" y="85"/>
                </a:lnTo>
                <a:lnTo>
                  <a:pt x="45" y="99"/>
                </a:lnTo>
                <a:lnTo>
                  <a:pt x="10" y="119"/>
                </a:lnTo>
                <a:lnTo>
                  <a:pt x="0" y="109"/>
                </a:lnTo>
                <a:lnTo>
                  <a:pt x="0" y="109"/>
                </a:lnTo>
                <a:lnTo>
                  <a:pt x="15" y="99"/>
                </a:lnTo>
                <a:lnTo>
                  <a:pt x="30" y="85"/>
                </a:lnTo>
                <a:lnTo>
                  <a:pt x="30" y="85"/>
                </a:lnTo>
                <a:lnTo>
                  <a:pt x="40" y="70"/>
                </a:lnTo>
                <a:lnTo>
                  <a:pt x="45" y="55"/>
                </a:lnTo>
                <a:lnTo>
                  <a:pt x="50" y="30"/>
                </a:lnTo>
                <a:lnTo>
                  <a:pt x="50" y="30"/>
                </a:lnTo>
                <a:lnTo>
                  <a:pt x="50" y="0"/>
                </a:lnTo>
                <a:lnTo>
                  <a:pt x="65" y="0"/>
                </a:lnTo>
                <a:lnTo>
                  <a:pt x="65" y="0"/>
                </a:lnTo>
                <a:lnTo>
                  <a:pt x="70" y="0"/>
                </a:lnTo>
                <a:lnTo>
                  <a:pt x="75" y="0"/>
                </a:lnTo>
                <a:lnTo>
                  <a:pt x="75" y="0"/>
                </a:lnTo>
                <a:lnTo>
                  <a:pt x="70" y="5"/>
                </a:lnTo>
                <a:lnTo>
                  <a:pt x="70" y="5"/>
                </a:lnTo>
                <a:lnTo>
                  <a:pt x="70" y="5"/>
                </a:lnTo>
                <a:lnTo>
                  <a:pt x="70" y="5"/>
                </a:lnTo>
                <a:lnTo>
                  <a:pt x="70" y="20"/>
                </a:lnTo>
                <a:lnTo>
                  <a:pt x="70" y="20"/>
                </a:lnTo>
                <a:lnTo>
                  <a:pt x="75" y="55"/>
                </a:lnTo>
                <a:lnTo>
                  <a:pt x="85" y="80"/>
                </a:lnTo>
                <a:lnTo>
                  <a:pt x="100" y="95"/>
                </a:lnTo>
                <a:lnTo>
                  <a:pt x="120" y="104"/>
                </a:lnTo>
                <a:lnTo>
                  <a:pt x="110" y="119"/>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7" name="Freeform 62">
            <a:extLst>
              <a:ext uri="{FF2B5EF4-FFF2-40B4-BE49-F238E27FC236}">
                <a16:creationId xmlns:a16="http://schemas.microsoft.com/office/drawing/2014/main" id="{00000000-0008-0000-0D00-000061000000}"/>
              </a:ext>
            </a:extLst>
          </xdr:cNvPr>
          <xdr:cNvSpPr>
            <a:spLocks/>
          </xdr:cNvSpPr>
        </xdr:nvSpPr>
        <xdr:spPr bwMode="auto">
          <a:xfrm>
            <a:off x="5931535" y="8633460"/>
            <a:ext cx="57150" cy="75565"/>
          </a:xfrm>
          <a:custGeom>
            <a:avLst/>
            <a:gdLst>
              <a:gd name="T0" fmla="*/ 45 w 90"/>
              <a:gd name="T1" fmla="*/ 119 h 119"/>
              <a:gd name="T2" fmla="*/ 45 w 90"/>
              <a:gd name="T3" fmla="*/ 119 h 119"/>
              <a:gd name="T4" fmla="*/ 25 w 90"/>
              <a:gd name="T5" fmla="*/ 119 h 119"/>
              <a:gd name="T6" fmla="*/ 15 w 90"/>
              <a:gd name="T7" fmla="*/ 114 h 119"/>
              <a:gd name="T8" fmla="*/ 15 w 90"/>
              <a:gd name="T9" fmla="*/ 114 h 119"/>
              <a:gd name="T10" fmla="*/ 5 w 90"/>
              <a:gd name="T11" fmla="*/ 104 h 119"/>
              <a:gd name="T12" fmla="*/ 0 w 90"/>
              <a:gd name="T13" fmla="*/ 90 h 119"/>
              <a:gd name="T14" fmla="*/ 0 w 90"/>
              <a:gd name="T15" fmla="*/ 90 h 119"/>
              <a:gd name="T16" fmla="*/ 5 w 90"/>
              <a:gd name="T17" fmla="*/ 75 h 119"/>
              <a:gd name="T18" fmla="*/ 10 w 90"/>
              <a:gd name="T19" fmla="*/ 65 h 119"/>
              <a:gd name="T20" fmla="*/ 30 w 90"/>
              <a:gd name="T21" fmla="*/ 50 h 119"/>
              <a:gd name="T22" fmla="*/ 30 w 90"/>
              <a:gd name="T23" fmla="*/ 50 h 119"/>
              <a:gd name="T24" fmla="*/ 20 w 90"/>
              <a:gd name="T25" fmla="*/ 40 h 119"/>
              <a:gd name="T26" fmla="*/ 20 w 90"/>
              <a:gd name="T27" fmla="*/ 40 h 119"/>
              <a:gd name="T28" fmla="*/ 15 w 90"/>
              <a:gd name="T29" fmla="*/ 5 h 119"/>
              <a:gd name="T30" fmla="*/ 35 w 90"/>
              <a:gd name="T31" fmla="*/ 0 h 119"/>
              <a:gd name="T32" fmla="*/ 35 w 90"/>
              <a:gd name="T33" fmla="*/ 0 h 119"/>
              <a:gd name="T34" fmla="*/ 35 w 90"/>
              <a:gd name="T35" fmla="*/ 15 h 119"/>
              <a:gd name="T36" fmla="*/ 35 w 90"/>
              <a:gd name="T37" fmla="*/ 35 h 119"/>
              <a:gd name="T38" fmla="*/ 35 w 90"/>
              <a:gd name="T39" fmla="*/ 35 h 119"/>
              <a:gd name="T40" fmla="*/ 40 w 90"/>
              <a:gd name="T41" fmla="*/ 40 h 119"/>
              <a:gd name="T42" fmla="*/ 45 w 90"/>
              <a:gd name="T43" fmla="*/ 45 h 119"/>
              <a:gd name="T44" fmla="*/ 45 w 90"/>
              <a:gd name="T45" fmla="*/ 45 h 119"/>
              <a:gd name="T46" fmla="*/ 80 w 90"/>
              <a:gd name="T47" fmla="*/ 25 h 119"/>
              <a:gd name="T48" fmla="*/ 85 w 90"/>
              <a:gd name="T49" fmla="*/ 45 h 119"/>
              <a:gd name="T50" fmla="*/ 85 w 90"/>
              <a:gd name="T51" fmla="*/ 45 h 119"/>
              <a:gd name="T52" fmla="*/ 55 w 90"/>
              <a:gd name="T53" fmla="*/ 55 h 119"/>
              <a:gd name="T54" fmla="*/ 35 w 90"/>
              <a:gd name="T55" fmla="*/ 65 h 119"/>
              <a:gd name="T56" fmla="*/ 35 w 90"/>
              <a:gd name="T57" fmla="*/ 65 h 119"/>
              <a:gd name="T58" fmla="*/ 25 w 90"/>
              <a:gd name="T59" fmla="*/ 75 h 119"/>
              <a:gd name="T60" fmla="*/ 20 w 90"/>
              <a:gd name="T61" fmla="*/ 80 h 119"/>
              <a:gd name="T62" fmla="*/ 15 w 90"/>
              <a:gd name="T63" fmla="*/ 90 h 119"/>
              <a:gd name="T64" fmla="*/ 15 w 90"/>
              <a:gd name="T65" fmla="*/ 90 h 119"/>
              <a:gd name="T66" fmla="*/ 20 w 90"/>
              <a:gd name="T67" fmla="*/ 95 h 119"/>
              <a:gd name="T68" fmla="*/ 25 w 90"/>
              <a:gd name="T69" fmla="*/ 99 h 119"/>
              <a:gd name="T70" fmla="*/ 45 w 90"/>
              <a:gd name="T71" fmla="*/ 104 h 119"/>
              <a:gd name="T72" fmla="*/ 45 w 90"/>
              <a:gd name="T73" fmla="*/ 104 h 119"/>
              <a:gd name="T74" fmla="*/ 65 w 90"/>
              <a:gd name="T75" fmla="*/ 99 h 119"/>
              <a:gd name="T76" fmla="*/ 90 w 90"/>
              <a:gd name="T77" fmla="*/ 99 h 119"/>
              <a:gd name="T78" fmla="*/ 90 w 90"/>
              <a:gd name="T79" fmla="*/ 114 h 119"/>
              <a:gd name="T80" fmla="*/ 90 w 90"/>
              <a:gd name="T81" fmla="*/ 114 h 119"/>
              <a:gd name="T82" fmla="*/ 45 w 90"/>
              <a:gd name="T83" fmla="*/ 119 h 119"/>
              <a:gd name="T84" fmla="*/ 45 w 90"/>
              <a:gd name="T85" fmla="*/ 119 h 1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Lst>
            <a:rect l="0" t="0" r="r" b="b"/>
            <a:pathLst>
              <a:path w="90" h="119">
                <a:moveTo>
                  <a:pt x="45" y="119"/>
                </a:moveTo>
                <a:lnTo>
                  <a:pt x="45" y="119"/>
                </a:lnTo>
                <a:lnTo>
                  <a:pt x="25" y="119"/>
                </a:lnTo>
                <a:lnTo>
                  <a:pt x="15" y="114"/>
                </a:lnTo>
                <a:lnTo>
                  <a:pt x="15" y="114"/>
                </a:lnTo>
                <a:lnTo>
                  <a:pt x="5" y="104"/>
                </a:lnTo>
                <a:lnTo>
                  <a:pt x="0" y="90"/>
                </a:lnTo>
                <a:lnTo>
                  <a:pt x="0" y="90"/>
                </a:lnTo>
                <a:lnTo>
                  <a:pt x="5" y="75"/>
                </a:lnTo>
                <a:lnTo>
                  <a:pt x="10" y="65"/>
                </a:lnTo>
                <a:lnTo>
                  <a:pt x="30" y="50"/>
                </a:lnTo>
                <a:lnTo>
                  <a:pt x="30" y="50"/>
                </a:lnTo>
                <a:lnTo>
                  <a:pt x="20" y="40"/>
                </a:lnTo>
                <a:lnTo>
                  <a:pt x="20" y="40"/>
                </a:lnTo>
                <a:lnTo>
                  <a:pt x="15" y="5"/>
                </a:lnTo>
                <a:lnTo>
                  <a:pt x="35" y="0"/>
                </a:lnTo>
                <a:lnTo>
                  <a:pt x="35" y="0"/>
                </a:lnTo>
                <a:lnTo>
                  <a:pt x="35" y="15"/>
                </a:lnTo>
                <a:lnTo>
                  <a:pt x="35" y="35"/>
                </a:lnTo>
                <a:lnTo>
                  <a:pt x="35" y="35"/>
                </a:lnTo>
                <a:lnTo>
                  <a:pt x="40" y="40"/>
                </a:lnTo>
                <a:lnTo>
                  <a:pt x="45" y="45"/>
                </a:lnTo>
                <a:lnTo>
                  <a:pt x="45" y="45"/>
                </a:lnTo>
                <a:lnTo>
                  <a:pt x="80" y="25"/>
                </a:lnTo>
                <a:lnTo>
                  <a:pt x="85" y="45"/>
                </a:lnTo>
                <a:lnTo>
                  <a:pt x="85" y="45"/>
                </a:lnTo>
                <a:lnTo>
                  <a:pt x="55" y="55"/>
                </a:lnTo>
                <a:lnTo>
                  <a:pt x="35" y="65"/>
                </a:lnTo>
                <a:lnTo>
                  <a:pt x="35" y="65"/>
                </a:lnTo>
                <a:lnTo>
                  <a:pt x="25" y="75"/>
                </a:lnTo>
                <a:lnTo>
                  <a:pt x="20" y="80"/>
                </a:lnTo>
                <a:lnTo>
                  <a:pt x="15" y="90"/>
                </a:lnTo>
                <a:lnTo>
                  <a:pt x="15" y="90"/>
                </a:lnTo>
                <a:lnTo>
                  <a:pt x="20" y="95"/>
                </a:lnTo>
                <a:lnTo>
                  <a:pt x="25" y="99"/>
                </a:lnTo>
                <a:lnTo>
                  <a:pt x="45" y="104"/>
                </a:lnTo>
                <a:lnTo>
                  <a:pt x="45" y="104"/>
                </a:lnTo>
                <a:lnTo>
                  <a:pt x="65" y="99"/>
                </a:lnTo>
                <a:lnTo>
                  <a:pt x="90" y="99"/>
                </a:lnTo>
                <a:lnTo>
                  <a:pt x="90" y="114"/>
                </a:lnTo>
                <a:lnTo>
                  <a:pt x="90" y="114"/>
                </a:lnTo>
                <a:lnTo>
                  <a:pt x="45" y="119"/>
                </a:lnTo>
                <a:lnTo>
                  <a:pt x="45" y="119"/>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8" name="Freeform 63">
            <a:extLst>
              <a:ext uri="{FF2B5EF4-FFF2-40B4-BE49-F238E27FC236}">
                <a16:creationId xmlns:a16="http://schemas.microsoft.com/office/drawing/2014/main" id="{00000000-0008-0000-0D00-000062000000}"/>
              </a:ext>
            </a:extLst>
          </xdr:cNvPr>
          <xdr:cNvSpPr>
            <a:spLocks noEditPoints="1"/>
          </xdr:cNvSpPr>
        </xdr:nvSpPr>
        <xdr:spPr bwMode="auto">
          <a:xfrm>
            <a:off x="6022975" y="8633460"/>
            <a:ext cx="79375" cy="78740"/>
          </a:xfrm>
          <a:custGeom>
            <a:avLst/>
            <a:gdLst>
              <a:gd name="T0" fmla="*/ 45 w 125"/>
              <a:gd name="T1" fmla="*/ 15 h 124"/>
              <a:gd name="T2" fmla="*/ 55 w 125"/>
              <a:gd name="T3" fmla="*/ 20 h 124"/>
              <a:gd name="T4" fmla="*/ 55 w 125"/>
              <a:gd name="T5" fmla="*/ 20 h 124"/>
              <a:gd name="T6" fmla="*/ 55 w 125"/>
              <a:gd name="T7" fmla="*/ 25 h 124"/>
              <a:gd name="T8" fmla="*/ 55 w 125"/>
              <a:gd name="T9" fmla="*/ 25 h 124"/>
              <a:gd name="T10" fmla="*/ 55 w 125"/>
              <a:gd name="T11" fmla="*/ 25 h 124"/>
              <a:gd name="T12" fmla="*/ 55 w 125"/>
              <a:gd name="T13" fmla="*/ 25 h 124"/>
              <a:gd name="T14" fmla="*/ 55 w 125"/>
              <a:gd name="T15" fmla="*/ 25 h 124"/>
              <a:gd name="T16" fmla="*/ 55 w 125"/>
              <a:gd name="T17" fmla="*/ 25 h 124"/>
              <a:gd name="T18" fmla="*/ 50 w 125"/>
              <a:gd name="T19" fmla="*/ 30 h 124"/>
              <a:gd name="T20" fmla="*/ 110 w 125"/>
              <a:gd name="T21" fmla="*/ 30 h 124"/>
              <a:gd name="T22" fmla="*/ 110 w 125"/>
              <a:gd name="T23" fmla="*/ 45 h 124"/>
              <a:gd name="T24" fmla="*/ 80 w 125"/>
              <a:gd name="T25" fmla="*/ 45 h 124"/>
              <a:gd name="T26" fmla="*/ 80 w 125"/>
              <a:gd name="T27" fmla="*/ 45 h 124"/>
              <a:gd name="T28" fmla="*/ 80 w 125"/>
              <a:gd name="T29" fmla="*/ 55 h 124"/>
              <a:gd name="T30" fmla="*/ 120 w 125"/>
              <a:gd name="T31" fmla="*/ 55 h 124"/>
              <a:gd name="T32" fmla="*/ 120 w 125"/>
              <a:gd name="T33" fmla="*/ 70 h 124"/>
              <a:gd name="T34" fmla="*/ 85 w 125"/>
              <a:gd name="T35" fmla="*/ 70 h 124"/>
              <a:gd name="T36" fmla="*/ 85 w 125"/>
              <a:gd name="T37" fmla="*/ 70 h 124"/>
              <a:gd name="T38" fmla="*/ 100 w 125"/>
              <a:gd name="T39" fmla="*/ 85 h 124"/>
              <a:gd name="T40" fmla="*/ 120 w 125"/>
              <a:gd name="T41" fmla="*/ 90 h 124"/>
              <a:gd name="T42" fmla="*/ 110 w 125"/>
              <a:gd name="T43" fmla="*/ 104 h 124"/>
              <a:gd name="T44" fmla="*/ 125 w 125"/>
              <a:gd name="T45" fmla="*/ 104 h 124"/>
              <a:gd name="T46" fmla="*/ 125 w 125"/>
              <a:gd name="T47" fmla="*/ 119 h 124"/>
              <a:gd name="T48" fmla="*/ 20 w 125"/>
              <a:gd name="T49" fmla="*/ 119 h 124"/>
              <a:gd name="T50" fmla="*/ 20 w 125"/>
              <a:gd name="T51" fmla="*/ 124 h 124"/>
              <a:gd name="T52" fmla="*/ 0 w 125"/>
              <a:gd name="T53" fmla="*/ 124 h 124"/>
              <a:gd name="T54" fmla="*/ 0 w 125"/>
              <a:gd name="T55" fmla="*/ 0 h 124"/>
              <a:gd name="T56" fmla="*/ 125 w 125"/>
              <a:gd name="T57" fmla="*/ 0 h 124"/>
              <a:gd name="T58" fmla="*/ 125 w 125"/>
              <a:gd name="T59" fmla="*/ 15 h 124"/>
              <a:gd name="T60" fmla="*/ 45 w 125"/>
              <a:gd name="T61" fmla="*/ 15 h 124"/>
              <a:gd name="T62" fmla="*/ 70 w 125"/>
              <a:gd name="T63" fmla="*/ 80 h 124"/>
              <a:gd name="T64" fmla="*/ 70 w 125"/>
              <a:gd name="T65" fmla="*/ 80 h 124"/>
              <a:gd name="T66" fmla="*/ 65 w 125"/>
              <a:gd name="T67" fmla="*/ 90 h 124"/>
              <a:gd name="T68" fmla="*/ 55 w 125"/>
              <a:gd name="T69" fmla="*/ 95 h 124"/>
              <a:gd name="T70" fmla="*/ 35 w 125"/>
              <a:gd name="T71" fmla="*/ 104 h 124"/>
              <a:gd name="T72" fmla="*/ 20 w 125"/>
              <a:gd name="T73" fmla="*/ 90 h 124"/>
              <a:gd name="T74" fmla="*/ 20 w 125"/>
              <a:gd name="T75" fmla="*/ 90 h 124"/>
              <a:gd name="T76" fmla="*/ 45 w 125"/>
              <a:gd name="T77" fmla="*/ 85 h 124"/>
              <a:gd name="T78" fmla="*/ 55 w 125"/>
              <a:gd name="T79" fmla="*/ 75 h 124"/>
              <a:gd name="T80" fmla="*/ 60 w 125"/>
              <a:gd name="T81" fmla="*/ 70 h 124"/>
              <a:gd name="T82" fmla="*/ 20 w 125"/>
              <a:gd name="T83" fmla="*/ 70 h 124"/>
              <a:gd name="T84" fmla="*/ 20 w 125"/>
              <a:gd name="T85" fmla="*/ 55 h 124"/>
              <a:gd name="T86" fmla="*/ 60 w 125"/>
              <a:gd name="T87" fmla="*/ 55 h 124"/>
              <a:gd name="T88" fmla="*/ 60 w 125"/>
              <a:gd name="T89" fmla="*/ 55 h 124"/>
              <a:gd name="T90" fmla="*/ 60 w 125"/>
              <a:gd name="T91" fmla="*/ 45 h 124"/>
              <a:gd name="T92" fmla="*/ 45 w 125"/>
              <a:gd name="T93" fmla="*/ 45 h 124"/>
              <a:gd name="T94" fmla="*/ 45 w 125"/>
              <a:gd name="T95" fmla="*/ 45 h 124"/>
              <a:gd name="T96" fmla="*/ 40 w 125"/>
              <a:gd name="T97" fmla="*/ 50 h 124"/>
              <a:gd name="T98" fmla="*/ 25 w 125"/>
              <a:gd name="T99" fmla="*/ 45 h 124"/>
              <a:gd name="T100" fmla="*/ 25 w 125"/>
              <a:gd name="T101" fmla="*/ 45 h 124"/>
              <a:gd name="T102" fmla="*/ 35 w 125"/>
              <a:gd name="T103" fmla="*/ 30 h 124"/>
              <a:gd name="T104" fmla="*/ 40 w 125"/>
              <a:gd name="T105" fmla="*/ 15 h 124"/>
              <a:gd name="T106" fmla="*/ 20 w 125"/>
              <a:gd name="T107" fmla="*/ 15 h 124"/>
              <a:gd name="T108" fmla="*/ 20 w 125"/>
              <a:gd name="T109" fmla="*/ 104 h 124"/>
              <a:gd name="T110" fmla="*/ 105 w 125"/>
              <a:gd name="T111" fmla="*/ 104 h 124"/>
              <a:gd name="T112" fmla="*/ 105 w 125"/>
              <a:gd name="T113" fmla="*/ 104 h 124"/>
              <a:gd name="T114" fmla="*/ 90 w 125"/>
              <a:gd name="T115" fmla="*/ 95 h 124"/>
              <a:gd name="T116" fmla="*/ 70 w 125"/>
              <a:gd name="T117" fmla="*/ 80 h 124"/>
              <a:gd name="T118" fmla="*/ 70 w 125"/>
              <a:gd name="T119" fmla="*/ 80 h 12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125" h="124">
                <a:moveTo>
                  <a:pt x="45" y="15"/>
                </a:moveTo>
                <a:lnTo>
                  <a:pt x="55" y="20"/>
                </a:lnTo>
                <a:lnTo>
                  <a:pt x="55" y="20"/>
                </a:lnTo>
                <a:lnTo>
                  <a:pt x="55" y="25"/>
                </a:lnTo>
                <a:lnTo>
                  <a:pt x="55" y="25"/>
                </a:lnTo>
                <a:lnTo>
                  <a:pt x="55" y="25"/>
                </a:lnTo>
                <a:lnTo>
                  <a:pt x="55" y="25"/>
                </a:lnTo>
                <a:lnTo>
                  <a:pt x="55" y="25"/>
                </a:lnTo>
                <a:lnTo>
                  <a:pt x="55" y="25"/>
                </a:lnTo>
                <a:lnTo>
                  <a:pt x="50" y="30"/>
                </a:lnTo>
                <a:lnTo>
                  <a:pt x="110" y="30"/>
                </a:lnTo>
                <a:lnTo>
                  <a:pt x="110" y="45"/>
                </a:lnTo>
                <a:lnTo>
                  <a:pt x="80" y="45"/>
                </a:lnTo>
                <a:lnTo>
                  <a:pt x="80" y="45"/>
                </a:lnTo>
                <a:lnTo>
                  <a:pt x="80" y="55"/>
                </a:lnTo>
                <a:lnTo>
                  <a:pt x="120" y="55"/>
                </a:lnTo>
                <a:lnTo>
                  <a:pt x="120" y="70"/>
                </a:lnTo>
                <a:lnTo>
                  <a:pt x="85" y="70"/>
                </a:lnTo>
                <a:lnTo>
                  <a:pt x="85" y="70"/>
                </a:lnTo>
                <a:lnTo>
                  <a:pt x="100" y="85"/>
                </a:lnTo>
                <a:lnTo>
                  <a:pt x="120" y="90"/>
                </a:lnTo>
                <a:lnTo>
                  <a:pt x="110" y="104"/>
                </a:lnTo>
                <a:lnTo>
                  <a:pt x="125" y="104"/>
                </a:lnTo>
                <a:lnTo>
                  <a:pt x="125" y="119"/>
                </a:lnTo>
                <a:lnTo>
                  <a:pt x="20" y="119"/>
                </a:lnTo>
                <a:lnTo>
                  <a:pt x="20" y="124"/>
                </a:lnTo>
                <a:lnTo>
                  <a:pt x="0" y="124"/>
                </a:lnTo>
                <a:lnTo>
                  <a:pt x="0" y="0"/>
                </a:lnTo>
                <a:lnTo>
                  <a:pt x="125" y="0"/>
                </a:lnTo>
                <a:lnTo>
                  <a:pt x="125" y="15"/>
                </a:lnTo>
                <a:lnTo>
                  <a:pt x="45" y="15"/>
                </a:lnTo>
                <a:close/>
                <a:moveTo>
                  <a:pt x="70" y="80"/>
                </a:moveTo>
                <a:lnTo>
                  <a:pt x="70" y="80"/>
                </a:lnTo>
                <a:lnTo>
                  <a:pt x="65" y="90"/>
                </a:lnTo>
                <a:lnTo>
                  <a:pt x="55" y="95"/>
                </a:lnTo>
                <a:lnTo>
                  <a:pt x="35" y="104"/>
                </a:lnTo>
                <a:lnTo>
                  <a:pt x="20" y="90"/>
                </a:lnTo>
                <a:lnTo>
                  <a:pt x="20" y="90"/>
                </a:lnTo>
                <a:lnTo>
                  <a:pt x="45" y="85"/>
                </a:lnTo>
                <a:lnTo>
                  <a:pt x="55" y="75"/>
                </a:lnTo>
                <a:lnTo>
                  <a:pt x="60" y="70"/>
                </a:lnTo>
                <a:lnTo>
                  <a:pt x="20" y="70"/>
                </a:lnTo>
                <a:lnTo>
                  <a:pt x="20" y="55"/>
                </a:lnTo>
                <a:lnTo>
                  <a:pt x="60" y="55"/>
                </a:lnTo>
                <a:lnTo>
                  <a:pt x="60" y="55"/>
                </a:lnTo>
                <a:lnTo>
                  <a:pt x="60" y="45"/>
                </a:lnTo>
                <a:lnTo>
                  <a:pt x="45" y="45"/>
                </a:lnTo>
                <a:lnTo>
                  <a:pt x="45" y="45"/>
                </a:lnTo>
                <a:lnTo>
                  <a:pt x="40" y="50"/>
                </a:lnTo>
                <a:lnTo>
                  <a:pt x="25" y="45"/>
                </a:lnTo>
                <a:lnTo>
                  <a:pt x="25" y="45"/>
                </a:lnTo>
                <a:lnTo>
                  <a:pt x="35" y="30"/>
                </a:lnTo>
                <a:lnTo>
                  <a:pt x="40" y="15"/>
                </a:lnTo>
                <a:lnTo>
                  <a:pt x="20" y="15"/>
                </a:lnTo>
                <a:lnTo>
                  <a:pt x="20" y="104"/>
                </a:lnTo>
                <a:lnTo>
                  <a:pt x="105" y="104"/>
                </a:lnTo>
                <a:lnTo>
                  <a:pt x="105" y="104"/>
                </a:lnTo>
                <a:lnTo>
                  <a:pt x="90" y="95"/>
                </a:lnTo>
                <a:lnTo>
                  <a:pt x="70" y="80"/>
                </a:lnTo>
                <a:lnTo>
                  <a:pt x="70" y="8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99" name="Freeform 64">
            <a:extLst>
              <a:ext uri="{FF2B5EF4-FFF2-40B4-BE49-F238E27FC236}">
                <a16:creationId xmlns:a16="http://schemas.microsoft.com/office/drawing/2014/main" id="{00000000-0008-0000-0D00-000063000000}"/>
              </a:ext>
            </a:extLst>
          </xdr:cNvPr>
          <xdr:cNvSpPr>
            <a:spLocks noEditPoints="1"/>
          </xdr:cNvSpPr>
        </xdr:nvSpPr>
        <xdr:spPr bwMode="auto">
          <a:xfrm>
            <a:off x="6127750" y="8633460"/>
            <a:ext cx="82550" cy="78740"/>
          </a:xfrm>
          <a:custGeom>
            <a:avLst/>
            <a:gdLst>
              <a:gd name="T0" fmla="*/ 110 w 130"/>
              <a:gd name="T1" fmla="*/ 70 h 124"/>
              <a:gd name="T2" fmla="*/ 105 w 130"/>
              <a:gd name="T3" fmla="*/ 95 h 124"/>
              <a:gd name="T4" fmla="*/ 115 w 130"/>
              <a:gd name="T5" fmla="*/ 119 h 124"/>
              <a:gd name="T6" fmla="*/ 90 w 130"/>
              <a:gd name="T7" fmla="*/ 95 h 124"/>
              <a:gd name="T8" fmla="*/ 85 w 130"/>
              <a:gd name="T9" fmla="*/ 119 h 124"/>
              <a:gd name="T10" fmla="*/ 65 w 130"/>
              <a:gd name="T11" fmla="*/ 124 h 124"/>
              <a:gd name="T12" fmla="*/ 45 w 130"/>
              <a:gd name="T13" fmla="*/ 119 h 124"/>
              <a:gd name="T14" fmla="*/ 45 w 130"/>
              <a:gd name="T15" fmla="*/ 104 h 124"/>
              <a:gd name="T16" fmla="*/ 50 w 130"/>
              <a:gd name="T17" fmla="*/ 75 h 124"/>
              <a:gd name="T18" fmla="*/ 35 w 130"/>
              <a:gd name="T19" fmla="*/ 70 h 124"/>
              <a:gd name="T20" fmla="*/ 15 w 130"/>
              <a:gd name="T21" fmla="*/ 119 h 124"/>
              <a:gd name="T22" fmla="*/ 15 w 130"/>
              <a:gd name="T23" fmla="*/ 95 h 124"/>
              <a:gd name="T24" fmla="*/ 10 w 130"/>
              <a:gd name="T25" fmla="*/ 80 h 124"/>
              <a:gd name="T26" fmla="*/ 10 w 130"/>
              <a:gd name="T27" fmla="*/ 80 h 124"/>
              <a:gd name="T28" fmla="*/ 5 w 130"/>
              <a:gd name="T29" fmla="*/ 75 h 124"/>
              <a:gd name="T30" fmla="*/ 25 w 130"/>
              <a:gd name="T31" fmla="*/ 55 h 124"/>
              <a:gd name="T32" fmla="*/ 10 w 130"/>
              <a:gd name="T33" fmla="*/ 45 h 124"/>
              <a:gd name="T34" fmla="*/ 10 w 130"/>
              <a:gd name="T35" fmla="*/ 20 h 124"/>
              <a:gd name="T36" fmla="*/ 25 w 130"/>
              <a:gd name="T37" fmla="*/ 35 h 124"/>
              <a:gd name="T38" fmla="*/ 65 w 130"/>
              <a:gd name="T39" fmla="*/ 0 h 124"/>
              <a:gd name="T40" fmla="*/ 85 w 130"/>
              <a:gd name="T41" fmla="*/ 0 h 124"/>
              <a:gd name="T42" fmla="*/ 85 w 130"/>
              <a:gd name="T43" fmla="*/ 0 h 124"/>
              <a:gd name="T44" fmla="*/ 125 w 130"/>
              <a:gd name="T45" fmla="*/ 10 h 124"/>
              <a:gd name="T46" fmla="*/ 85 w 130"/>
              <a:gd name="T47" fmla="*/ 20 h 124"/>
              <a:gd name="T48" fmla="*/ 125 w 130"/>
              <a:gd name="T49" fmla="*/ 40 h 124"/>
              <a:gd name="T50" fmla="*/ 125 w 130"/>
              <a:gd name="T51" fmla="*/ 50 h 124"/>
              <a:gd name="T52" fmla="*/ 125 w 130"/>
              <a:gd name="T53" fmla="*/ 55 h 124"/>
              <a:gd name="T54" fmla="*/ 120 w 130"/>
              <a:gd name="T55" fmla="*/ 55 h 124"/>
              <a:gd name="T56" fmla="*/ 115 w 130"/>
              <a:gd name="T57" fmla="*/ 60 h 124"/>
              <a:gd name="T58" fmla="*/ 120 w 130"/>
              <a:gd name="T59" fmla="*/ 80 h 124"/>
              <a:gd name="T60" fmla="*/ 35 w 130"/>
              <a:gd name="T61" fmla="*/ 65 h 124"/>
              <a:gd name="T62" fmla="*/ 45 w 130"/>
              <a:gd name="T63" fmla="*/ 60 h 124"/>
              <a:gd name="T64" fmla="*/ 50 w 130"/>
              <a:gd name="T65" fmla="*/ 45 h 124"/>
              <a:gd name="T66" fmla="*/ 65 w 130"/>
              <a:gd name="T67" fmla="*/ 40 h 124"/>
              <a:gd name="T68" fmla="*/ 35 w 130"/>
              <a:gd name="T69" fmla="*/ 30 h 124"/>
              <a:gd name="T70" fmla="*/ 70 w 130"/>
              <a:gd name="T71" fmla="*/ 20 h 124"/>
              <a:gd name="T72" fmla="*/ 55 w 130"/>
              <a:gd name="T73" fmla="*/ 95 h 124"/>
              <a:gd name="T74" fmla="*/ 65 w 130"/>
              <a:gd name="T75" fmla="*/ 104 h 124"/>
              <a:gd name="T76" fmla="*/ 65 w 130"/>
              <a:gd name="T77" fmla="*/ 104 h 124"/>
              <a:gd name="T78" fmla="*/ 70 w 130"/>
              <a:gd name="T79" fmla="*/ 109 h 124"/>
              <a:gd name="T80" fmla="*/ 75 w 130"/>
              <a:gd name="T81" fmla="*/ 95 h 124"/>
              <a:gd name="T82" fmla="*/ 65 w 130"/>
              <a:gd name="T83" fmla="*/ 70 h 124"/>
              <a:gd name="T84" fmla="*/ 95 w 130"/>
              <a:gd name="T85" fmla="*/ 80 h 124"/>
              <a:gd name="T86" fmla="*/ 95 w 130"/>
              <a:gd name="T87" fmla="*/ 85 h 124"/>
              <a:gd name="T88" fmla="*/ 80 w 130"/>
              <a:gd name="T89" fmla="*/ 40 h 124"/>
              <a:gd name="T90" fmla="*/ 95 w 130"/>
              <a:gd name="T91" fmla="*/ 55 h 124"/>
              <a:gd name="T92" fmla="*/ 85 w 130"/>
              <a:gd name="T93" fmla="*/ 40 h 124"/>
              <a:gd name="T94" fmla="*/ 105 w 130"/>
              <a:gd name="T95" fmla="*/ 50 h 124"/>
              <a:gd name="T96" fmla="*/ 100 w 130"/>
              <a:gd name="T97" fmla="*/ 40 h 12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Lst>
            <a:rect l="0" t="0" r="r" b="b"/>
            <a:pathLst>
              <a:path w="130" h="124">
                <a:moveTo>
                  <a:pt x="120" y="80"/>
                </a:moveTo>
                <a:lnTo>
                  <a:pt x="120" y="80"/>
                </a:lnTo>
                <a:lnTo>
                  <a:pt x="110" y="70"/>
                </a:lnTo>
                <a:lnTo>
                  <a:pt x="110" y="95"/>
                </a:lnTo>
                <a:lnTo>
                  <a:pt x="105" y="95"/>
                </a:lnTo>
                <a:lnTo>
                  <a:pt x="105" y="95"/>
                </a:lnTo>
                <a:lnTo>
                  <a:pt x="125" y="109"/>
                </a:lnTo>
                <a:lnTo>
                  <a:pt x="115" y="119"/>
                </a:lnTo>
                <a:lnTo>
                  <a:pt x="115" y="119"/>
                </a:lnTo>
                <a:lnTo>
                  <a:pt x="90" y="104"/>
                </a:lnTo>
                <a:lnTo>
                  <a:pt x="100" y="95"/>
                </a:lnTo>
                <a:lnTo>
                  <a:pt x="90" y="95"/>
                </a:lnTo>
                <a:lnTo>
                  <a:pt x="90" y="114"/>
                </a:lnTo>
                <a:lnTo>
                  <a:pt x="90" y="114"/>
                </a:lnTo>
                <a:lnTo>
                  <a:pt x="85" y="119"/>
                </a:lnTo>
                <a:lnTo>
                  <a:pt x="85" y="119"/>
                </a:lnTo>
                <a:lnTo>
                  <a:pt x="75" y="124"/>
                </a:lnTo>
                <a:lnTo>
                  <a:pt x="65" y="124"/>
                </a:lnTo>
                <a:lnTo>
                  <a:pt x="60" y="109"/>
                </a:lnTo>
                <a:lnTo>
                  <a:pt x="60" y="109"/>
                </a:lnTo>
                <a:lnTo>
                  <a:pt x="45" y="119"/>
                </a:lnTo>
                <a:lnTo>
                  <a:pt x="35" y="109"/>
                </a:lnTo>
                <a:lnTo>
                  <a:pt x="35" y="109"/>
                </a:lnTo>
                <a:lnTo>
                  <a:pt x="45" y="104"/>
                </a:lnTo>
                <a:lnTo>
                  <a:pt x="55" y="95"/>
                </a:lnTo>
                <a:lnTo>
                  <a:pt x="50" y="95"/>
                </a:lnTo>
                <a:lnTo>
                  <a:pt x="50" y="75"/>
                </a:lnTo>
                <a:lnTo>
                  <a:pt x="50" y="75"/>
                </a:lnTo>
                <a:lnTo>
                  <a:pt x="45" y="80"/>
                </a:lnTo>
                <a:lnTo>
                  <a:pt x="35" y="70"/>
                </a:lnTo>
                <a:lnTo>
                  <a:pt x="35" y="70"/>
                </a:lnTo>
                <a:lnTo>
                  <a:pt x="30" y="95"/>
                </a:lnTo>
                <a:lnTo>
                  <a:pt x="15" y="119"/>
                </a:lnTo>
                <a:lnTo>
                  <a:pt x="0" y="114"/>
                </a:lnTo>
                <a:lnTo>
                  <a:pt x="0" y="114"/>
                </a:lnTo>
                <a:lnTo>
                  <a:pt x="15" y="95"/>
                </a:lnTo>
                <a:lnTo>
                  <a:pt x="20" y="70"/>
                </a:lnTo>
                <a:lnTo>
                  <a:pt x="20" y="70"/>
                </a:lnTo>
                <a:lnTo>
                  <a:pt x="10" y="80"/>
                </a:lnTo>
                <a:lnTo>
                  <a:pt x="10" y="80"/>
                </a:lnTo>
                <a:lnTo>
                  <a:pt x="10" y="80"/>
                </a:lnTo>
                <a:lnTo>
                  <a:pt x="10" y="80"/>
                </a:lnTo>
                <a:lnTo>
                  <a:pt x="5" y="80"/>
                </a:lnTo>
                <a:lnTo>
                  <a:pt x="5" y="80"/>
                </a:lnTo>
                <a:lnTo>
                  <a:pt x="5" y="75"/>
                </a:lnTo>
                <a:lnTo>
                  <a:pt x="5" y="65"/>
                </a:lnTo>
                <a:lnTo>
                  <a:pt x="5" y="65"/>
                </a:lnTo>
                <a:lnTo>
                  <a:pt x="25" y="55"/>
                </a:lnTo>
                <a:lnTo>
                  <a:pt x="25" y="55"/>
                </a:lnTo>
                <a:lnTo>
                  <a:pt x="25" y="40"/>
                </a:lnTo>
                <a:lnTo>
                  <a:pt x="10" y="45"/>
                </a:lnTo>
                <a:lnTo>
                  <a:pt x="10" y="45"/>
                </a:lnTo>
                <a:lnTo>
                  <a:pt x="0" y="25"/>
                </a:lnTo>
                <a:lnTo>
                  <a:pt x="10" y="20"/>
                </a:lnTo>
                <a:lnTo>
                  <a:pt x="10" y="20"/>
                </a:lnTo>
                <a:lnTo>
                  <a:pt x="25" y="35"/>
                </a:lnTo>
                <a:lnTo>
                  <a:pt x="25" y="35"/>
                </a:lnTo>
                <a:lnTo>
                  <a:pt x="20" y="10"/>
                </a:lnTo>
                <a:lnTo>
                  <a:pt x="65" y="10"/>
                </a:lnTo>
                <a:lnTo>
                  <a:pt x="65" y="0"/>
                </a:lnTo>
                <a:lnTo>
                  <a:pt x="85" y="0"/>
                </a:lnTo>
                <a:lnTo>
                  <a:pt x="85" y="0"/>
                </a:lnTo>
                <a:lnTo>
                  <a:pt x="85" y="0"/>
                </a:lnTo>
                <a:lnTo>
                  <a:pt x="85" y="0"/>
                </a:lnTo>
                <a:lnTo>
                  <a:pt x="85" y="0"/>
                </a:lnTo>
                <a:lnTo>
                  <a:pt x="85" y="0"/>
                </a:lnTo>
                <a:lnTo>
                  <a:pt x="85" y="5"/>
                </a:lnTo>
                <a:lnTo>
                  <a:pt x="85" y="10"/>
                </a:lnTo>
                <a:lnTo>
                  <a:pt x="125" y="10"/>
                </a:lnTo>
                <a:lnTo>
                  <a:pt x="125" y="20"/>
                </a:lnTo>
                <a:lnTo>
                  <a:pt x="85" y="20"/>
                </a:lnTo>
                <a:lnTo>
                  <a:pt x="85" y="20"/>
                </a:lnTo>
                <a:lnTo>
                  <a:pt x="85" y="30"/>
                </a:lnTo>
                <a:lnTo>
                  <a:pt x="125" y="30"/>
                </a:lnTo>
                <a:lnTo>
                  <a:pt x="125" y="40"/>
                </a:lnTo>
                <a:lnTo>
                  <a:pt x="115" y="40"/>
                </a:lnTo>
                <a:lnTo>
                  <a:pt x="125" y="50"/>
                </a:lnTo>
                <a:lnTo>
                  <a:pt x="125" y="50"/>
                </a:lnTo>
                <a:lnTo>
                  <a:pt x="125" y="55"/>
                </a:lnTo>
                <a:lnTo>
                  <a:pt x="125" y="55"/>
                </a:lnTo>
                <a:lnTo>
                  <a:pt x="125" y="55"/>
                </a:lnTo>
                <a:lnTo>
                  <a:pt x="125" y="55"/>
                </a:lnTo>
                <a:lnTo>
                  <a:pt x="120" y="55"/>
                </a:lnTo>
                <a:lnTo>
                  <a:pt x="120" y="55"/>
                </a:lnTo>
                <a:lnTo>
                  <a:pt x="120" y="55"/>
                </a:lnTo>
                <a:lnTo>
                  <a:pt x="120" y="55"/>
                </a:lnTo>
                <a:lnTo>
                  <a:pt x="115" y="60"/>
                </a:lnTo>
                <a:lnTo>
                  <a:pt x="115" y="60"/>
                </a:lnTo>
                <a:lnTo>
                  <a:pt x="130" y="70"/>
                </a:lnTo>
                <a:lnTo>
                  <a:pt x="120" y="80"/>
                </a:lnTo>
                <a:close/>
                <a:moveTo>
                  <a:pt x="35" y="40"/>
                </a:moveTo>
                <a:lnTo>
                  <a:pt x="35" y="40"/>
                </a:lnTo>
                <a:lnTo>
                  <a:pt x="35" y="65"/>
                </a:lnTo>
                <a:lnTo>
                  <a:pt x="35" y="65"/>
                </a:lnTo>
                <a:lnTo>
                  <a:pt x="45" y="60"/>
                </a:lnTo>
                <a:lnTo>
                  <a:pt x="45" y="60"/>
                </a:lnTo>
                <a:lnTo>
                  <a:pt x="40" y="50"/>
                </a:lnTo>
                <a:lnTo>
                  <a:pt x="50" y="45"/>
                </a:lnTo>
                <a:lnTo>
                  <a:pt x="50" y="45"/>
                </a:lnTo>
                <a:lnTo>
                  <a:pt x="55" y="50"/>
                </a:lnTo>
                <a:lnTo>
                  <a:pt x="55" y="50"/>
                </a:lnTo>
                <a:lnTo>
                  <a:pt x="65" y="40"/>
                </a:lnTo>
                <a:lnTo>
                  <a:pt x="35" y="40"/>
                </a:lnTo>
                <a:close/>
                <a:moveTo>
                  <a:pt x="35" y="20"/>
                </a:moveTo>
                <a:lnTo>
                  <a:pt x="35" y="30"/>
                </a:lnTo>
                <a:lnTo>
                  <a:pt x="70" y="30"/>
                </a:lnTo>
                <a:lnTo>
                  <a:pt x="70" y="30"/>
                </a:lnTo>
                <a:lnTo>
                  <a:pt x="70" y="20"/>
                </a:lnTo>
                <a:lnTo>
                  <a:pt x="35" y="20"/>
                </a:lnTo>
                <a:close/>
                <a:moveTo>
                  <a:pt x="75" y="95"/>
                </a:moveTo>
                <a:lnTo>
                  <a:pt x="55" y="95"/>
                </a:lnTo>
                <a:lnTo>
                  <a:pt x="65" y="104"/>
                </a:lnTo>
                <a:lnTo>
                  <a:pt x="65" y="104"/>
                </a:lnTo>
                <a:lnTo>
                  <a:pt x="65" y="104"/>
                </a:lnTo>
                <a:lnTo>
                  <a:pt x="65" y="104"/>
                </a:lnTo>
                <a:lnTo>
                  <a:pt x="65" y="104"/>
                </a:lnTo>
                <a:lnTo>
                  <a:pt x="65" y="104"/>
                </a:lnTo>
                <a:lnTo>
                  <a:pt x="60" y="109"/>
                </a:lnTo>
                <a:lnTo>
                  <a:pt x="60" y="109"/>
                </a:lnTo>
                <a:lnTo>
                  <a:pt x="70" y="109"/>
                </a:lnTo>
                <a:lnTo>
                  <a:pt x="70" y="109"/>
                </a:lnTo>
                <a:lnTo>
                  <a:pt x="75" y="104"/>
                </a:lnTo>
                <a:lnTo>
                  <a:pt x="75" y="95"/>
                </a:lnTo>
                <a:close/>
                <a:moveTo>
                  <a:pt x="95" y="65"/>
                </a:moveTo>
                <a:lnTo>
                  <a:pt x="65" y="65"/>
                </a:lnTo>
                <a:lnTo>
                  <a:pt x="65" y="70"/>
                </a:lnTo>
                <a:lnTo>
                  <a:pt x="95" y="70"/>
                </a:lnTo>
                <a:lnTo>
                  <a:pt x="95" y="65"/>
                </a:lnTo>
                <a:close/>
                <a:moveTo>
                  <a:pt x="95" y="80"/>
                </a:moveTo>
                <a:lnTo>
                  <a:pt x="65" y="80"/>
                </a:lnTo>
                <a:lnTo>
                  <a:pt x="65" y="85"/>
                </a:lnTo>
                <a:lnTo>
                  <a:pt x="95" y="85"/>
                </a:lnTo>
                <a:lnTo>
                  <a:pt x="95" y="80"/>
                </a:lnTo>
                <a:close/>
                <a:moveTo>
                  <a:pt x="85" y="40"/>
                </a:moveTo>
                <a:lnTo>
                  <a:pt x="80" y="40"/>
                </a:lnTo>
                <a:lnTo>
                  <a:pt x="80" y="40"/>
                </a:lnTo>
                <a:lnTo>
                  <a:pt x="70" y="55"/>
                </a:lnTo>
                <a:lnTo>
                  <a:pt x="95" y="55"/>
                </a:lnTo>
                <a:lnTo>
                  <a:pt x="95" y="55"/>
                </a:lnTo>
                <a:lnTo>
                  <a:pt x="85" y="40"/>
                </a:lnTo>
                <a:lnTo>
                  <a:pt x="85" y="40"/>
                </a:lnTo>
                <a:close/>
                <a:moveTo>
                  <a:pt x="100" y="40"/>
                </a:moveTo>
                <a:lnTo>
                  <a:pt x="100" y="40"/>
                </a:lnTo>
                <a:lnTo>
                  <a:pt x="105" y="50"/>
                </a:lnTo>
                <a:lnTo>
                  <a:pt x="105" y="50"/>
                </a:lnTo>
                <a:lnTo>
                  <a:pt x="115" y="40"/>
                </a:lnTo>
                <a:lnTo>
                  <a:pt x="100" y="4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0" name="Freeform 65">
            <a:extLst>
              <a:ext uri="{FF2B5EF4-FFF2-40B4-BE49-F238E27FC236}">
                <a16:creationId xmlns:a16="http://schemas.microsoft.com/office/drawing/2014/main" id="{00000000-0008-0000-0D00-000064000000}"/>
              </a:ext>
            </a:extLst>
          </xdr:cNvPr>
          <xdr:cNvSpPr>
            <a:spLocks noEditPoints="1"/>
          </xdr:cNvSpPr>
        </xdr:nvSpPr>
        <xdr:spPr bwMode="auto">
          <a:xfrm>
            <a:off x="6238875" y="8639810"/>
            <a:ext cx="73025" cy="66040"/>
          </a:xfrm>
          <a:custGeom>
            <a:avLst/>
            <a:gdLst>
              <a:gd name="T0" fmla="*/ 105 w 115"/>
              <a:gd name="T1" fmla="*/ 80 h 104"/>
              <a:gd name="T2" fmla="*/ 105 w 115"/>
              <a:gd name="T3" fmla="*/ 80 h 104"/>
              <a:gd name="T4" fmla="*/ 90 w 115"/>
              <a:gd name="T5" fmla="*/ 99 h 104"/>
              <a:gd name="T6" fmla="*/ 70 w 115"/>
              <a:gd name="T7" fmla="*/ 104 h 104"/>
              <a:gd name="T8" fmla="*/ 60 w 115"/>
              <a:gd name="T9" fmla="*/ 89 h 104"/>
              <a:gd name="T10" fmla="*/ 60 w 115"/>
              <a:gd name="T11" fmla="*/ 89 h 104"/>
              <a:gd name="T12" fmla="*/ 75 w 115"/>
              <a:gd name="T13" fmla="*/ 85 h 104"/>
              <a:gd name="T14" fmla="*/ 85 w 115"/>
              <a:gd name="T15" fmla="*/ 75 h 104"/>
              <a:gd name="T16" fmla="*/ 85 w 115"/>
              <a:gd name="T17" fmla="*/ 75 h 104"/>
              <a:gd name="T18" fmla="*/ 95 w 115"/>
              <a:gd name="T19" fmla="*/ 60 h 104"/>
              <a:gd name="T20" fmla="*/ 100 w 115"/>
              <a:gd name="T21" fmla="*/ 50 h 104"/>
              <a:gd name="T22" fmla="*/ 100 w 115"/>
              <a:gd name="T23" fmla="*/ 50 h 104"/>
              <a:gd name="T24" fmla="*/ 95 w 115"/>
              <a:gd name="T25" fmla="*/ 35 h 104"/>
              <a:gd name="T26" fmla="*/ 85 w 115"/>
              <a:gd name="T27" fmla="*/ 25 h 104"/>
              <a:gd name="T28" fmla="*/ 85 w 115"/>
              <a:gd name="T29" fmla="*/ 25 h 104"/>
              <a:gd name="T30" fmla="*/ 75 w 115"/>
              <a:gd name="T31" fmla="*/ 15 h 104"/>
              <a:gd name="T32" fmla="*/ 65 w 115"/>
              <a:gd name="T33" fmla="*/ 15 h 104"/>
              <a:gd name="T34" fmla="*/ 65 w 115"/>
              <a:gd name="T35" fmla="*/ 15 h 104"/>
              <a:gd name="T36" fmla="*/ 55 w 115"/>
              <a:gd name="T37" fmla="*/ 55 h 104"/>
              <a:gd name="T38" fmla="*/ 45 w 115"/>
              <a:gd name="T39" fmla="*/ 75 h 104"/>
              <a:gd name="T40" fmla="*/ 45 w 115"/>
              <a:gd name="T41" fmla="*/ 75 h 104"/>
              <a:gd name="T42" fmla="*/ 35 w 115"/>
              <a:gd name="T43" fmla="*/ 89 h 104"/>
              <a:gd name="T44" fmla="*/ 30 w 115"/>
              <a:gd name="T45" fmla="*/ 94 h 104"/>
              <a:gd name="T46" fmla="*/ 25 w 115"/>
              <a:gd name="T47" fmla="*/ 99 h 104"/>
              <a:gd name="T48" fmla="*/ 25 w 115"/>
              <a:gd name="T49" fmla="*/ 99 h 104"/>
              <a:gd name="T50" fmla="*/ 20 w 115"/>
              <a:gd name="T51" fmla="*/ 94 h 104"/>
              <a:gd name="T52" fmla="*/ 10 w 115"/>
              <a:gd name="T53" fmla="*/ 89 h 104"/>
              <a:gd name="T54" fmla="*/ 0 w 115"/>
              <a:gd name="T55" fmla="*/ 75 h 104"/>
              <a:gd name="T56" fmla="*/ 0 w 115"/>
              <a:gd name="T57" fmla="*/ 60 h 104"/>
              <a:gd name="T58" fmla="*/ 0 w 115"/>
              <a:gd name="T59" fmla="*/ 60 h 104"/>
              <a:gd name="T60" fmla="*/ 0 w 115"/>
              <a:gd name="T61" fmla="*/ 35 h 104"/>
              <a:gd name="T62" fmla="*/ 15 w 115"/>
              <a:gd name="T63" fmla="*/ 15 h 104"/>
              <a:gd name="T64" fmla="*/ 35 w 115"/>
              <a:gd name="T65" fmla="*/ 5 h 104"/>
              <a:gd name="T66" fmla="*/ 60 w 115"/>
              <a:gd name="T67" fmla="*/ 0 h 104"/>
              <a:gd name="T68" fmla="*/ 60 w 115"/>
              <a:gd name="T69" fmla="*/ 0 h 104"/>
              <a:gd name="T70" fmla="*/ 80 w 115"/>
              <a:gd name="T71" fmla="*/ 0 h 104"/>
              <a:gd name="T72" fmla="*/ 100 w 115"/>
              <a:gd name="T73" fmla="*/ 10 h 104"/>
              <a:gd name="T74" fmla="*/ 110 w 115"/>
              <a:gd name="T75" fmla="*/ 30 h 104"/>
              <a:gd name="T76" fmla="*/ 115 w 115"/>
              <a:gd name="T77" fmla="*/ 50 h 104"/>
              <a:gd name="T78" fmla="*/ 115 w 115"/>
              <a:gd name="T79" fmla="*/ 50 h 104"/>
              <a:gd name="T80" fmla="*/ 110 w 115"/>
              <a:gd name="T81" fmla="*/ 70 h 104"/>
              <a:gd name="T82" fmla="*/ 105 w 115"/>
              <a:gd name="T83" fmla="*/ 80 h 104"/>
              <a:gd name="T84" fmla="*/ 105 w 115"/>
              <a:gd name="T85" fmla="*/ 80 h 104"/>
              <a:gd name="T86" fmla="*/ 30 w 115"/>
              <a:gd name="T87" fmla="*/ 25 h 104"/>
              <a:gd name="T88" fmla="*/ 30 w 115"/>
              <a:gd name="T89" fmla="*/ 25 h 104"/>
              <a:gd name="T90" fmla="*/ 15 w 115"/>
              <a:gd name="T91" fmla="*/ 40 h 104"/>
              <a:gd name="T92" fmla="*/ 15 w 115"/>
              <a:gd name="T93" fmla="*/ 60 h 104"/>
              <a:gd name="T94" fmla="*/ 15 w 115"/>
              <a:gd name="T95" fmla="*/ 60 h 104"/>
              <a:gd name="T96" fmla="*/ 15 w 115"/>
              <a:gd name="T97" fmla="*/ 70 h 104"/>
              <a:gd name="T98" fmla="*/ 25 w 115"/>
              <a:gd name="T99" fmla="*/ 75 h 104"/>
              <a:gd name="T100" fmla="*/ 25 w 115"/>
              <a:gd name="T101" fmla="*/ 75 h 104"/>
              <a:gd name="T102" fmla="*/ 30 w 115"/>
              <a:gd name="T103" fmla="*/ 70 h 104"/>
              <a:gd name="T104" fmla="*/ 35 w 115"/>
              <a:gd name="T105" fmla="*/ 55 h 104"/>
              <a:gd name="T106" fmla="*/ 45 w 115"/>
              <a:gd name="T107" fmla="*/ 15 h 104"/>
              <a:gd name="T108" fmla="*/ 45 w 115"/>
              <a:gd name="T109" fmla="*/ 15 h 104"/>
              <a:gd name="T110" fmla="*/ 40 w 115"/>
              <a:gd name="T111" fmla="*/ 20 h 104"/>
              <a:gd name="T112" fmla="*/ 30 w 115"/>
              <a:gd name="T113" fmla="*/ 25 h 104"/>
              <a:gd name="T114" fmla="*/ 30 w 115"/>
              <a:gd name="T115" fmla="*/ 25 h 1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Lst>
            <a:rect l="0" t="0" r="r" b="b"/>
            <a:pathLst>
              <a:path w="115" h="104">
                <a:moveTo>
                  <a:pt x="105" y="80"/>
                </a:moveTo>
                <a:lnTo>
                  <a:pt x="105" y="80"/>
                </a:lnTo>
                <a:lnTo>
                  <a:pt x="90" y="99"/>
                </a:lnTo>
                <a:lnTo>
                  <a:pt x="70" y="104"/>
                </a:lnTo>
                <a:lnTo>
                  <a:pt x="60" y="89"/>
                </a:lnTo>
                <a:lnTo>
                  <a:pt x="60" y="89"/>
                </a:lnTo>
                <a:lnTo>
                  <a:pt x="75" y="85"/>
                </a:lnTo>
                <a:lnTo>
                  <a:pt x="85" y="75"/>
                </a:lnTo>
                <a:lnTo>
                  <a:pt x="85" y="75"/>
                </a:lnTo>
                <a:lnTo>
                  <a:pt x="95" y="60"/>
                </a:lnTo>
                <a:lnTo>
                  <a:pt x="100" y="50"/>
                </a:lnTo>
                <a:lnTo>
                  <a:pt x="100" y="50"/>
                </a:lnTo>
                <a:lnTo>
                  <a:pt x="95" y="35"/>
                </a:lnTo>
                <a:lnTo>
                  <a:pt x="85" y="25"/>
                </a:lnTo>
                <a:lnTo>
                  <a:pt x="85" y="25"/>
                </a:lnTo>
                <a:lnTo>
                  <a:pt x="75" y="15"/>
                </a:lnTo>
                <a:lnTo>
                  <a:pt x="65" y="15"/>
                </a:lnTo>
                <a:lnTo>
                  <a:pt x="65" y="15"/>
                </a:lnTo>
                <a:lnTo>
                  <a:pt x="55" y="55"/>
                </a:lnTo>
                <a:lnTo>
                  <a:pt x="45" y="75"/>
                </a:lnTo>
                <a:lnTo>
                  <a:pt x="45" y="75"/>
                </a:lnTo>
                <a:lnTo>
                  <a:pt x="35" y="89"/>
                </a:lnTo>
                <a:lnTo>
                  <a:pt x="30" y="94"/>
                </a:lnTo>
                <a:lnTo>
                  <a:pt x="25" y="99"/>
                </a:lnTo>
                <a:lnTo>
                  <a:pt x="25" y="99"/>
                </a:lnTo>
                <a:lnTo>
                  <a:pt x="20" y="94"/>
                </a:lnTo>
                <a:lnTo>
                  <a:pt x="10" y="89"/>
                </a:lnTo>
                <a:lnTo>
                  <a:pt x="0" y="75"/>
                </a:lnTo>
                <a:lnTo>
                  <a:pt x="0" y="60"/>
                </a:lnTo>
                <a:lnTo>
                  <a:pt x="0" y="60"/>
                </a:lnTo>
                <a:lnTo>
                  <a:pt x="0" y="35"/>
                </a:lnTo>
                <a:lnTo>
                  <a:pt x="15" y="15"/>
                </a:lnTo>
                <a:lnTo>
                  <a:pt x="35" y="5"/>
                </a:lnTo>
                <a:lnTo>
                  <a:pt x="60" y="0"/>
                </a:lnTo>
                <a:lnTo>
                  <a:pt x="60" y="0"/>
                </a:lnTo>
                <a:lnTo>
                  <a:pt x="80" y="0"/>
                </a:lnTo>
                <a:lnTo>
                  <a:pt x="100" y="10"/>
                </a:lnTo>
                <a:lnTo>
                  <a:pt x="110" y="30"/>
                </a:lnTo>
                <a:lnTo>
                  <a:pt x="115" y="50"/>
                </a:lnTo>
                <a:lnTo>
                  <a:pt x="115" y="50"/>
                </a:lnTo>
                <a:lnTo>
                  <a:pt x="110" y="70"/>
                </a:lnTo>
                <a:lnTo>
                  <a:pt x="105" y="80"/>
                </a:lnTo>
                <a:lnTo>
                  <a:pt x="105" y="80"/>
                </a:lnTo>
                <a:close/>
                <a:moveTo>
                  <a:pt x="30" y="25"/>
                </a:moveTo>
                <a:lnTo>
                  <a:pt x="30" y="25"/>
                </a:lnTo>
                <a:lnTo>
                  <a:pt x="15" y="40"/>
                </a:lnTo>
                <a:lnTo>
                  <a:pt x="15" y="60"/>
                </a:lnTo>
                <a:lnTo>
                  <a:pt x="15" y="60"/>
                </a:lnTo>
                <a:lnTo>
                  <a:pt x="15" y="70"/>
                </a:lnTo>
                <a:lnTo>
                  <a:pt x="25" y="75"/>
                </a:lnTo>
                <a:lnTo>
                  <a:pt x="25" y="75"/>
                </a:lnTo>
                <a:lnTo>
                  <a:pt x="30" y="70"/>
                </a:lnTo>
                <a:lnTo>
                  <a:pt x="35" y="55"/>
                </a:lnTo>
                <a:lnTo>
                  <a:pt x="45" y="15"/>
                </a:lnTo>
                <a:lnTo>
                  <a:pt x="45" y="15"/>
                </a:lnTo>
                <a:lnTo>
                  <a:pt x="40" y="20"/>
                </a:lnTo>
                <a:lnTo>
                  <a:pt x="30" y="25"/>
                </a:lnTo>
                <a:lnTo>
                  <a:pt x="30" y="2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1" name="Freeform 66">
            <a:extLst>
              <a:ext uri="{FF2B5EF4-FFF2-40B4-BE49-F238E27FC236}">
                <a16:creationId xmlns:a16="http://schemas.microsoft.com/office/drawing/2014/main" id="{00000000-0008-0000-0D00-000065000000}"/>
              </a:ext>
            </a:extLst>
          </xdr:cNvPr>
          <xdr:cNvSpPr>
            <a:spLocks/>
          </xdr:cNvSpPr>
        </xdr:nvSpPr>
        <xdr:spPr bwMode="auto">
          <a:xfrm>
            <a:off x="6340475" y="8633460"/>
            <a:ext cx="63500" cy="78740"/>
          </a:xfrm>
          <a:custGeom>
            <a:avLst/>
            <a:gdLst>
              <a:gd name="T0" fmla="*/ 65 w 100"/>
              <a:gd name="T1" fmla="*/ 70 h 124"/>
              <a:gd name="T2" fmla="*/ 65 w 100"/>
              <a:gd name="T3" fmla="*/ 70 h 124"/>
              <a:gd name="T4" fmla="*/ 55 w 100"/>
              <a:gd name="T5" fmla="*/ 80 h 124"/>
              <a:gd name="T6" fmla="*/ 50 w 100"/>
              <a:gd name="T7" fmla="*/ 90 h 124"/>
              <a:gd name="T8" fmla="*/ 50 w 100"/>
              <a:gd name="T9" fmla="*/ 90 h 124"/>
              <a:gd name="T10" fmla="*/ 55 w 100"/>
              <a:gd name="T11" fmla="*/ 99 h 124"/>
              <a:gd name="T12" fmla="*/ 65 w 100"/>
              <a:gd name="T13" fmla="*/ 104 h 124"/>
              <a:gd name="T14" fmla="*/ 80 w 100"/>
              <a:gd name="T15" fmla="*/ 109 h 124"/>
              <a:gd name="T16" fmla="*/ 80 w 100"/>
              <a:gd name="T17" fmla="*/ 124 h 124"/>
              <a:gd name="T18" fmla="*/ 80 w 100"/>
              <a:gd name="T19" fmla="*/ 124 h 124"/>
              <a:gd name="T20" fmla="*/ 65 w 100"/>
              <a:gd name="T21" fmla="*/ 124 h 124"/>
              <a:gd name="T22" fmla="*/ 45 w 100"/>
              <a:gd name="T23" fmla="*/ 114 h 124"/>
              <a:gd name="T24" fmla="*/ 45 w 100"/>
              <a:gd name="T25" fmla="*/ 114 h 124"/>
              <a:gd name="T26" fmla="*/ 40 w 100"/>
              <a:gd name="T27" fmla="*/ 104 h 124"/>
              <a:gd name="T28" fmla="*/ 35 w 100"/>
              <a:gd name="T29" fmla="*/ 95 h 124"/>
              <a:gd name="T30" fmla="*/ 35 w 100"/>
              <a:gd name="T31" fmla="*/ 95 h 124"/>
              <a:gd name="T32" fmla="*/ 40 w 100"/>
              <a:gd name="T33" fmla="*/ 80 h 124"/>
              <a:gd name="T34" fmla="*/ 45 w 100"/>
              <a:gd name="T35" fmla="*/ 70 h 124"/>
              <a:gd name="T36" fmla="*/ 60 w 100"/>
              <a:gd name="T37" fmla="*/ 55 h 124"/>
              <a:gd name="T38" fmla="*/ 60 w 100"/>
              <a:gd name="T39" fmla="*/ 55 h 124"/>
              <a:gd name="T40" fmla="*/ 5 w 100"/>
              <a:gd name="T41" fmla="*/ 65 h 124"/>
              <a:gd name="T42" fmla="*/ 5 w 100"/>
              <a:gd name="T43" fmla="*/ 65 h 124"/>
              <a:gd name="T44" fmla="*/ 0 w 100"/>
              <a:gd name="T45" fmla="*/ 70 h 124"/>
              <a:gd name="T46" fmla="*/ 0 w 100"/>
              <a:gd name="T47" fmla="*/ 55 h 124"/>
              <a:gd name="T48" fmla="*/ 0 w 100"/>
              <a:gd name="T49" fmla="*/ 55 h 124"/>
              <a:gd name="T50" fmla="*/ 25 w 100"/>
              <a:gd name="T51" fmla="*/ 50 h 124"/>
              <a:gd name="T52" fmla="*/ 25 w 100"/>
              <a:gd name="T53" fmla="*/ 50 h 124"/>
              <a:gd name="T54" fmla="*/ 40 w 100"/>
              <a:gd name="T55" fmla="*/ 35 h 124"/>
              <a:gd name="T56" fmla="*/ 60 w 100"/>
              <a:gd name="T57" fmla="*/ 15 h 124"/>
              <a:gd name="T58" fmla="*/ 60 w 100"/>
              <a:gd name="T59" fmla="*/ 15 h 124"/>
              <a:gd name="T60" fmla="*/ 25 w 100"/>
              <a:gd name="T61" fmla="*/ 20 h 124"/>
              <a:gd name="T62" fmla="*/ 20 w 100"/>
              <a:gd name="T63" fmla="*/ 5 h 124"/>
              <a:gd name="T64" fmla="*/ 20 w 100"/>
              <a:gd name="T65" fmla="*/ 5 h 124"/>
              <a:gd name="T66" fmla="*/ 35 w 100"/>
              <a:gd name="T67" fmla="*/ 5 h 124"/>
              <a:gd name="T68" fmla="*/ 35 w 100"/>
              <a:gd name="T69" fmla="*/ 5 h 124"/>
              <a:gd name="T70" fmla="*/ 60 w 100"/>
              <a:gd name="T71" fmla="*/ 5 h 124"/>
              <a:gd name="T72" fmla="*/ 80 w 100"/>
              <a:gd name="T73" fmla="*/ 0 h 124"/>
              <a:gd name="T74" fmla="*/ 85 w 100"/>
              <a:gd name="T75" fmla="*/ 10 h 124"/>
              <a:gd name="T76" fmla="*/ 85 w 100"/>
              <a:gd name="T77" fmla="*/ 10 h 124"/>
              <a:gd name="T78" fmla="*/ 50 w 100"/>
              <a:gd name="T79" fmla="*/ 45 h 124"/>
              <a:gd name="T80" fmla="*/ 50 w 100"/>
              <a:gd name="T81" fmla="*/ 45 h 124"/>
              <a:gd name="T82" fmla="*/ 70 w 100"/>
              <a:gd name="T83" fmla="*/ 40 h 124"/>
              <a:gd name="T84" fmla="*/ 70 w 100"/>
              <a:gd name="T85" fmla="*/ 40 h 124"/>
              <a:gd name="T86" fmla="*/ 100 w 100"/>
              <a:gd name="T87" fmla="*/ 35 h 124"/>
              <a:gd name="T88" fmla="*/ 100 w 100"/>
              <a:gd name="T89" fmla="*/ 50 h 124"/>
              <a:gd name="T90" fmla="*/ 100 w 100"/>
              <a:gd name="T91" fmla="*/ 50 h 124"/>
              <a:gd name="T92" fmla="*/ 85 w 100"/>
              <a:gd name="T93" fmla="*/ 55 h 124"/>
              <a:gd name="T94" fmla="*/ 65 w 100"/>
              <a:gd name="T95" fmla="*/ 70 h 124"/>
              <a:gd name="T96" fmla="*/ 65 w 100"/>
              <a:gd name="T97" fmla="*/ 70 h 12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Lst>
            <a:rect l="0" t="0" r="r" b="b"/>
            <a:pathLst>
              <a:path w="100" h="124">
                <a:moveTo>
                  <a:pt x="65" y="70"/>
                </a:moveTo>
                <a:lnTo>
                  <a:pt x="65" y="70"/>
                </a:lnTo>
                <a:lnTo>
                  <a:pt x="55" y="80"/>
                </a:lnTo>
                <a:lnTo>
                  <a:pt x="50" y="90"/>
                </a:lnTo>
                <a:lnTo>
                  <a:pt x="50" y="90"/>
                </a:lnTo>
                <a:lnTo>
                  <a:pt x="55" y="99"/>
                </a:lnTo>
                <a:lnTo>
                  <a:pt x="65" y="104"/>
                </a:lnTo>
                <a:lnTo>
                  <a:pt x="80" y="109"/>
                </a:lnTo>
                <a:lnTo>
                  <a:pt x="80" y="124"/>
                </a:lnTo>
                <a:lnTo>
                  <a:pt x="80" y="124"/>
                </a:lnTo>
                <a:lnTo>
                  <a:pt x="65" y="124"/>
                </a:lnTo>
                <a:lnTo>
                  <a:pt x="45" y="114"/>
                </a:lnTo>
                <a:lnTo>
                  <a:pt x="45" y="114"/>
                </a:lnTo>
                <a:lnTo>
                  <a:pt x="40" y="104"/>
                </a:lnTo>
                <a:lnTo>
                  <a:pt x="35" y="95"/>
                </a:lnTo>
                <a:lnTo>
                  <a:pt x="35" y="95"/>
                </a:lnTo>
                <a:lnTo>
                  <a:pt x="40" y="80"/>
                </a:lnTo>
                <a:lnTo>
                  <a:pt x="45" y="70"/>
                </a:lnTo>
                <a:lnTo>
                  <a:pt x="60" y="55"/>
                </a:lnTo>
                <a:lnTo>
                  <a:pt x="60" y="55"/>
                </a:lnTo>
                <a:lnTo>
                  <a:pt x="5" y="65"/>
                </a:lnTo>
                <a:lnTo>
                  <a:pt x="5" y="65"/>
                </a:lnTo>
                <a:lnTo>
                  <a:pt x="0" y="70"/>
                </a:lnTo>
                <a:lnTo>
                  <a:pt x="0" y="55"/>
                </a:lnTo>
                <a:lnTo>
                  <a:pt x="0" y="55"/>
                </a:lnTo>
                <a:lnTo>
                  <a:pt x="25" y="50"/>
                </a:lnTo>
                <a:lnTo>
                  <a:pt x="25" y="50"/>
                </a:lnTo>
                <a:lnTo>
                  <a:pt x="40" y="35"/>
                </a:lnTo>
                <a:lnTo>
                  <a:pt x="60" y="15"/>
                </a:lnTo>
                <a:lnTo>
                  <a:pt x="60" y="15"/>
                </a:lnTo>
                <a:lnTo>
                  <a:pt x="25" y="20"/>
                </a:lnTo>
                <a:lnTo>
                  <a:pt x="20" y="5"/>
                </a:lnTo>
                <a:lnTo>
                  <a:pt x="20" y="5"/>
                </a:lnTo>
                <a:lnTo>
                  <a:pt x="35" y="5"/>
                </a:lnTo>
                <a:lnTo>
                  <a:pt x="35" y="5"/>
                </a:lnTo>
                <a:lnTo>
                  <a:pt x="60" y="5"/>
                </a:lnTo>
                <a:lnTo>
                  <a:pt x="80" y="0"/>
                </a:lnTo>
                <a:lnTo>
                  <a:pt x="85" y="10"/>
                </a:lnTo>
                <a:lnTo>
                  <a:pt x="85" y="10"/>
                </a:lnTo>
                <a:lnTo>
                  <a:pt x="50" y="45"/>
                </a:lnTo>
                <a:lnTo>
                  <a:pt x="50" y="45"/>
                </a:lnTo>
                <a:lnTo>
                  <a:pt x="70" y="40"/>
                </a:lnTo>
                <a:lnTo>
                  <a:pt x="70" y="40"/>
                </a:lnTo>
                <a:lnTo>
                  <a:pt x="100" y="35"/>
                </a:lnTo>
                <a:lnTo>
                  <a:pt x="100" y="50"/>
                </a:lnTo>
                <a:lnTo>
                  <a:pt x="100" y="50"/>
                </a:lnTo>
                <a:lnTo>
                  <a:pt x="85" y="55"/>
                </a:lnTo>
                <a:lnTo>
                  <a:pt x="65" y="70"/>
                </a:lnTo>
                <a:lnTo>
                  <a:pt x="65" y="7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2" name="Freeform 67">
            <a:extLst>
              <a:ext uri="{FF2B5EF4-FFF2-40B4-BE49-F238E27FC236}">
                <a16:creationId xmlns:a16="http://schemas.microsoft.com/office/drawing/2014/main" id="{00000000-0008-0000-0D00-000066000000}"/>
              </a:ext>
            </a:extLst>
          </xdr:cNvPr>
          <xdr:cNvSpPr>
            <a:spLocks noEditPoints="1"/>
          </xdr:cNvSpPr>
        </xdr:nvSpPr>
        <xdr:spPr bwMode="auto">
          <a:xfrm>
            <a:off x="6438900" y="8630285"/>
            <a:ext cx="79375" cy="75565"/>
          </a:xfrm>
          <a:custGeom>
            <a:avLst/>
            <a:gdLst>
              <a:gd name="T0" fmla="*/ 30 w 125"/>
              <a:gd name="T1" fmla="*/ 90 h 119"/>
              <a:gd name="T2" fmla="*/ 20 w 125"/>
              <a:gd name="T3" fmla="*/ 119 h 119"/>
              <a:gd name="T4" fmla="*/ 5 w 125"/>
              <a:gd name="T5" fmla="*/ 119 h 119"/>
              <a:gd name="T6" fmla="*/ 0 w 125"/>
              <a:gd name="T7" fmla="*/ 75 h 119"/>
              <a:gd name="T8" fmla="*/ 5 w 125"/>
              <a:gd name="T9" fmla="*/ 35 h 119"/>
              <a:gd name="T10" fmla="*/ 20 w 125"/>
              <a:gd name="T11" fmla="*/ 15 h 119"/>
              <a:gd name="T12" fmla="*/ 25 w 125"/>
              <a:gd name="T13" fmla="*/ 20 h 119"/>
              <a:gd name="T14" fmla="*/ 25 w 125"/>
              <a:gd name="T15" fmla="*/ 20 h 119"/>
              <a:gd name="T16" fmla="*/ 20 w 125"/>
              <a:gd name="T17" fmla="*/ 25 h 119"/>
              <a:gd name="T18" fmla="*/ 15 w 125"/>
              <a:gd name="T19" fmla="*/ 60 h 119"/>
              <a:gd name="T20" fmla="*/ 15 w 125"/>
              <a:gd name="T21" fmla="*/ 80 h 119"/>
              <a:gd name="T22" fmla="*/ 20 w 125"/>
              <a:gd name="T23" fmla="*/ 80 h 119"/>
              <a:gd name="T24" fmla="*/ 100 w 125"/>
              <a:gd name="T25" fmla="*/ 45 h 119"/>
              <a:gd name="T26" fmla="*/ 85 w 125"/>
              <a:gd name="T27" fmla="*/ 50 h 119"/>
              <a:gd name="T28" fmla="*/ 85 w 125"/>
              <a:gd name="T29" fmla="*/ 85 h 119"/>
              <a:gd name="T30" fmla="*/ 105 w 125"/>
              <a:gd name="T31" fmla="*/ 114 h 119"/>
              <a:gd name="T32" fmla="*/ 85 w 125"/>
              <a:gd name="T33" fmla="*/ 104 h 119"/>
              <a:gd name="T34" fmla="*/ 85 w 125"/>
              <a:gd name="T35" fmla="*/ 114 h 119"/>
              <a:gd name="T36" fmla="*/ 65 w 125"/>
              <a:gd name="T37" fmla="*/ 119 h 119"/>
              <a:gd name="T38" fmla="*/ 50 w 125"/>
              <a:gd name="T39" fmla="*/ 119 h 119"/>
              <a:gd name="T40" fmla="*/ 35 w 125"/>
              <a:gd name="T41" fmla="*/ 100 h 119"/>
              <a:gd name="T42" fmla="*/ 40 w 125"/>
              <a:gd name="T43" fmla="*/ 90 h 119"/>
              <a:gd name="T44" fmla="*/ 60 w 125"/>
              <a:gd name="T45" fmla="*/ 80 h 119"/>
              <a:gd name="T46" fmla="*/ 70 w 125"/>
              <a:gd name="T47" fmla="*/ 85 h 119"/>
              <a:gd name="T48" fmla="*/ 70 w 125"/>
              <a:gd name="T49" fmla="*/ 50 h 119"/>
              <a:gd name="T50" fmla="*/ 55 w 125"/>
              <a:gd name="T51" fmla="*/ 50 h 119"/>
              <a:gd name="T52" fmla="*/ 45 w 125"/>
              <a:gd name="T53" fmla="*/ 50 h 119"/>
              <a:gd name="T54" fmla="*/ 45 w 125"/>
              <a:gd name="T55" fmla="*/ 35 h 119"/>
              <a:gd name="T56" fmla="*/ 55 w 125"/>
              <a:gd name="T57" fmla="*/ 40 h 119"/>
              <a:gd name="T58" fmla="*/ 70 w 125"/>
              <a:gd name="T59" fmla="*/ 35 h 119"/>
              <a:gd name="T60" fmla="*/ 85 w 125"/>
              <a:gd name="T61" fmla="*/ 15 h 119"/>
              <a:gd name="T62" fmla="*/ 90 w 125"/>
              <a:gd name="T63" fmla="*/ 15 h 119"/>
              <a:gd name="T64" fmla="*/ 90 w 125"/>
              <a:gd name="T65" fmla="*/ 15 h 119"/>
              <a:gd name="T66" fmla="*/ 85 w 125"/>
              <a:gd name="T67" fmla="*/ 20 h 119"/>
              <a:gd name="T68" fmla="*/ 85 w 125"/>
              <a:gd name="T69" fmla="*/ 35 h 119"/>
              <a:gd name="T70" fmla="*/ 100 w 125"/>
              <a:gd name="T71" fmla="*/ 30 h 119"/>
              <a:gd name="T72" fmla="*/ 60 w 125"/>
              <a:gd name="T73" fmla="*/ 95 h 119"/>
              <a:gd name="T74" fmla="*/ 55 w 125"/>
              <a:gd name="T75" fmla="*/ 95 h 119"/>
              <a:gd name="T76" fmla="*/ 50 w 125"/>
              <a:gd name="T77" fmla="*/ 100 h 119"/>
              <a:gd name="T78" fmla="*/ 65 w 125"/>
              <a:gd name="T79" fmla="*/ 104 h 119"/>
              <a:gd name="T80" fmla="*/ 70 w 125"/>
              <a:gd name="T81" fmla="*/ 104 h 119"/>
              <a:gd name="T82" fmla="*/ 70 w 125"/>
              <a:gd name="T83" fmla="*/ 95 h 119"/>
              <a:gd name="T84" fmla="*/ 60 w 125"/>
              <a:gd name="T85" fmla="*/ 95 h 119"/>
              <a:gd name="T86" fmla="*/ 110 w 125"/>
              <a:gd name="T87" fmla="*/ 30 h 119"/>
              <a:gd name="T88" fmla="*/ 105 w 125"/>
              <a:gd name="T89" fmla="*/ 10 h 119"/>
              <a:gd name="T90" fmla="*/ 115 w 125"/>
              <a:gd name="T91" fmla="*/ 25 h 119"/>
              <a:gd name="T92" fmla="*/ 120 w 125"/>
              <a:gd name="T93" fmla="*/ 20 h 119"/>
              <a:gd name="T94" fmla="*/ 105 w 125"/>
              <a:gd name="T95" fmla="*/ 5 h 119"/>
              <a:gd name="T96" fmla="*/ 110 w 125"/>
              <a:gd name="T97" fmla="*/ 0 h 119"/>
              <a:gd name="T98" fmla="*/ 120 w 125"/>
              <a:gd name="T99" fmla="*/ 20 h 1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125" h="119">
                <a:moveTo>
                  <a:pt x="20" y="80"/>
                </a:moveTo>
                <a:lnTo>
                  <a:pt x="30" y="90"/>
                </a:lnTo>
                <a:lnTo>
                  <a:pt x="30" y="90"/>
                </a:lnTo>
                <a:lnTo>
                  <a:pt x="20" y="119"/>
                </a:lnTo>
                <a:lnTo>
                  <a:pt x="5" y="119"/>
                </a:lnTo>
                <a:lnTo>
                  <a:pt x="5" y="119"/>
                </a:lnTo>
                <a:lnTo>
                  <a:pt x="0" y="95"/>
                </a:lnTo>
                <a:lnTo>
                  <a:pt x="0" y="75"/>
                </a:lnTo>
                <a:lnTo>
                  <a:pt x="0" y="75"/>
                </a:lnTo>
                <a:lnTo>
                  <a:pt x="5" y="35"/>
                </a:lnTo>
                <a:lnTo>
                  <a:pt x="10" y="10"/>
                </a:lnTo>
                <a:lnTo>
                  <a:pt x="20" y="15"/>
                </a:lnTo>
                <a:lnTo>
                  <a:pt x="20" y="15"/>
                </a:lnTo>
                <a:lnTo>
                  <a:pt x="25" y="20"/>
                </a:lnTo>
                <a:lnTo>
                  <a:pt x="25" y="20"/>
                </a:lnTo>
                <a:lnTo>
                  <a:pt x="25" y="20"/>
                </a:lnTo>
                <a:lnTo>
                  <a:pt x="25" y="20"/>
                </a:lnTo>
                <a:lnTo>
                  <a:pt x="20" y="25"/>
                </a:lnTo>
                <a:lnTo>
                  <a:pt x="20" y="25"/>
                </a:lnTo>
                <a:lnTo>
                  <a:pt x="15" y="60"/>
                </a:lnTo>
                <a:lnTo>
                  <a:pt x="15" y="80"/>
                </a:lnTo>
                <a:lnTo>
                  <a:pt x="15" y="80"/>
                </a:lnTo>
                <a:lnTo>
                  <a:pt x="15" y="90"/>
                </a:lnTo>
                <a:lnTo>
                  <a:pt x="20" y="80"/>
                </a:lnTo>
                <a:close/>
                <a:moveTo>
                  <a:pt x="100" y="45"/>
                </a:moveTo>
                <a:lnTo>
                  <a:pt x="100" y="45"/>
                </a:lnTo>
                <a:lnTo>
                  <a:pt x="85" y="50"/>
                </a:lnTo>
                <a:lnTo>
                  <a:pt x="85" y="50"/>
                </a:lnTo>
                <a:lnTo>
                  <a:pt x="85" y="85"/>
                </a:lnTo>
                <a:lnTo>
                  <a:pt x="85" y="85"/>
                </a:lnTo>
                <a:lnTo>
                  <a:pt x="110" y="100"/>
                </a:lnTo>
                <a:lnTo>
                  <a:pt x="105" y="114"/>
                </a:lnTo>
                <a:lnTo>
                  <a:pt x="105" y="114"/>
                </a:lnTo>
                <a:lnTo>
                  <a:pt x="85" y="104"/>
                </a:lnTo>
                <a:lnTo>
                  <a:pt x="85" y="104"/>
                </a:lnTo>
                <a:lnTo>
                  <a:pt x="85" y="114"/>
                </a:lnTo>
                <a:lnTo>
                  <a:pt x="75" y="119"/>
                </a:lnTo>
                <a:lnTo>
                  <a:pt x="65" y="119"/>
                </a:lnTo>
                <a:lnTo>
                  <a:pt x="65" y="119"/>
                </a:lnTo>
                <a:lnTo>
                  <a:pt x="50" y="119"/>
                </a:lnTo>
                <a:lnTo>
                  <a:pt x="40" y="109"/>
                </a:lnTo>
                <a:lnTo>
                  <a:pt x="35" y="100"/>
                </a:lnTo>
                <a:lnTo>
                  <a:pt x="35" y="100"/>
                </a:lnTo>
                <a:lnTo>
                  <a:pt x="40" y="90"/>
                </a:lnTo>
                <a:lnTo>
                  <a:pt x="45" y="85"/>
                </a:lnTo>
                <a:lnTo>
                  <a:pt x="60" y="80"/>
                </a:lnTo>
                <a:lnTo>
                  <a:pt x="60" y="80"/>
                </a:lnTo>
                <a:lnTo>
                  <a:pt x="70" y="85"/>
                </a:lnTo>
                <a:lnTo>
                  <a:pt x="70" y="85"/>
                </a:lnTo>
                <a:lnTo>
                  <a:pt x="70" y="50"/>
                </a:lnTo>
                <a:lnTo>
                  <a:pt x="70" y="50"/>
                </a:lnTo>
                <a:lnTo>
                  <a:pt x="55" y="50"/>
                </a:lnTo>
                <a:lnTo>
                  <a:pt x="55" y="50"/>
                </a:lnTo>
                <a:lnTo>
                  <a:pt x="45" y="50"/>
                </a:lnTo>
                <a:lnTo>
                  <a:pt x="45" y="35"/>
                </a:lnTo>
                <a:lnTo>
                  <a:pt x="45" y="35"/>
                </a:lnTo>
                <a:lnTo>
                  <a:pt x="55" y="40"/>
                </a:lnTo>
                <a:lnTo>
                  <a:pt x="55" y="40"/>
                </a:lnTo>
                <a:lnTo>
                  <a:pt x="70" y="35"/>
                </a:lnTo>
                <a:lnTo>
                  <a:pt x="70" y="35"/>
                </a:lnTo>
                <a:lnTo>
                  <a:pt x="70" y="10"/>
                </a:lnTo>
                <a:lnTo>
                  <a:pt x="85" y="15"/>
                </a:lnTo>
                <a:lnTo>
                  <a:pt x="85" y="15"/>
                </a:lnTo>
                <a:lnTo>
                  <a:pt x="90" y="15"/>
                </a:lnTo>
                <a:lnTo>
                  <a:pt x="90" y="15"/>
                </a:lnTo>
                <a:lnTo>
                  <a:pt x="90" y="15"/>
                </a:lnTo>
                <a:lnTo>
                  <a:pt x="90" y="15"/>
                </a:lnTo>
                <a:lnTo>
                  <a:pt x="85" y="20"/>
                </a:lnTo>
                <a:lnTo>
                  <a:pt x="85" y="20"/>
                </a:lnTo>
                <a:lnTo>
                  <a:pt x="85" y="35"/>
                </a:lnTo>
                <a:lnTo>
                  <a:pt x="85" y="35"/>
                </a:lnTo>
                <a:lnTo>
                  <a:pt x="100" y="30"/>
                </a:lnTo>
                <a:lnTo>
                  <a:pt x="100" y="45"/>
                </a:lnTo>
                <a:close/>
                <a:moveTo>
                  <a:pt x="60" y="95"/>
                </a:moveTo>
                <a:lnTo>
                  <a:pt x="60" y="95"/>
                </a:lnTo>
                <a:lnTo>
                  <a:pt x="55" y="95"/>
                </a:lnTo>
                <a:lnTo>
                  <a:pt x="50" y="100"/>
                </a:lnTo>
                <a:lnTo>
                  <a:pt x="50" y="100"/>
                </a:lnTo>
                <a:lnTo>
                  <a:pt x="55" y="104"/>
                </a:lnTo>
                <a:lnTo>
                  <a:pt x="65" y="104"/>
                </a:lnTo>
                <a:lnTo>
                  <a:pt x="65" y="104"/>
                </a:lnTo>
                <a:lnTo>
                  <a:pt x="70" y="104"/>
                </a:lnTo>
                <a:lnTo>
                  <a:pt x="70" y="95"/>
                </a:lnTo>
                <a:lnTo>
                  <a:pt x="70" y="95"/>
                </a:lnTo>
                <a:lnTo>
                  <a:pt x="60" y="95"/>
                </a:lnTo>
                <a:lnTo>
                  <a:pt x="60" y="95"/>
                </a:lnTo>
                <a:close/>
                <a:moveTo>
                  <a:pt x="110" y="30"/>
                </a:moveTo>
                <a:lnTo>
                  <a:pt x="110" y="30"/>
                </a:lnTo>
                <a:lnTo>
                  <a:pt x="95" y="20"/>
                </a:lnTo>
                <a:lnTo>
                  <a:pt x="105" y="10"/>
                </a:lnTo>
                <a:lnTo>
                  <a:pt x="105" y="10"/>
                </a:lnTo>
                <a:lnTo>
                  <a:pt x="115" y="25"/>
                </a:lnTo>
                <a:lnTo>
                  <a:pt x="110" y="30"/>
                </a:lnTo>
                <a:close/>
                <a:moveTo>
                  <a:pt x="120" y="20"/>
                </a:moveTo>
                <a:lnTo>
                  <a:pt x="120" y="20"/>
                </a:lnTo>
                <a:lnTo>
                  <a:pt x="105" y="5"/>
                </a:lnTo>
                <a:lnTo>
                  <a:pt x="110" y="0"/>
                </a:lnTo>
                <a:lnTo>
                  <a:pt x="110" y="0"/>
                </a:lnTo>
                <a:lnTo>
                  <a:pt x="125" y="10"/>
                </a:lnTo>
                <a:lnTo>
                  <a:pt x="120" y="2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3" name="Freeform 68">
            <a:extLst>
              <a:ext uri="{FF2B5EF4-FFF2-40B4-BE49-F238E27FC236}">
                <a16:creationId xmlns:a16="http://schemas.microsoft.com/office/drawing/2014/main" id="{00000000-0008-0000-0D00-000067000000}"/>
              </a:ext>
            </a:extLst>
          </xdr:cNvPr>
          <xdr:cNvSpPr>
            <a:spLocks/>
          </xdr:cNvSpPr>
        </xdr:nvSpPr>
        <xdr:spPr bwMode="auto">
          <a:xfrm>
            <a:off x="6537325" y="8646160"/>
            <a:ext cx="79375" cy="53340"/>
          </a:xfrm>
          <a:custGeom>
            <a:avLst/>
            <a:gdLst>
              <a:gd name="T0" fmla="*/ 110 w 125"/>
              <a:gd name="T1" fmla="*/ 84 h 84"/>
              <a:gd name="T2" fmla="*/ 110 w 125"/>
              <a:gd name="T3" fmla="*/ 84 h 84"/>
              <a:gd name="T4" fmla="*/ 85 w 125"/>
              <a:gd name="T5" fmla="*/ 55 h 84"/>
              <a:gd name="T6" fmla="*/ 60 w 125"/>
              <a:gd name="T7" fmla="*/ 30 h 84"/>
              <a:gd name="T8" fmla="*/ 60 w 125"/>
              <a:gd name="T9" fmla="*/ 30 h 84"/>
              <a:gd name="T10" fmla="*/ 55 w 125"/>
              <a:gd name="T11" fmla="*/ 20 h 84"/>
              <a:gd name="T12" fmla="*/ 50 w 125"/>
              <a:gd name="T13" fmla="*/ 20 h 84"/>
              <a:gd name="T14" fmla="*/ 50 w 125"/>
              <a:gd name="T15" fmla="*/ 20 h 84"/>
              <a:gd name="T16" fmla="*/ 45 w 125"/>
              <a:gd name="T17" fmla="*/ 20 h 84"/>
              <a:gd name="T18" fmla="*/ 40 w 125"/>
              <a:gd name="T19" fmla="*/ 25 h 84"/>
              <a:gd name="T20" fmla="*/ 40 w 125"/>
              <a:gd name="T21" fmla="*/ 25 h 84"/>
              <a:gd name="T22" fmla="*/ 15 w 125"/>
              <a:gd name="T23" fmla="*/ 60 h 84"/>
              <a:gd name="T24" fmla="*/ 0 w 125"/>
              <a:gd name="T25" fmla="*/ 50 h 84"/>
              <a:gd name="T26" fmla="*/ 0 w 125"/>
              <a:gd name="T27" fmla="*/ 50 h 84"/>
              <a:gd name="T28" fmla="*/ 15 w 125"/>
              <a:gd name="T29" fmla="*/ 35 h 84"/>
              <a:gd name="T30" fmla="*/ 35 w 125"/>
              <a:gd name="T31" fmla="*/ 10 h 84"/>
              <a:gd name="T32" fmla="*/ 35 w 125"/>
              <a:gd name="T33" fmla="*/ 10 h 84"/>
              <a:gd name="T34" fmla="*/ 40 w 125"/>
              <a:gd name="T35" fmla="*/ 5 h 84"/>
              <a:gd name="T36" fmla="*/ 50 w 125"/>
              <a:gd name="T37" fmla="*/ 0 h 84"/>
              <a:gd name="T38" fmla="*/ 50 w 125"/>
              <a:gd name="T39" fmla="*/ 0 h 84"/>
              <a:gd name="T40" fmla="*/ 60 w 125"/>
              <a:gd name="T41" fmla="*/ 0 h 84"/>
              <a:gd name="T42" fmla="*/ 65 w 125"/>
              <a:gd name="T43" fmla="*/ 10 h 84"/>
              <a:gd name="T44" fmla="*/ 65 w 125"/>
              <a:gd name="T45" fmla="*/ 10 h 84"/>
              <a:gd name="T46" fmla="*/ 100 w 125"/>
              <a:gd name="T47" fmla="*/ 45 h 84"/>
              <a:gd name="T48" fmla="*/ 125 w 125"/>
              <a:gd name="T49" fmla="*/ 65 h 84"/>
              <a:gd name="T50" fmla="*/ 110 w 125"/>
              <a:gd name="T51" fmla="*/ 84 h 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125" h="84">
                <a:moveTo>
                  <a:pt x="110" y="84"/>
                </a:moveTo>
                <a:lnTo>
                  <a:pt x="110" y="84"/>
                </a:lnTo>
                <a:lnTo>
                  <a:pt x="85" y="55"/>
                </a:lnTo>
                <a:lnTo>
                  <a:pt x="60" y="30"/>
                </a:lnTo>
                <a:lnTo>
                  <a:pt x="60" y="30"/>
                </a:lnTo>
                <a:lnTo>
                  <a:pt x="55" y="20"/>
                </a:lnTo>
                <a:lnTo>
                  <a:pt x="50" y="20"/>
                </a:lnTo>
                <a:lnTo>
                  <a:pt x="50" y="20"/>
                </a:lnTo>
                <a:lnTo>
                  <a:pt x="45" y="20"/>
                </a:lnTo>
                <a:lnTo>
                  <a:pt x="40" y="25"/>
                </a:lnTo>
                <a:lnTo>
                  <a:pt x="40" y="25"/>
                </a:lnTo>
                <a:lnTo>
                  <a:pt x="15" y="60"/>
                </a:lnTo>
                <a:lnTo>
                  <a:pt x="0" y="50"/>
                </a:lnTo>
                <a:lnTo>
                  <a:pt x="0" y="50"/>
                </a:lnTo>
                <a:lnTo>
                  <a:pt x="15" y="35"/>
                </a:lnTo>
                <a:lnTo>
                  <a:pt x="35" y="10"/>
                </a:lnTo>
                <a:lnTo>
                  <a:pt x="35" y="10"/>
                </a:lnTo>
                <a:lnTo>
                  <a:pt x="40" y="5"/>
                </a:lnTo>
                <a:lnTo>
                  <a:pt x="50" y="0"/>
                </a:lnTo>
                <a:lnTo>
                  <a:pt x="50" y="0"/>
                </a:lnTo>
                <a:lnTo>
                  <a:pt x="60" y="0"/>
                </a:lnTo>
                <a:lnTo>
                  <a:pt x="65" y="10"/>
                </a:lnTo>
                <a:lnTo>
                  <a:pt x="65" y="10"/>
                </a:lnTo>
                <a:lnTo>
                  <a:pt x="100" y="45"/>
                </a:lnTo>
                <a:lnTo>
                  <a:pt x="125" y="65"/>
                </a:lnTo>
                <a:lnTo>
                  <a:pt x="110" y="8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4" name="Freeform 69">
            <a:extLst>
              <a:ext uri="{FF2B5EF4-FFF2-40B4-BE49-F238E27FC236}">
                <a16:creationId xmlns:a16="http://schemas.microsoft.com/office/drawing/2014/main" id="{00000000-0008-0000-0D00-000068000000}"/>
              </a:ext>
            </a:extLst>
          </xdr:cNvPr>
          <xdr:cNvSpPr>
            <a:spLocks noEditPoints="1"/>
          </xdr:cNvSpPr>
        </xdr:nvSpPr>
        <xdr:spPr bwMode="auto">
          <a:xfrm>
            <a:off x="6638925" y="8684260"/>
            <a:ext cx="28575" cy="27940"/>
          </a:xfrm>
          <a:custGeom>
            <a:avLst/>
            <a:gdLst>
              <a:gd name="T0" fmla="*/ 45 w 45"/>
              <a:gd name="T1" fmla="*/ 19 h 44"/>
              <a:gd name="T2" fmla="*/ 45 w 45"/>
              <a:gd name="T3" fmla="*/ 19 h 44"/>
              <a:gd name="T4" fmla="*/ 45 w 45"/>
              <a:gd name="T5" fmla="*/ 29 h 44"/>
              <a:gd name="T6" fmla="*/ 40 w 45"/>
              <a:gd name="T7" fmla="*/ 39 h 44"/>
              <a:gd name="T8" fmla="*/ 30 w 45"/>
              <a:gd name="T9" fmla="*/ 39 h 44"/>
              <a:gd name="T10" fmla="*/ 25 w 45"/>
              <a:gd name="T11" fmla="*/ 44 h 44"/>
              <a:gd name="T12" fmla="*/ 25 w 45"/>
              <a:gd name="T13" fmla="*/ 44 h 44"/>
              <a:gd name="T14" fmla="*/ 15 w 45"/>
              <a:gd name="T15" fmla="*/ 39 h 44"/>
              <a:gd name="T16" fmla="*/ 5 w 45"/>
              <a:gd name="T17" fmla="*/ 39 h 44"/>
              <a:gd name="T18" fmla="*/ 0 w 45"/>
              <a:gd name="T19" fmla="*/ 29 h 44"/>
              <a:gd name="T20" fmla="*/ 0 w 45"/>
              <a:gd name="T21" fmla="*/ 19 h 44"/>
              <a:gd name="T22" fmla="*/ 0 w 45"/>
              <a:gd name="T23" fmla="*/ 19 h 44"/>
              <a:gd name="T24" fmla="*/ 0 w 45"/>
              <a:gd name="T25" fmla="*/ 15 h 44"/>
              <a:gd name="T26" fmla="*/ 5 w 45"/>
              <a:gd name="T27" fmla="*/ 5 h 44"/>
              <a:gd name="T28" fmla="*/ 15 w 45"/>
              <a:gd name="T29" fmla="*/ 0 h 44"/>
              <a:gd name="T30" fmla="*/ 25 w 45"/>
              <a:gd name="T31" fmla="*/ 0 h 44"/>
              <a:gd name="T32" fmla="*/ 25 w 45"/>
              <a:gd name="T33" fmla="*/ 0 h 44"/>
              <a:gd name="T34" fmla="*/ 30 w 45"/>
              <a:gd name="T35" fmla="*/ 0 h 44"/>
              <a:gd name="T36" fmla="*/ 40 w 45"/>
              <a:gd name="T37" fmla="*/ 5 h 44"/>
              <a:gd name="T38" fmla="*/ 45 w 45"/>
              <a:gd name="T39" fmla="*/ 15 h 44"/>
              <a:gd name="T40" fmla="*/ 45 w 45"/>
              <a:gd name="T41" fmla="*/ 19 h 44"/>
              <a:gd name="T42" fmla="*/ 45 w 45"/>
              <a:gd name="T43" fmla="*/ 19 h 44"/>
              <a:gd name="T44" fmla="*/ 5 w 45"/>
              <a:gd name="T45" fmla="*/ 19 h 44"/>
              <a:gd name="T46" fmla="*/ 5 w 45"/>
              <a:gd name="T47" fmla="*/ 19 h 44"/>
              <a:gd name="T48" fmla="*/ 10 w 45"/>
              <a:gd name="T49" fmla="*/ 34 h 44"/>
              <a:gd name="T50" fmla="*/ 25 w 45"/>
              <a:gd name="T51" fmla="*/ 34 h 44"/>
              <a:gd name="T52" fmla="*/ 25 w 45"/>
              <a:gd name="T53" fmla="*/ 34 h 44"/>
              <a:gd name="T54" fmla="*/ 35 w 45"/>
              <a:gd name="T55" fmla="*/ 34 h 44"/>
              <a:gd name="T56" fmla="*/ 40 w 45"/>
              <a:gd name="T57" fmla="*/ 19 h 44"/>
              <a:gd name="T58" fmla="*/ 40 w 45"/>
              <a:gd name="T59" fmla="*/ 19 h 44"/>
              <a:gd name="T60" fmla="*/ 35 w 45"/>
              <a:gd name="T61" fmla="*/ 10 h 44"/>
              <a:gd name="T62" fmla="*/ 25 w 45"/>
              <a:gd name="T63" fmla="*/ 5 h 44"/>
              <a:gd name="T64" fmla="*/ 25 w 45"/>
              <a:gd name="T65" fmla="*/ 5 h 44"/>
              <a:gd name="T66" fmla="*/ 10 w 45"/>
              <a:gd name="T67" fmla="*/ 10 h 44"/>
              <a:gd name="T68" fmla="*/ 5 w 45"/>
              <a:gd name="T69" fmla="*/ 19 h 44"/>
              <a:gd name="T70" fmla="*/ 5 w 45"/>
              <a:gd name="T71" fmla="*/ 19 h 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Lst>
            <a:rect l="0" t="0" r="r" b="b"/>
            <a:pathLst>
              <a:path w="45" h="44">
                <a:moveTo>
                  <a:pt x="45" y="19"/>
                </a:moveTo>
                <a:lnTo>
                  <a:pt x="45" y="19"/>
                </a:lnTo>
                <a:lnTo>
                  <a:pt x="45" y="29"/>
                </a:lnTo>
                <a:lnTo>
                  <a:pt x="40" y="39"/>
                </a:lnTo>
                <a:lnTo>
                  <a:pt x="30" y="39"/>
                </a:lnTo>
                <a:lnTo>
                  <a:pt x="25" y="44"/>
                </a:lnTo>
                <a:lnTo>
                  <a:pt x="25" y="44"/>
                </a:lnTo>
                <a:lnTo>
                  <a:pt x="15" y="39"/>
                </a:lnTo>
                <a:lnTo>
                  <a:pt x="5" y="39"/>
                </a:lnTo>
                <a:lnTo>
                  <a:pt x="0" y="29"/>
                </a:lnTo>
                <a:lnTo>
                  <a:pt x="0" y="19"/>
                </a:lnTo>
                <a:lnTo>
                  <a:pt x="0" y="19"/>
                </a:lnTo>
                <a:lnTo>
                  <a:pt x="0" y="15"/>
                </a:lnTo>
                <a:lnTo>
                  <a:pt x="5" y="5"/>
                </a:lnTo>
                <a:lnTo>
                  <a:pt x="15" y="0"/>
                </a:lnTo>
                <a:lnTo>
                  <a:pt x="25" y="0"/>
                </a:lnTo>
                <a:lnTo>
                  <a:pt x="25" y="0"/>
                </a:lnTo>
                <a:lnTo>
                  <a:pt x="30" y="0"/>
                </a:lnTo>
                <a:lnTo>
                  <a:pt x="40" y="5"/>
                </a:lnTo>
                <a:lnTo>
                  <a:pt x="45" y="15"/>
                </a:lnTo>
                <a:lnTo>
                  <a:pt x="45" y="19"/>
                </a:lnTo>
                <a:lnTo>
                  <a:pt x="45" y="19"/>
                </a:lnTo>
                <a:close/>
                <a:moveTo>
                  <a:pt x="5" y="19"/>
                </a:moveTo>
                <a:lnTo>
                  <a:pt x="5" y="19"/>
                </a:lnTo>
                <a:lnTo>
                  <a:pt x="10" y="34"/>
                </a:lnTo>
                <a:lnTo>
                  <a:pt x="25" y="34"/>
                </a:lnTo>
                <a:lnTo>
                  <a:pt x="25" y="34"/>
                </a:lnTo>
                <a:lnTo>
                  <a:pt x="35" y="34"/>
                </a:lnTo>
                <a:lnTo>
                  <a:pt x="40" y="19"/>
                </a:lnTo>
                <a:lnTo>
                  <a:pt x="40" y="19"/>
                </a:lnTo>
                <a:lnTo>
                  <a:pt x="35" y="10"/>
                </a:lnTo>
                <a:lnTo>
                  <a:pt x="25" y="5"/>
                </a:lnTo>
                <a:lnTo>
                  <a:pt x="25" y="5"/>
                </a:lnTo>
                <a:lnTo>
                  <a:pt x="10" y="10"/>
                </a:lnTo>
                <a:lnTo>
                  <a:pt x="5" y="19"/>
                </a:lnTo>
                <a:lnTo>
                  <a:pt x="5" y="19"/>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5" name="Freeform 70">
            <a:extLst>
              <a:ext uri="{FF2B5EF4-FFF2-40B4-BE49-F238E27FC236}">
                <a16:creationId xmlns:a16="http://schemas.microsoft.com/office/drawing/2014/main" id="{00000000-0008-0000-0D00-000069000000}"/>
              </a:ext>
            </a:extLst>
          </xdr:cNvPr>
          <xdr:cNvSpPr>
            <a:spLocks/>
          </xdr:cNvSpPr>
        </xdr:nvSpPr>
        <xdr:spPr bwMode="auto">
          <a:xfrm>
            <a:off x="5493385" y="8848725"/>
            <a:ext cx="476250" cy="447675"/>
          </a:xfrm>
          <a:custGeom>
            <a:avLst/>
            <a:gdLst>
              <a:gd name="T0" fmla="*/ 535 w 750"/>
              <a:gd name="T1" fmla="*/ 0 h 705"/>
              <a:gd name="T2" fmla="*/ 445 w 750"/>
              <a:gd name="T3" fmla="*/ 20 h 705"/>
              <a:gd name="T4" fmla="*/ 375 w 750"/>
              <a:gd name="T5" fmla="*/ 70 h 705"/>
              <a:gd name="T6" fmla="*/ 345 w 750"/>
              <a:gd name="T7" fmla="*/ 40 h 705"/>
              <a:gd name="T8" fmla="*/ 260 w 750"/>
              <a:gd name="T9" fmla="*/ 5 h 705"/>
              <a:gd name="T10" fmla="*/ 215 w 750"/>
              <a:gd name="T11" fmla="*/ 0 h 705"/>
              <a:gd name="T12" fmla="*/ 130 w 750"/>
              <a:gd name="T13" fmla="*/ 15 h 705"/>
              <a:gd name="T14" fmla="*/ 65 w 750"/>
              <a:gd name="T15" fmla="*/ 60 h 705"/>
              <a:gd name="T16" fmla="*/ 20 w 750"/>
              <a:gd name="T17" fmla="*/ 130 h 705"/>
              <a:gd name="T18" fmla="*/ 0 w 750"/>
              <a:gd name="T19" fmla="*/ 215 h 705"/>
              <a:gd name="T20" fmla="*/ 0 w 750"/>
              <a:gd name="T21" fmla="*/ 705 h 705"/>
              <a:gd name="T22" fmla="*/ 110 w 750"/>
              <a:gd name="T23" fmla="*/ 215 h 705"/>
              <a:gd name="T24" fmla="*/ 110 w 750"/>
              <a:gd name="T25" fmla="*/ 215 h 705"/>
              <a:gd name="T26" fmla="*/ 115 w 750"/>
              <a:gd name="T27" fmla="*/ 170 h 705"/>
              <a:gd name="T28" fmla="*/ 140 w 750"/>
              <a:gd name="T29" fmla="*/ 140 h 705"/>
              <a:gd name="T30" fmla="*/ 175 w 750"/>
              <a:gd name="T31" fmla="*/ 115 h 705"/>
              <a:gd name="T32" fmla="*/ 215 w 750"/>
              <a:gd name="T33" fmla="*/ 105 h 705"/>
              <a:gd name="T34" fmla="*/ 235 w 750"/>
              <a:gd name="T35" fmla="*/ 110 h 705"/>
              <a:gd name="T36" fmla="*/ 275 w 750"/>
              <a:gd name="T37" fmla="*/ 125 h 705"/>
              <a:gd name="T38" fmla="*/ 305 w 750"/>
              <a:gd name="T39" fmla="*/ 155 h 705"/>
              <a:gd name="T40" fmla="*/ 320 w 750"/>
              <a:gd name="T41" fmla="*/ 190 h 705"/>
              <a:gd name="T42" fmla="*/ 320 w 750"/>
              <a:gd name="T43" fmla="*/ 215 h 705"/>
              <a:gd name="T44" fmla="*/ 430 w 750"/>
              <a:gd name="T45" fmla="*/ 705 h 705"/>
              <a:gd name="T46" fmla="*/ 430 w 750"/>
              <a:gd name="T47" fmla="*/ 215 h 705"/>
              <a:gd name="T48" fmla="*/ 430 w 750"/>
              <a:gd name="T49" fmla="*/ 190 h 705"/>
              <a:gd name="T50" fmla="*/ 450 w 750"/>
              <a:gd name="T51" fmla="*/ 155 h 705"/>
              <a:gd name="T52" fmla="*/ 475 w 750"/>
              <a:gd name="T53" fmla="*/ 125 h 705"/>
              <a:gd name="T54" fmla="*/ 515 w 750"/>
              <a:gd name="T55" fmla="*/ 110 h 705"/>
              <a:gd name="T56" fmla="*/ 535 w 750"/>
              <a:gd name="T57" fmla="*/ 105 h 705"/>
              <a:gd name="T58" fmla="*/ 580 w 750"/>
              <a:gd name="T59" fmla="*/ 115 h 705"/>
              <a:gd name="T60" fmla="*/ 610 w 750"/>
              <a:gd name="T61" fmla="*/ 140 h 705"/>
              <a:gd name="T62" fmla="*/ 635 w 750"/>
              <a:gd name="T63" fmla="*/ 170 h 705"/>
              <a:gd name="T64" fmla="*/ 645 w 750"/>
              <a:gd name="T65" fmla="*/ 215 h 705"/>
              <a:gd name="T66" fmla="*/ 645 w 750"/>
              <a:gd name="T67" fmla="*/ 705 h 705"/>
              <a:gd name="T68" fmla="*/ 750 w 750"/>
              <a:gd name="T69" fmla="*/ 215 h 705"/>
              <a:gd name="T70" fmla="*/ 750 w 750"/>
              <a:gd name="T71" fmla="*/ 215 h 705"/>
              <a:gd name="T72" fmla="*/ 735 w 750"/>
              <a:gd name="T73" fmla="*/ 130 h 705"/>
              <a:gd name="T74" fmla="*/ 685 w 750"/>
              <a:gd name="T75" fmla="*/ 60 h 705"/>
              <a:gd name="T76" fmla="*/ 620 w 750"/>
              <a:gd name="T77" fmla="*/ 15 h 705"/>
              <a:gd name="T78" fmla="*/ 535 w 750"/>
              <a:gd name="T79" fmla="*/ 0 h 70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Lst>
            <a:rect l="0" t="0" r="r" b="b"/>
            <a:pathLst>
              <a:path w="750" h="705">
                <a:moveTo>
                  <a:pt x="535" y="0"/>
                </a:moveTo>
                <a:lnTo>
                  <a:pt x="535" y="0"/>
                </a:lnTo>
                <a:lnTo>
                  <a:pt x="490" y="5"/>
                </a:lnTo>
                <a:lnTo>
                  <a:pt x="445" y="20"/>
                </a:lnTo>
                <a:lnTo>
                  <a:pt x="410" y="40"/>
                </a:lnTo>
                <a:lnTo>
                  <a:pt x="375" y="70"/>
                </a:lnTo>
                <a:lnTo>
                  <a:pt x="375" y="70"/>
                </a:lnTo>
                <a:lnTo>
                  <a:pt x="345" y="40"/>
                </a:lnTo>
                <a:lnTo>
                  <a:pt x="305" y="20"/>
                </a:lnTo>
                <a:lnTo>
                  <a:pt x="260" y="5"/>
                </a:lnTo>
                <a:lnTo>
                  <a:pt x="215" y="0"/>
                </a:lnTo>
                <a:lnTo>
                  <a:pt x="215" y="0"/>
                </a:lnTo>
                <a:lnTo>
                  <a:pt x="175" y="5"/>
                </a:lnTo>
                <a:lnTo>
                  <a:pt x="130" y="15"/>
                </a:lnTo>
                <a:lnTo>
                  <a:pt x="95" y="35"/>
                </a:lnTo>
                <a:lnTo>
                  <a:pt x="65" y="60"/>
                </a:lnTo>
                <a:lnTo>
                  <a:pt x="40" y="95"/>
                </a:lnTo>
                <a:lnTo>
                  <a:pt x="20" y="130"/>
                </a:lnTo>
                <a:lnTo>
                  <a:pt x="5" y="170"/>
                </a:lnTo>
                <a:lnTo>
                  <a:pt x="0" y="215"/>
                </a:lnTo>
                <a:lnTo>
                  <a:pt x="0" y="215"/>
                </a:lnTo>
                <a:lnTo>
                  <a:pt x="0" y="705"/>
                </a:lnTo>
                <a:lnTo>
                  <a:pt x="110" y="705"/>
                </a:lnTo>
                <a:lnTo>
                  <a:pt x="110" y="215"/>
                </a:lnTo>
                <a:lnTo>
                  <a:pt x="110" y="215"/>
                </a:lnTo>
                <a:lnTo>
                  <a:pt x="110" y="215"/>
                </a:lnTo>
                <a:lnTo>
                  <a:pt x="110" y="190"/>
                </a:lnTo>
                <a:lnTo>
                  <a:pt x="115" y="170"/>
                </a:lnTo>
                <a:lnTo>
                  <a:pt x="125" y="155"/>
                </a:lnTo>
                <a:lnTo>
                  <a:pt x="140" y="140"/>
                </a:lnTo>
                <a:lnTo>
                  <a:pt x="155" y="125"/>
                </a:lnTo>
                <a:lnTo>
                  <a:pt x="175" y="115"/>
                </a:lnTo>
                <a:lnTo>
                  <a:pt x="195" y="110"/>
                </a:lnTo>
                <a:lnTo>
                  <a:pt x="215" y="105"/>
                </a:lnTo>
                <a:lnTo>
                  <a:pt x="215" y="105"/>
                </a:lnTo>
                <a:lnTo>
                  <a:pt x="235" y="110"/>
                </a:lnTo>
                <a:lnTo>
                  <a:pt x="255" y="115"/>
                </a:lnTo>
                <a:lnTo>
                  <a:pt x="275" y="125"/>
                </a:lnTo>
                <a:lnTo>
                  <a:pt x="290" y="140"/>
                </a:lnTo>
                <a:lnTo>
                  <a:pt x="305" y="155"/>
                </a:lnTo>
                <a:lnTo>
                  <a:pt x="315" y="170"/>
                </a:lnTo>
                <a:lnTo>
                  <a:pt x="320" y="190"/>
                </a:lnTo>
                <a:lnTo>
                  <a:pt x="320" y="215"/>
                </a:lnTo>
                <a:lnTo>
                  <a:pt x="320" y="215"/>
                </a:lnTo>
                <a:lnTo>
                  <a:pt x="320" y="705"/>
                </a:lnTo>
                <a:lnTo>
                  <a:pt x="430" y="705"/>
                </a:lnTo>
                <a:lnTo>
                  <a:pt x="430" y="215"/>
                </a:lnTo>
                <a:lnTo>
                  <a:pt x="430" y="215"/>
                </a:lnTo>
                <a:lnTo>
                  <a:pt x="430" y="215"/>
                </a:lnTo>
                <a:lnTo>
                  <a:pt x="430" y="190"/>
                </a:lnTo>
                <a:lnTo>
                  <a:pt x="440" y="170"/>
                </a:lnTo>
                <a:lnTo>
                  <a:pt x="450" y="155"/>
                </a:lnTo>
                <a:lnTo>
                  <a:pt x="460" y="140"/>
                </a:lnTo>
                <a:lnTo>
                  <a:pt x="475" y="125"/>
                </a:lnTo>
                <a:lnTo>
                  <a:pt x="495" y="115"/>
                </a:lnTo>
                <a:lnTo>
                  <a:pt x="515" y="110"/>
                </a:lnTo>
                <a:lnTo>
                  <a:pt x="535" y="105"/>
                </a:lnTo>
                <a:lnTo>
                  <a:pt x="535" y="105"/>
                </a:lnTo>
                <a:lnTo>
                  <a:pt x="560" y="110"/>
                </a:lnTo>
                <a:lnTo>
                  <a:pt x="580" y="115"/>
                </a:lnTo>
                <a:lnTo>
                  <a:pt x="595" y="125"/>
                </a:lnTo>
                <a:lnTo>
                  <a:pt x="610" y="140"/>
                </a:lnTo>
                <a:lnTo>
                  <a:pt x="625" y="155"/>
                </a:lnTo>
                <a:lnTo>
                  <a:pt x="635" y="170"/>
                </a:lnTo>
                <a:lnTo>
                  <a:pt x="640" y="190"/>
                </a:lnTo>
                <a:lnTo>
                  <a:pt x="645" y="215"/>
                </a:lnTo>
                <a:lnTo>
                  <a:pt x="645" y="215"/>
                </a:lnTo>
                <a:lnTo>
                  <a:pt x="645" y="705"/>
                </a:lnTo>
                <a:lnTo>
                  <a:pt x="750" y="705"/>
                </a:lnTo>
                <a:lnTo>
                  <a:pt x="750" y="215"/>
                </a:lnTo>
                <a:lnTo>
                  <a:pt x="750" y="215"/>
                </a:lnTo>
                <a:lnTo>
                  <a:pt x="750" y="215"/>
                </a:lnTo>
                <a:lnTo>
                  <a:pt x="745" y="170"/>
                </a:lnTo>
                <a:lnTo>
                  <a:pt x="735" y="130"/>
                </a:lnTo>
                <a:lnTo>
                  <a:pt x="715" y="95"/>
                </a:lnTo>
                <a:lnTo>
                  <a:pt x="685" y="60"/>
                </a:lnTo>
                <a:lnTo>
                  <a:pt x="655" y="35"/>
                </a:lnTo>
                <a:lnTo>
                  <a:pt x="620" y="15"/>
                </a:lnTo>
                <a:lnTo>
                  <a:pt x="580" y="5"/>
                </a:lnTo>
                <a:lnTo>
                  <a:pt x="535" y="0"/>
                </a:lnTo>
                <a:lnTo>
                  <a:pt x="535" y="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6" name="Rectangle 71">
            <a:extLst>
              <a:ext uri="{FF2B5EF4-FFF2-40B4-BE49-F238E27FC236}">
                <a16:creationId xmlns:a16="http://schemas.microsoft.com/office/drawing/2014/main" id="{00000000-0008-0000-0D00-00006A000000}"/>
              </a:ext>
            </a:extLst>
          </xdr:cNvPr>
          <xdr:cNvSpPr>
            <a:spLocks noChangeArrowheads="1"/>
          </xdr:cNvSpPr>
        </xdr:nvSpPr>
        <xdr:spPr bwMode="auto">
          <a:xfrm>
            <a:off x="6105525" y="8855075"/>
            <a:ext cx="66675" cy="441325"/>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7" name="Freeform 72">
            <a:extLst>
              <a:ext uri="{FF2B5EF4-FFF2-40B4-BE49-F238E27FC236}">
                <a16:creationId xmlns:a16="http://schemas.microsoft.com/office/drawing/2014/main" id="{00000000-0008-0000-0D00-00006B000000}"/>
              </a:ext>
            </a:extLst>
          </xdr:cNvPr>
          <xdr:cNvSpPr>
            <a:spLocks/>
          </xdr:cNvSpPr>
        </xdr:nvSpPr>
        <xdr:spPr bwMode="auto">
          <a:xfrm>
            <a:off x="6286500" y="8855075"/>
            <a:ext cx="381000" cy="441325"/>
          </a:xfrm>
          <a:custGeom>
            <a:avLst/>
            <a:gdLst>
              <a:gd name="T0" fmla="*/ 350 w 600"/>
              <a:gd name="T1" fmla="*/ 105 h 695"/>
              <a:gd name="T2" fmla="*/ 600 w 600"/>
              <a:gd name="T3" fmla="*/ 105 h 695"/>
              <a:gd name="T4" fmla="*/ 600 w 600"/>
              <a:gd name="T5" fmla="*/ 0 h 695"/>
              <a:gd name="T6" fmla="*/ 350 w 600"/>
              <a:gd name="T7" fmla="*/ 0 h 695"/>
              <a:gd name="T8" fmla="*/ 350 w 600"/>
              <a:gd name="T9" fmla="*/ 0 h 695"/>
              <a:gd name="T10" fmla="*/ 315 w 600"/>
              <a:gd name="T11" fmla="*/ 0 h 695"/>
              <a:gd name="T12" fmla="*/ 280 w 600"/>
              <a:gd name="T13" fmla="*/ 5 h 695"/>
              <a:gd name="T14" fmla="*/ 245 w 600"/>
              <a:gd name="T15" fmla="*/ 15 h 695"/>
              <a:gd name="T16" fmla="*/ 215 w 600"/>
              <a:gd name="T17" fmla="*/ 30 h 695"/>
              <a:gd name="T18" fmla="*/ 185 w 600"/>
              <a:gd name="T19" fmla="*/ 40 h 695"/>
              <a:gd name="T20" fmla="*/ 155 w 600"/>
              <a:gd name="T21" fmla="*/ 60 h 695"/>
              <a:gd name="T22" fmla="*/ 130 w 600"/>
              <a:gd name="T23" fmla="*/ 80 h 695"/>
              <a:gd name="T24" fmla="*/ 105 w 600"/>
              <a:gd name="T25" fmla="*/ 100 h 695"/>
              <a:gd name="T26" fmla="*/ 80 w 600"/>
              <a:gd name="T27" fmla="*/ 125 h 695"/>
              <a:gd name="T28" fmla="*/ 60 w 600"/>
              <a:gd name="T29" fmla="*/ 155 h 695"/>
              <a:gd name="T30" fmla="*/ 45 w 600"/>
              <a:gd name="T31" fmla="*/ 180 h 695"/>
              <a:gd name="T32" fmla="*/ 30 w 600"/>
              <a:gd name="T33" fmla="*/ 210 h 695"/>
              <a:gd name="T34" fmla="*/ 15 w 600"/>
              <a:gd name="T35" fmla="*/ 245 h 695"/>
              <a:gd name="T36" fmla="*/ 10 w 600"/>
              <a:gd name="T37" fmla="*/ 275 h 695"/>
              <a:gd name="T38" fmla="*/ 5 w 600"/>
              <a:gd name="T39" fmla="*/ 310 h 695"/>
              <a:gd name="T40" fmla="*/ 0 w 600"/>
              <a:gd name="T41" fmla="*/ 345 h 695"/>
              <a:gd name="T42" fmla="*/ 0 w 600"/>
              <a:gd name="T43" fmla="*/ 345 h 695"/>
              <a:gd name="T44" fmla="*/ 5 w 600"/>
              <a:gd name="T45" fmla="*/ 385 h 695"/>
              <a:gd name="T46" fmla="*/ 10 w 600"/>
              <a:gd name="T47" fmla="*/ 415 h 695"/>
              <a:gd name="T48" fmla="*/ 15 w 600"/>
              <a:gd name="T49" fmla="*/ 450 h 695"/>
              <a:gd name="T50" fmla="*/ 30 w 600"/>
              <a:gd name="T51" fmla="*/ 485 h 695"/>
              <a:gd name="T52" fmla="*/ 45 w 600"/>
              <a:gd name="T53" fmla="*/ 515 h 695"/>
              <a:gd name="T54" fmla="*/ 60 w 600"/>
              <a:gd name="T55" fmla="*/ 540 h 695"/>
              <a:gd name="T56" fmla="*/ 80 w 600"/>
              <a:gd name="T57" fmla="*/ 570 h 695"/>
              <a:gd name="T58" fmla="*/ 105 w 600"/>
              <a:gd name="T59" fmla="*/ 595 h 695"/>
              <a:gd name="T60" fmla="*/ 130 w 600"/>
              <a:gd name="T61" fmla="*/ 615 h 695"/>
              <a:gd name="T62" fmla="*/ 155 w 600"/>
              <a:gd name="T63" fmla="*/ 635 h 695"/>
              <a:gd name="T64" fmla="*/ 185 w 600"/>
              <a:gd name="T65" fmla="*/ 655 h 695"/>
              <a:gd name="T66" fmla="*/ 215 w 600"/>
              <a:gd name="T67" fmla="*/ 665 h 695"/>
              <a:gd name="T68" fmla="*/ 245 w 600"/>
              <a:gd name="T69" fmla="*/ 680 h 695"/>
              <a:gd name="T70" fmla="*/ 280 w 600"/>
              <a:gd name="T71" fmla="*/ 690 h 695"/>
              <a:gd name="T72" fmla="*/ 315 w 600"/>
              <a:gd name="T73" fmla="*/ 695 h 695"/>
              <a:gd name="T74" fmla="*/ 350 w 600"/>
              <a:gd name="T75" fmla="*/ 695 h 695"/>
              <a:gd name="T76" fmla="*/ 600 w 600"/>
              <a:gd name="T77" fmla="*/ 695 h 695"/>
              <a:gd name="T78" fmla="*/ 600 w 600"/>
              <a:gd name="T79" fmla="*/ 590 h 695"/>
              <a:gd name="T80" fmla="*/ 350 w 600"/>
              <a:gd name="T81" fmla="*/ 590 h 695"/>
              <a:gd name="T82" fmla="*/ 350 w 600"/>
              <a:gd name="T83" fmla="*/ 590 h 695"/>
              <a:gd name="T84" fmla="*/ 300 w 600"/>
              <a:gd name="T85" fmla="*/ 585 h 695"/>
              <a:gd name="T86" fmla="*/ 255 w 600"/>
              <a:gd name="T87" fmla="*/ 570 h 695"/>
              <a:gd name="T88" fmla="*/ 215 w 600"/>
              <a:gd name="T89" fmla="*/ 545 h 695"/>
              <a:gd name="T90" fmla="*/ 180 w 600"/>
              <a:gd name="T91" fmla="*/ 515 h 695"/>
              <a:gd name="T92" fmla="*/ 150 w 600"/>
              <a:gd name="T93" fmla="*/ 480 h 695"/>
              <a:gd name="T94" fmla="*/ 130 w 600"/>
              <a:gd name="T95" fmla="*/ 440 h 695"/>
              <a:gd name="T96" fmla="*/ 115 w 600"/>
              <a:gd name="T97" fmla="*/ 395 h 695"/>
              <a:gd name="T98" fmla="*/ 110 w 600"/>
              <a:gd name="T99" fmla="*/ 345 h 695"/>
              <a:gd name="T100" fmla="*/ 110 w 600"/>
              <a:gd name="T101" fmla="*/ 345 h 695"/>
              <a:gd name="T102" fmla="*/ 115 w 600"/>
              <a:gd name="T103" fmla="*/ 300 h 695"/>
              <a:gd name="T104" fmla="*/ 130 w 600"/>
              <a:gd name="T105" fmla="*/ 255 h 695"/>
              <a:gd name="T106" fmla="*/ 150 w 600"/>
              <a:gd name="T107" fmla="*/ 215 h 695"/>
              <a:gd name="T108" fmla="*/ 180 w 600"/>
              <a:gd name="T109" fmla="*/ 180 h 695"/>
              <a:gd name="T110" fmla="*/ 215 w 600"/>
              <a:gd name="T111" fmla="*/ 150 h 695"/>
              <a:gd name="T112" fmla="*/ 255 w 600"/>
              <a:gd name="T113" fmla="*/ 125 h 695"/>
              <a:gd name="T114" fmla="*/ 300 w 600"/>
              <a:gd name="T115" fmla="*/ 110 h 695"/>
              <a:gd name="T116" fmla="*/ 350 w 600"/>
              <a:gd name="T117" fmla="*/ 105 h 695"/>
              <a:gd name="T118" fmla="*/ 350 w 600"/>
              <a:gd name="T119" fmla="*/ 105 h 69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600" h="695">
                <a:moveTo>
                  <a:pt x="350" y="105"/>
                </a:moveTo>
                <a:lnTo>
                  <a:pt x="600" y="105"/>
                </a:lnTo>
                <a:lnTo>
                  <a:pt x="600" y="0"/>
                </a:lnTo>
                <a:lnTo>
                  <a:pt x="350" y="0"/>
                </a:lnTo>
                <a:lnTo>
                  <a:pt x="350" y="0"/>
                </a:lnTo>
                <a:lnTo>
                  <a:pt x="315" y="0"/>
                </a:lnTo>
                <a:lnTo>
                  <a:pt x="280" y="5"/>
                </a:lnTo>
                <a:lnTo>
                  <a:pt x="245" y="15"/>
                </a:lnTo>
                <a:lnTo>
                  <a:pt x="215" y="30"/>
                </a:lnTo>
                <a:lnTo>
                  <a:pt x="185" y="40"/>
                </a:lnTo>
                <a:lnTo>
                  <a:pt x="155" y="60"/>
                </a:lnTo>
                <a:lnTo>
                  <a:pt x="130" y="80"/>
                </a:lnTo>
                <a:lnTo>
                  <a:pt x="105" y="100"/>
                </a:lnTo>
                <a:lnTo>
                  <a:pt x="80" y="125"/>
                </a:lnTo>
                <a:lnTo>
                  <a:pt x="60" y="155"/>
                </a:lnTo>
                <a:lnTo>
                  <a:pt x="45" y="180"/>
                </a:lnTo>
                <a:lnTo>
                  <a:pt x="30" y="210"/>
                </a:lnTo>
                <a:lnTo>
                  <a:pt x="15" y="245"/>
                </a:lnTo>
                <a:lnTo>
                  <a:pt x="10" y="275"/>
                </a:lnTo>
                <a:lnTo>
                  <a:pt x="5" y="310"/>
                </a:lnTo>
                <a:lnTo>
                  <a:pt x="0" y="345"/>
                </a:lnTo>
                <a:lnTo>
                  <a:pt x="0" y="345"/>
                </a:lnTo>
                <a:lnTo>
                  <a:pt x="5" y="385"/>
                </a:lnTo>
                <a:lnTo>
                  <a:pt x="10" y="415"/>
                </a:lnTo>
                <a:lnTo>
                  <a:pt x="15" y="450"/>
                </a:lnTo>
                <a:lnTo>
                  <a:pt x="30" y="485"/>
                </a:lnTo>
                <a:lnTo>
                  <a:pt x="45" y="515"/>
                </a:lnTo>
                <a:lnTo>
                  <a:pt x="60" y="540"/>
                </a:lnTo>
                <a:lnTo>
                  <a:pt x="80" y="570"/>
                </a:lnTo>
                <a:lnTo>
                  <a:pt x="105" y="595"/>
                </a:lnTo>
                <a:lnTo>
                  <a:pt x="130" y="615"/>
                </a:lnTo>
                <a:lnTo>
                  <a:pt x="155" y="635"/>
                </a:lnTo>
                <a:lnTo>
                  <a:pt x="185" y="655"/>
                </a:lnTo>
                <a:lnTo>
                  <a:pt x="215" y="665"/>
                </a:lnTo>
                <a:lnTo>
                  <a:pt x="245" y="680"/>
                </a:lnTo>
                <a:lnTo>
                  <a:pt x="280" y="690"/>
                </a:lnTo>
                <a:lnTo>
                  <a:pt x="315" y="695"/>
                </a:lnTo>
                <a:lnTo>
                  <a:pt x="350" y="695"/>
                </a:lnTo>
                <a:lnTo>
                  <a:pt x="600" y="695"/>
                </a:lnTo>
                <a:lnTo>
                  <a:pt x="600" y="590"/>
                </a:lnTo>
                <a:lnTo>
                  <a:pt x="350" y="590"/>
                </a:lnTo>
                <a:lnTo>
                  <a:pt x="350" y="590"/>
                </a:lnTo>
                <a:lnTo>
                  <a:pt x="300" y="585"/>
                </a:lnTo>
                <a:lnTo>
                  <a:pt x="255" y="570"/>
                </a:lnTo>
                <a:lnTo>
                  <a:pt x="215" y="545"/>
                </a:lnTo>
                <a:lnTo>
                  <a:pt x="180" y="515"/>
                </a:lnTo>
                <a:lnTo>
                  <a:pt x="150" y="480"/>
                </a:lnTo>
                <a:lnTo>
                  <a:pt x="130" y="440"/>
                </a:lnTo>
                <a:lnTo>
                  <a:pt x="115" y="395"/>
                </a:lnTo>
                <a:lnTo>
                  <a:pt x="110" y="345"/>
                </a:lnTo>
                <a:lnTo>
                  <a:pt x="110" y="345"/>
                </a:lnTo>
                <a:lnTo>
                  <a:pt x="115" y="300"/>
                </a:lnTo>
                <a:lnTo>
                  <a:pt x="130" y="255"/>
                </a:lnTo>
                <a:lnTo>
                  <a:pt x="150" y="215"/>
                </a:lnTo>
                <a:lnTo>
                  <a:pt x="180" y="180"/>
                </a:lnTo>
                <a:lnTo>
                  <a:pt x="215" y="150"/>
                </a:lnTo>
                <a:lnTo>
                  <a:pt x="255" y="125"/>
                </a:lnTo>
                <a:lnTo>
                  <a:pt x="300" y="110"/>
                </a:lnTo>
                <a:lnTo>
                  <a:pt x="350" y="105"/>
                </a:lnTo>
                <a:lnTo>
                  <a:pt x="350" y="10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8" name="Freeform 73">
            <a:extLst>
              <a:ext uri="{FF2B5EF4-FFF2-40B4-BE49-F238E27FC236}">
                <a16:creationId xmlns:a16="http://schemas.microsoft.com/office/drawing/2014/main" id="{00000000-0008-0000-0D00-00006C000000}"/>
              </a:ext>
            </a:extLst>
          </xdr:cNvPr>
          <xdr:cNvSpPr>
            <a:spLocks noEditPoints="1"/>
          </xdr:cNvSpPr>
        </xdr:nvSpPr>
        <xdr:spPr bwMode="auto">
          <a:xfrm>
            <a:off x="339725" y="8185785"/>
            <a:ext cx="158750" cy="155575"/>
          </a:xfrm>
          <a:custGeom>
            <a:avLst/>
            <a:gdLst>
              <a:gd name="T0" fmla="*/ 55 w 250"/>
              <a:gd name="T1" fmla="*/ 205 h 245"/>
              <a:gd name="T2" fmla="*/ 70 w 250"/>
              <a:gd name="T3" fmla="*/ 215 h 245"/>
              <a:gd name="T4" fmla="*/ 90 w 250"/>
              <a:gd name="T5" fmla="*/ 220 h 245"/>
              <a:gd name="T6" fmla="*/ 250 w 250"/>
              <a:gd name="T7" fmla="*/ 230 h 245"/>
              <a:gd name="T8" fmla="*/ 130 w 250"/>
              <a:gd name="T9" fmla="*/ 245 h 245"/>
              <a:gd name="T10" fmla="*/ 105 w 250"/>
              <a:gd name="T11" fmla="*/ 240 h 245"/>
              <a:gd name="T12" fmla="*/ 85 w 250"/>
              <a:gd name="T13" fmla="*/ 235 h 245"/>
              <a:gd name="T14" fmla="*/ 45 w 250"/>
              <a:gd name="T15" fmla="*/ 210 h 245"/>
              <a:gd name="T16" fmla="*/ 0 w 250"/>
              <a:gd name="T17" fmla="*/ 225 h 245"/>
              <a:gd name="T18" fmla="*/ 40 w 250"/>
              <a:gd name="T19" fmla="*/ 130 h 245"/>
              <a:gd name="T20" fmla="*/ 0 w 250"/>
              <a:gd name="T21" fmla="*/ 115 h 245"/>
              <a:gd name="T22" fmla="*/ 65 w 250"/>
              <a:gd name="T23" fmla="*/ 50 h 245"/>
              <a:gd name="T24" fmla="*/ 50 w 250"/>
              <a:gd name="T25" fmla="*/ 60 h 245"/>
              <a:gd name="T26" fmla="*/ 30 w 250"/>
              <a:gd name="T27" fmla="*/ 10 h 245"/>
              <a:gd name="T28" fmla="*/ 65 w 250"/>
              <a:gd name="T29" fmla="*/ 50 h 245"/>
              <a:gd name="T30" fmla="*/ 205 w 250"/>
              <a:gd name="T31" fmla="*/ 5 h 245"/>
              <a:gd name="T32" fmla="*/ 210 w 250"/>
              <a:gd name="T33" fmla="*/ 10 h 245"/>
              <a:gd name="T34" fmla="*/ 200 w 250"/>
              <a:gd name="T35" fmla="*/ 15 h 245"/>
              <a:gd name="T36" fmla="*/ 225 w 250"/>
              <a:gd name="T37" fmla="*/ 55 h 245"/>
              <a:gd name="T38" fmla="*/ 155 w 250"/>
              <a:gd name="T39" fmla="*/ 70 h 245"/>
              <a:gd name="T40" fmla="*/ 235 w 250"/>
              <a:gd name="T41" fmla="*/ 110 h 245"/>
              <a:gd name="T42" fmla="*/ 155 w 250"/>
              <a:gd name="T43" fmla="*/ 125 h 245"/>
              <a:gd name="T44" fmla="*/ 150 w 250"/>
              <a:gd name="T45" fmla="*/ 140 h 245"/>
              <a:gd name="T46" fmla="*/ 240 w 250"/>
              <a:gd name="T47" fmla="*/ 200 h 245"/>
              <a:gd name="T48" fmla="*/ 225 w 250"/>
              <a:gd name="T49" fmla="*/ 215 h 245"/>
              <a:gd name="T50" fmla="*/ 185 w 250"/>
              <a:gd name="T51" fmla="*/ 180 h 245"/>
              <a:gd name="T52" fmla="*/ 150 w 250"/>
              <a:gd name="T53" fmla="*/ 155 h 245"/>
              <a:gd name="T54" fmla="*/ 125 w 250"/>
              <a:gd name="T55" fmla="*/ 185 h 245"/>
              <a:gd name="T56" fmla="*/ 105 w 250"/>
              <a:gd name="T57" fmla="*/ 200 h 245"/>
              <a:gd name="T58" fmla="*/ 75 w 250"/>
              <a:gd name="T59" fmla="*/ 195 h 245"/>
              <a:gd name="T60" fmla="*/ 95 w 250"/>
              <a:gd name="T61" fmla="*/ 185 h 245"/>
              <a:gd name="T62" fmla="*/ 115 w 250"/>
              <a:gd name="T63" fmla="*/ 170 h 245"/>
              <a:gd name="T64" fmla="*/ 140 w 250"/>
              <a:gd name="T65" fmla="*/ 125 h 245"/>
              <a:gd name="T66" fmla="*/ 70 w 250"/>
              <a:gd name="T67" fmla="*/ 110 h 245"/>
              <a:gd name="T68" fmla="*/ 140 w 250"/>
              <a:gd name="T69" fmla="*/ 70 h 245"/>
              <a:gd name="T70" fmla="*/ 80 w 250"/>
              <a:gd name="T71" fmla="*/ 55 h 245"/>
              <a:gd name="T72" fmla="*/ 160 w 250"/>
              <a:gd name="T73" fmla="*/ 55 h 245"/>
              <a:gd name="T74" fmla="*/ 205 w 250"/>
              <a:gd name="T75" fmla="*/ 5 h 245"/>
              <a:gd name="T76" fmla="*/ 125 w 250"/>
              <a:gd name="T77" fmla="*/ 50 h 245"/>
              <a:gd name="T78" fmla="*/ 95 w 250"/>
              <a:gd name="T79" fmla="*/ 15 h 245"/>
              <a:gd name="T80" fmla="*/ 110 w 250"/>
              <a:gd name="T81" fmla="*/ 5 h 245"/>
              <a:gd name="T82" fmla="*/ 140 w 250"/>
              <a:gd name="T83" fmla="*/ 4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Lst>
            <a:rect l="0" t="0" r="r" b="b"/>
            <a:pathLst>
              <a:path w="250" h="245">
                <a:moveTo>
                  <a:pt x="55" y="115"/>
                </a:moveTo>
                <a:lnTo>
                  <a:pt x="55" y="205"/>
                </a:lnTo>
                <a:lnTo>
                  <a:pt x="55" y="205"/>
                </a:lnTo>
                <a:lnTo>
                  <a:pt x="70" y="215"/>
                </a:lnTo>
                <a:lnTo>
                  <a:pt x="90" y="220"/>
                </a:lnTo>
                <a:lnTo>
                  <a:pt x="90" y="220"/>
                </a:lnTo>
                <a:lnTo>
                  <a:pt x="130" y="230"/>
                </a:lnTo>
                <a:lnTo>
                  <a:pt x="250" y="230"/>
                </a:lnTo>
                <a:lnTo>
                  <a:pt x="240" y="245"/>
                </a:lnTo>
                <a:lnTo>
                  <a:pt x="130" y="245"/>
                </a:lnTo>
                <a:lnTo>
                  <a:pt x="130" y="245"/>
                </a:lnTo>
                <a:lnTo>
                  <a:pt x="105" y="240"/>
                </a:lnTo>
                <a:lnTo>
                  <a:pt x="85" y="235"/>
                </a:lnTo>
                <a:lnTo>
                  <a:pt x="85" y="235"/>
                </a:lnTo>
                <a:lnTo>
                  <a:pt x="65" y="225"/>
                </a:lnTo>
                <a:lnTo>
                  <a:pt x="45" y="210"/>
                </a:lnTo>
                <a:lnTo>
                  <a:pt x="10" y="245"/>
                </a:lnTo>
                <a:lnTo>
                  <a:pt x="0" y="225"/>
                </a:lnTo>
                <a:lnTo>
                  <a:pt x="40" y="200"/>
                </a:lnTo>
                <a:lnTo>
                  <a:pt x="40" y="130"/>
                </a:lnTo>
                <a:lnTo>
                  <a:pt x="0" y="130"/>
                </a:lnTo>
                <a:lnTo>
                  <a:pt x="0" y="115"/>
                </a:lnTo>
                <a:lnTo>
                  <a:pt x="55" y="115"/>
                </a:lnTo>
                <a:close/>
                <a:moveTo>
                  <a:pt x="65" y="50"/>
                </a:moveTo>
                <a:lnTo>
                  <a:pt x="50" y="60"/>
                </a:lnTo>
                <a:lnTo>
                  <a:pt x="50" y="60"/>
                </a:lnTo>
                <a:lnTo>
                  <a:pt x="20" y="20"/>
                </a:lnTo>
                <a:lnTo>
                  <a:pt x="30" y="10"/>
                </a:lnTo>
                <a:lnTo>
                  <a:pt x="30" y="10"/>
                </a:lnTo>
                <a:lnTo>
                  <a:pt x="65" y="50"/>
                </a:lnTo>
                <a:lnTo>
                  <a:pt x="65" y="50"/>
                </a:lnTo>
                <a:close/>
                <a:moveTo>
                  <a:pt x="205" y="5"/>
                </a:moveTo>
                <a:lnTo>
                  <a:pt x="205" y="5"/>
                </a:lnTo>
                <a:lnTo>
                  <a:pt x="210" y="10"/>
                </a:lnTo>
                <a:lnTo>
                  <a:pt x="200" y="15"/>
                </a:lnTo>
                <a:lnTo>
                  <a:pt x="200" y="15"/>
                </a:lnTo>
                <a:lnTo>
                  <a:pt x="175" y="55"/>
                </a:lnTo>
                <a:lnTo>
                  <a:pt x="225" y="55"/>
                </a:lnTo>
                <a:lnTo>
                  <a:pt x="225" y="70"/>
                </a:lnTo>
                <a:lnTo>
                  <a:pt x="155" y="70"/>
                </a:lnTo>
                <a:lnTo>
                  <a:pt x="155" y="110"/>
                </a:lnTo>
                <a:lnTo>
                  <a:pt x="235" y="110"/>
                </a:lnTo>
                <a:lnTo>
                  <a:pt x="235" y="125"/>
                </a:lnTo>
                <a:lnTo>
                  <a:pt x="155" y="125"/>
                </a:lnTo>
                <a:lnTo>
                  <a:pt x="150" y="140"/>
                </a:lnTo>
                <a:lnTo>
                  <a:pt x="150" y="140"/>
                </a:lnTo>
                <a:lnTo>
                  <a:pt x="195" y="165"/>
                </a:lnTo>
                <a:lnTo>
                  <a:pt x="240" y="200"/>
                </a:lnTo>
                <a:lnTo>
                  <a:pt x="225" y="215"/>
                </a:lnTo>
                <a:lnTo>
                  <a:pt x="225" y="215"/>
                </a:lnTo>
                <a:lnTo>
                  <a:pt x="185" y="180"/>
                </a:lnTo>
                <a:lnTo>
                  <a:pt x="185" y="180"/>
                </a:lnTo>
                <a:lnTo>
                  <a:pt x="150" y="155"/>
                </a:lnTo>
                <a:lnTo>
                  <a:pt x="150" y="155"/>
                </a:lnTo>
                <a:lnTo>
                  <a:pt x="140" y="170"/>
                </a:lnTo>
                <a:lnTo>
                  <a:pt x="125" y="185"/>
                </a:lnTo>
                <a:lnTo>
                  <a:pt x="125" y="185"/>
                </a:lnTo>
                <a:lnTo>
                  <a:pt x="105" y="200"/>
                </a:lnTo>
                <a:lnTo>
                  <a:pt x="85" y="210"/>
                </a:lnTo>
                <a:lnTo>
                  <a:pt x="75" y="195"/>
                </a:lnTo>
                <a:lnTo>
                  <a:pt x="75" y="195"/>
                </a:lnTo>
                <a:lnTo>
                  <a:pt x="95" y="185"/>
                </a:lnTo>
                <a:lnTo>
                  <a:pt x="115" y="170"/>
                </a:lnTo>
                <a:lnTo>
                  <a:pt x="115" y="170"/>
                </a:lnTo>
                <a:lnTo>
                  <a:pt x="130" y="150"/>
                </a:lnTo>
                <a:lnTo>
                  <a:pt x="140" y="125"/>
                </a:lnTo>
                <a:lnTo>
                  <a:pt x="70" y="125"/>
                </a:lnTo>
                <a:lnTo>
                  <a:pt x="70" y="110"/>
                </a:lnTo>
                <a:lnTo>
                  <a:pt x="140" y="110"/>
                </a:lnTo>
                <a:lnTo>
                  <a:pt x="140" y="70"/>
                </a:lnTo>
                <a:lnTo>
                  <a:pt x="80" y="70"/>
                </a:lnTo>
                <a:lnTo>
                  <a:pt x="80" y="55"/>
                </a:lnTo>
                <a:lnTo>
                  <a:pt x="160" y="55"/>
                </a:lnTo>
                <a:lnTo>
                  <a:pt x="160" y="55"/>
                </a:lnTo>
                <a:lnTo>
                  <a:pt x="185" y="0"/>
                </a:lnTo>
                <a:lnTo>
                  <a:pt x="205" y="5"/>
                </a:lnTo>
                <a:close/>
                <a:moveTo>
                  <a:pt x="140" y="40"/>
                </a:moveTo>
                <a:lnTo>
                  <a:pt x="125" y="50"/>
                </a:lnTo>
                <a:lnTo>
                  <a:pt x="125" y="50"/>
                </a:lnTo>
                <a:lnTo>
                  <a:pt x="95" y="15"/>
                </a:lnTo>
                <a:lnTo>
                  <a:pt x="110" y="5"/>
                </a:lnTo>
                <a:lnTo>
                  <a:pt x="110" y="5"/>
                </a:lnTo>
                <a:lnTo>
                  <a:pt x="140" y="40"/>
                </a:lnTo>
                <a:lnTo>
                  <a:pt x="140" y="4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09" name="Freeform 74">
            <a:extLst>
              <a:ext uri="{FF2B5EF4-FFF2-40B4-BE49-F238E27FC236}">
                <a16:creationId xmlns:a16="http://schemas.microsoft.com/office/drawing/2014/main" id="{00000000-0008-0000-0D00-00006D000000}"/>
              </a:ext>
            </a:extLst>
          </xdr:cNvPr>
          <xdr:cNvSpPr>
            <a:spLocks noEditPoints="1"/>
          </xdr:cNvSpPr>
        </xdr:nvSpPr>
        <xdr:spPr bwMode="auto">
          <a:xfrm>
            <a:off x="517525" y="8188960"/>
            <a:ext cx="158750" cy="155575"/>
          </a:xfrm>
          <a:custGeom>
            <a:avLst/>
            <a:gdLst>
              <a:gd name="T0" fmla="*/ 85 w 250"/>
              <a:gd name="T1" fmla="*/ 5 h 245"/>
              <a:gd name="T2" fmla="*/ 85 w 250"/>
              <a:gd name="T3" fmla="*/ 5 h 245"/>
              <a:gd name="T4" fmla="*/ 90 w 250"/>
              <a:gd name="T5" fmla="*/ 10 h 245"/>
              <a:gd name="T6" fmla="*/ 85 w 250"/>
              <a:gd name="T7" fmla="*/ 10 h 245"/>
              <a:gd name="T8" fmla="*/ 85 w 250"/>
              <a:gd name="T9" fmla="*/ 10 h 245"/>
              <a:gd name="T10" fmla="*/ 75 w 250"/>
              <a:gd name="T11" fmla="*/ 40 h 245"/>
              <a:gd name="T12" fmla="*/ 75 w 250"/>
              <a:gd name="T13" fmla="*/ 40 h 245"/>
              <a:gd name="T14" fmla="*/ 60 w 250"/>
              <a:gd name="T15" fmla="*/ 70 h 245"/>
              <a:gd name="T16" fmla="*/ 65 w 250"/>
              <a:gd name="T17" fmla="*/ 70 h 245"/>
              <a:gd name="T18" fmla="*/ 65 w 250"/>
              <a:gd name="T19" fmla="*/ 70 h 245"/>
              <a:gd name="T20" fmla="*/ 70 w 250"/>
              <a:gd name="T21" fmla="*/ 75 h 245"/>
              <a:gd name="T22" fmla="*/ 65 w 250"/>
              <a:gd name="T23" fmla="*/ 80 h 245"/>
              <a:gd name="T24" fmla="*/ 65 w 250"/>
              <a:gd name="T25" fmla="*/ 245 h 245"/>
              <a:gd name="T26" fmla="*/ 45 w 250"/>
              <a:gd name="T27" fmla="*/ 245 h 245"/>
              <a:gd name="T28" fmla="*/ 45 w 250"/>
              <a:gd name="T29" fmla="*/ 95 h 245"/>
              <a:gd name="T30" fmla="*/ 45 w 250"/>
              <a:gd name="T31" fmla="*/ 95 h 245"/>
              <a:gd name="T32" fmla="*/ 30 w 250"/>
              <a:gd name="T33" fmla="*/ 120 h 245"/>
              <a:gd name="T34" fmla="*/ 10 w 250"/>
              <a:gd name="T35" fmla="*/ 140 h 245"/>
              <a:gd name="T36" fmla="*/ 0 w 250"/>
              <a:gd name="T37" fmla="*/ 130 h 245"/>
              <a:gd name="T38" fmla="*/ 0 w 250"/>
              <a:gd name="T39" fmla="*/ 130 h 245"/>
              <a:gd name="T40" fmla="*/ 25 w 250"/>
              <a:gd name="T41" fmla="*/ 100 h 245"/>
              <a:gd name="T42" fmla="*/ 40 w 250"/>
              <a:gd name="T43" fmla="*/ 70 h 245"/>
              <a:gd name="T44" fmla="*/ 60 w 250"/>
              <a:gd name="T45" fmla="*/ 35 h 245"/>
              <a:gd name="T46" fmla="*/ 70 w 250"/>
              <a:gd name="T47" fmla="*/ 0 h 245"/>
              <a:gd name="T48" fmla="*/ 85 w 250"/>
              <a:gd name="T49" fmla="*/ 5 h 245"/>
              <a:gd name="T50" fmla="*/ 200 w 250"/>
              <a:gd name="T51" fmla="*/ 5 h 245"/>
              <a:gd name="T52" fmla="*/ 200 w 250"/>
              <a:gd name="T53" fmla="*/ 5 h 245"/>
              <a:gd name="T54" fmla="*/ 200 w 250"/>
              <a:gd name="T55" fmla="*/ 10 h 245"/>
              <a:gd name="T56" fmla="*/ 195 w 250"/>
              <a:gd name="T57" fmla="*/ 10 h 245"/>
              <a:gd name="T58" fmla="*/ 195 w 250"/>
              <a:gd name="T59" fmla="*/ 70 h 245"/>
              <a:gd name="T60" fmla="*/ 250 w 250"/>
              <a:gd name="T61" fmla="*/ 70 h 245"/>
              <a:gd name="T62" fmla="*/ 250 w 250"/>
              <a:gd name="T63" fmla="*/ 85 h 245"/>
              <a:gd name="T64" fmla="*/ 195 w 250"/>
              <a:gd name="T65" fmla="*/ 85 h 245"/>
              <a:gd name="T66" fmla="*/ 195 w 250"/>
              <a:gd name="T67" fmla="*/ 225 h 245"/>
              <a:gd name="T68" fmla="*/ 195 w 250"/>
              <a:gd name="T69" fmla="*/ 225 h 245"/>
              <a:gd name="T70" fmla="*/ 195 w 250"/>
              <a:gd name="T71" fmla="*/ 230 h 245"/>
              <a:gd name="T72" fmla="*/ 190 w 250"/>
              <a:gd name="T73" fmla="*/ 240 h 245"/>
              <a:gd name="T74" fmla="*/ 185 w 250"/>
              <a:gd name="T75" fmla="*/ 240 h 245"/>
              <a:gd name="T76" fmla="*/ 175 w 250"/>
              <a:gd name="T77" fmla="*/ 245 h 245"/>
              <a:gd name="T78" fmla="*/ 150 w 250"/>
              <a:gd name="T79" fmla="*/ 245 h 245"/>
              <a:gd name="T80" fmla="*/ 145 w 250"/>
              <a:gd name="T81" fmla="*/ 225 h 245"/>
              <a:gd name="T82" fmla="*/ 175 w 250"/>
              <a:gd name="T83" fmla="*/ 225 h 245"/>
              <a:gd name="T84" fmla="*/ 175 w 250"/>
              <a:gd name="T85" fmla="*/ 225 h 245"/>
              <a:gd name="T86" fmla="*/ 180 w 250"/>
              <a:gd name="T87" fmla="*/ 225 h 245"/>
              <a:gd name="T88" fmla="*/ 180 w 250"/>
              <a:gd name="T89" fmla="*/ 220 h 245"/>
              <a:gd name="T90" fmla="*/ 180 w 250"/>
              <a:gd name="T91" fmla="*/ 85 h 245"/>
              <a:gd name="T92" fmla="*/ 75 w 250"/>
              <a:gd name="T93" fmla="*/ 85 h 245"/>
              <a:gd name="T94" fmla="*/ 75 w 250"/>
              <a:gd name="T95" fmla="*/ 70 h 245"/>
              <a:gd name="T96" fmla="*/ 180 w 250"/>
              <a:gd name="T97" fmla="*/ 70 h 245"/>
              <a:gd name="T98" fmla="*/ 180 w 250"/>
              <a:gd name="T99" fmla="*/ 5 h 245"/>
              <a:gd name="T100" fmla="*/ 200 w 250"/>
              <a:gd name="T101" fmla="*/ 5 h 245"/>
              <a:gd name="T102" fmla="*/ 110 w 250"/>
              <a:gd name="T103" fmla="*/ 120 h 245"/>
              <a:gd name="T104" fmla="*/ 110 w 250"/>
              <a:gd name="T105" fmla="*/ 120 h 245"/>
              <a:gd name="T106" fmla="*/ 130 w 250"/>
              <a:gd name="T107" fmla="*/ 145 h 245"/>
              <a:gd name="T108" fmla="*/ 150 w 250"/>
              <a:gd name="T109" fmla="*/ 175 h 245"/>
              <a:gd name="T110" fmla="*/ 135 w 250"/>
              <a:gd name="T111" fmla="*/ 185 h 245"/>
              <a:gd name="T112" fmla="*/ 135 w 250"/>
              <a:gd name="T113" fmla="*/ 185 h 245"/>
              <a:gd name="T114" fmla="*/ 115 w 250"/>
              <a:gd name="T115" fmla="*/ 155 h 245"/>
              <a:gd name="T116" fmla="*/ 95 w 250"/>
              <a:gd name="T117" fmla="*/ 130 h 245"/>
              <a:gd name="T118" fmla="*/ 110 w 250"/>
              <a:gd name="T119" fmla="*/ 12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250" h="245">
                <a:moveTo>
                  <a:pt x="85" y="5"/>
                </a:moveTo>
                <a:lnTo>
                  <a:pt x="85" y="5"/>
                </a:lnTo>
                <a:lnTo>
                  <a:pt x="90" y="10"/>
                </a:lnTo>
                <a:lnTo>
                  <a:pt x="85" y="10"/>
                </a:lnTo>
                <a:lnTo>
                  <a:pt x="85" y="10"/>
                </a:lnTo>
                <a:lnTo>
                  <a:pt x="75" y="40"/>
                </a:lnTo>
                <a:lnTo>
                  <a:pt x="75" y="40"/>
                </a:lnTo>
                <a:lnTo>
                  <a:pt x="60" y="70"/>
                </a:lnTo>
                <a:lnTo>
                  <a:pt x="65" y="70"/>
                </a:lnTo>
                <a:lnTo>
                  <a:pt x="65" y="70"/>
                </a:lnTo>
                <a:lnTo>
                  <a:pt x="70" y="75"/>
                </a:lnTo>
                <a:lnTo>
                  <a:pt x="65" y="80"/>
                </a:lnTo>
                <a:lnTo>
                  <a:pt x="65" y="245"/>
                </a:lnTo>
                <a:lnTo>
                  <a:pt x="45" y="245"/>
                </a:lnTo>
                <a:lnTo>
                  <a:pt x="45" y="95"/>
                </a:lnTo>
                <a:lnTo>
                  <a:pt x="45" y="95"/>
                </a:lnTo>
                <a:lnTo>
                  <a:pt x="30" y="120"/>
                </a:lnTo>
                <a:lnTo>
                  <a:pt x="10" y="140"/>
                </a:lnTo>
                <a:lnTo>
                  <a:pt x="0" y="130"/>
                </a:lnTo>
                <a:lnTo>
                  <a:pt x="0" y="130"/>
                </a:lnTo>
                <a:lnTo>
                  <a:pt x="25" y="100"/>
                </a:lnTo>
                <a:lnTo>
                  <a:pt x="40" y="70"/>
                </a:lnTo>
                <a:lnTo>
                  <a:pt x="60" y="35"/>
                </a:lnTo>
                <a:lnTo>
                  <a:pt x="70" y="0"/>
                </a:lnTo>
                <a:lnTo>
                  <a:pt x="85" y="5"/>
                </a:lnTo>
                <a:close/>
                <a:moveTo>
                  <a:pt x="200" y="5"/>
                </a:moveTo>
                <a:lnTo>
                  <a:pt x="200" y="5"/>
                </a:lnTo>
                <a:lnTo>
                  <a:pt x="200" y="10"/>
                </a:lnTo>
                <a:lnTo>
                  <a:pt x="195" y="10"/>
                </a:lnTo>
                <a:lnTo>
                  <a:pt x="195" y="70"/>
                </a:lnTo>
                <a:lnTo>
                  <a:pt x="250" y="70"/>
                </a:lnTo>
                <a:lnTo>
                  <a:pt x="250" y="85"/>
                </a:lnTo>
                <a:lnTo>
                  <a:pt x="195" y="85"/>
                </a:lnTo>
                <a:lnTo>
                  <a:pt x="195" y="225"/>
                </a:lnTo>
                <a:lnTo>
                  <a:pt x="195" y="225"/>
                </a:lnTo>
                <a:lnTo>
                  <a:pt x="195" y="230"/>
                </a:lnTo>
                <a:lnTo>
                  <a:pt x="190" y="240"/>
                </a:lnTo>
                <a:lnTo>
                  <a:pt x="185" y="240"/>
                </a:lnTo>
                <a:lnTo>
                  <a:pt x="175" y="245"/>
                </a:lnTo>
                <a:lnTo>
                  <a:pt x="150" y="245"/>
                </a:lnTo>
                <a:lnTo>
                  <a:pt x="145" y="225"/>
                </a:lnTo>
                <a:lnTo>
                  <a:pt x="175" y="225"/>
                </a:lnTo>
                <a:lnTo>
                  <a:pt x="175" y="225"/>
                </a:lnTo>
                <a:lnTo>
                  <a:pt x="180" y="225"/>
                </a:lnTo>
                <a:lnTo>
                  <a:pt x="180" y="220"/>
                </a:lnTo>
                <a:lnTo>
                  <a:pt x="180" y="85"/>
                </a:lnTo>
                <a:lnTo>
                  <a:pt x="75" y="85"/>
                </a:lnTo>
                <a:lnTo>
                  <a:pt x="75" y="70"/>
                </a:lnTo>
                <a:lnTo>
                  <a:pt x="180" y="70"/>
                </a:lnTo>
                <a:lnTo>
                  <a:pt x="180" y="5"/>
                </a:lnTo>
                <a:lnTo>
                  <a:pt x="200" y="5"/>
                </a:lnTo>
                <a:close/>
                <a:moveTo>
                  <a:pt x="110" y="120"/>
                </a:moveTo>
                <a:lnTo>
                  <a:pt x="110" y="120"/>
                </a:lnTo>
                <a:lnTo>
                  <a:pt x="130" y="145"/>
                </a:lnTo>
                <a:lnTo>
                  <a:pt x="150" y="175"/>
                </a:lnTo>
                <a:lnTo>
                  <a:pt x="135" y="185"/>
                </a:lnTo>
                <a:lnTo>
                  <a:pt x="135" y="185"/>
                </a:lnTo>
                <a:lnTo>
                  <a:pt x="115" y="155"/>
                </a:lnTo>
                <a:lnTo>
                  <a:pt x="95" y="130"/>
                </a:lnTo>
                <a:lnTo>
                  <a:pt x="110" y="12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0" name="Freeform 75">
            <a:extLst>
              <a:ext uri="{FF2B5EF4-FFF2-40B4-BE49-F238E27FC236}">
                <a16:creationId xmlns:a16="http://schemas.microsoft.com/office/drawing/2014/main" id="{00000000-0008-0000-0D00-00006E000000}"/>
              </a:ext>
            </a:extLst>
          </xdr:cNvPr>
          <xdr:cNvSpPr>
            <a:spLocks noEditPoints="1"/>
          </xdr:cNvSpPr>
        </xdr:nvSpPr>
        <xdr:spPr bwMode="auto">
          <a:xfrm>
            <a:off x="694690" y="8201660"/>
            <a:ext cx="158750" cy="139700"/>
          </a:xfrm>
          <a:custGeom>
            <a:avLst/>
            <a:gdLst>
              <a:gd name="T0" fmla="*/ 245 w 250"/>
              <a:gd name="T1" fmla="*/ 70 h 220"/>
              <a:gd name="T2" fmla="*/ 245 w 250"/>
              <a:gd name="T3" fmla="*/ 85 h 220"/>
              <a:gd name="T4" fmla="*/ 160 w 250"/>
              <a:gd name="T5" fmla="*/ 85 h 220"/>
              <a:gd name="T6" fmla="*/ 160 w 250"/>
              <a:gd name="T7" fmla="*/ 190 h 220"/>
              <a:gd name="T8" fmla="*/ 160 w 250"/>
              <a:gd name="T9" fmla="*/ 190 h 220"/>
              <a:gd name="T10" fmla="*/ 160 w 250"/>
              <a:gd name="T11" fmla="*/ 195 h 220"/>
              <a:gd name="T12" fmla="*/ 165 w 250"/>
              <a:gd name="T13" fmla="*/ 200 h 220"/>
              <a:gd name="T14" fmla="*/ 210 w 250"/>
              <a:gd name="T15" fmla="*/ 200 h 220"/>
              <a:gd name="T16" fmla="*/ 210 w 250"/>
              <a:gd name="T17" fmla="*/ 200 h 220"/>
              <a:gd name="T18" fmla="*/ 220 w 250"/>
              <a:gd name="T19" fmla="*/ 195 h 220"/>
              <a:gd name="T20" fmla="*/ 225 w 250"/>
              <a:gd name="T21" fmla="*/ 185 h 220"/>
              <a:gd name="T22" fmla="*/ 230 w 250"/>
              <a:gd name="T23" fmla="*/ 155 h 220"/>
              <a:gd name="T24" fmla="*/ 250 w 250"/>
              <a:gd name="T25" fmla="*/ 160 h 220"/>
              <a:gd name="T26" fmla="*/ 250 w 250"/>
              <a:gd name="T27" fmla="*/ 160 h 220"/>
              <a:gd name="T28" fmla="*/ 240 w 250"/>
              <a:gd name="T29" fmla="*/ 190 h 220"/>
              <a:gd name="T30" fmla="*/ 230 w 250"/>
              <a:gd name="T31" fmla="*/ 210 h 220"/>
              <a:gd name="T32" fmla="*/ 230 w 250"/>
              <a:gd name="T33" fmla="*/ 210 h 220"/>
              <a:gd name="T34" fmla="*/ 220 w 250"/>
              <a:gd name="T35" fmla="*/ 215 h 220"/>
              <a:gd name="T36" fmla="*/ 205 w 250"/>
              <a:gd name="T37" fmla="*/ 215 h 220"/>
              <a:gd name="T38" fmla="*/ 155 w 250"/>
              <a:gd name="T39" fmla="*/ 215 h 220"/>
              <a:gd name="T40" fmla="*/ 155 w 250"/>
              <a:gd name="T41" fmla="*/ 215 h 220"/>
              <a:gd name="T42" fmla="*/ 145 w 250"/>
              <a:gd name="T43" fmla="*/ 210 h 220"/>
              <a:gd name="T44" fmla="*/ 140 w 250"/>
              <a:gd name="T45" fmla="*/ 195 h 220"/>
              <a:gd name="T46" fmla="*/ 140 w 250"/>
              <a:gd name="T47" fmla="*/ 85 h 220"/>
              <a:gd name="T48" fmla="*/ 95 w 250"/>
              <a:gd name="T49" fmla="*/ 85 h 220"/>
              <a:gd name="T50" fmla="*/ 95 w 250"/>
              <a:gd name="T51" fmla="*/ 110 h 220"/>
              <a:gd name="T52" fmla="*/ 95 w 250"/>
              <a:gd name="T53" fmla="*/ 110 h 220"/>
              <a:gd name="T54" fmla="*/ 95 w 250"/>
              <a:gd name="T55" fmla="*/ 135 h 220"/>
              <a:gd name="T56" fmla="*/ 90 w 250"/>
              <a:gd name="T57" fmla="*/ 155 h 220"/>
              <a:gd name="T58" fmla="*/ 80 w 250"/>
              <a:gd name="T59" fmla="*/ 175 h 220"/>
              <a:gd name="T60" fmla="*/ 70 w 250"/>
              <a:gd name="T61" fmla="*/ 190 h 220"/>
              <a:gd name="T62" fmla="*/ 70 w 250"/>
              <a:gd name="T63" fmla="*/ 190 h 220"/>
              <a:gd name="T64" fmla="*/ 45 w 250"/>
              <a:gd name="T65" fmla="*/ 205 h 220"/>
              <a:gd name="T66" fmla="*/ 10 w 250"/>
              <a:gd name="T67" fmla="*/ 220 h 220"/>
              <a:gd name="T68" fmla="*/ 0 w 250"/>
              <a:gd name="T69" fmla="*/ 205 h 220"/>
              <a:gd name="T70" fmla="*/ 0 w 250"/>
              <a:gd name="T71" fmla="*/ 205 h 220"/>
              <a:gd name="T72" fmla="*/ 35 w 250"/>
              <a:gd name="T73" fmla="*/ 190 h 220"/>
              <a:gd name="T74" fmla="*/ 55 w 250"/>
              <a:gd name="T75" fmla="*/ 175 h 220"/>
              <a:gd name="T76" fmla="*/ 55 w 250"/>
              <a:gd name="T77" fmla="*/ 175 h 220"/>
              <a:gd name="T78" fmla="*/ 65 w 250"/>
              <a:gd name="T79" fmla="*/ 165 h 220"/>
              <a:gd name="T80" fmla="*/ 75 w 250"/>
              <a:gd name="T81" fmla="*/ 150 h 220"/>
              <a:gd name="T82" fmla="*/ 80 w 250"/>
              <a:gd name="T83" fmla="*/ 130 h 220"/>
              <a:gd name="T84" fmla="*/ 80 w 250"/>
              <a:gd name="T85" fmla="*/ 110 h 220"/>
              <a:gd name="T86" fmla="*/ 80 w 250"/>
              <a:gd name="T87" fmla="*/ 85 h 220"/>
              <a:gd name="T88" fmla="*/ 5 w 250"/>
              <a:gd name="T89" fmla="*/ 85 h 220"/>
              <a:gd name="T90" fmla="*/ 5 w 250"/>
              <a:gd name="T91" fmla="*/ 70 h 220"/>
              <a:gd name="T92" fmla="*/ 245 w 250"/>
              <a:gd name="T93" fmla="*/ 70 h 220"/>
              <a:gd name="T94" fmla="*/ 215 w 250"/>
              <a:gd name="T95" fmla="*/ 0 h 220"/>
              <a:gd name="T96" fmla="*/ 215 w 250"/>
              <a:gd name="T97" fmla="*/ 15 h 220"/>
              <a:gd name="T98" fmla="*/ 35 w 250"/>
              <a:gd name="T99" fmla="*/ 15 h 220"/>
              <a:gd name="T100" fmla="*/ 35 w 250"/>
              <a:gd name="T101" fmla="*/ 0 h 220"/>
              <a:gd name="T102" fmla="*/ 215 w 250"/>
              <a:gd name="T103" fmla="*/ 0 h 2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Lst>
            <a:rect l="0" t="0" r="r" b="b"/>
            <a:pathLst>
              <a:path w="250" h="220">
                <a:moveTo>
                  <a:pt x="245" y="70"/>
                </a:moveTo>
                <a:lnTo>
                  <a:pt x="245" y="85"/>
                </a:lnTo>
                <a:lnTo>
                  <a:pt x="160" y="85"/>
                </a:lnTo>
                <a:lnTo>
                  <a:pt x="160" y="190"/>
                </a:lnTo>
                <a:lnTo>
                  <a:pt x="160" y="190"/>
                </a:lnTo>
                <a:lnTo>
                  <a:pt x="160" y="195"/>
                </a:lnTo>
                <a:lnTo>
                  <a:pt x="165" y="200"/>
                </a:lnTo>
                <a:lnTo>
                  <a:pt x="210" y="200"/>
                </a:lnTo>
                <a:lnTo>
                  <a:pt x="210" y="200"/>
                </a:lnTo>
                <a:lnTo>
                  <a:pt x="220" y="195"/>
                </a:lnTo>
                <a:lnTo>
                  <a:pt x="225" y="185"/>
                </a:lnTo>
                <a:lnTo>
                  <a:pt x="230" y="155"/>
                </a:lnTo>
                <a:lnTo>
                  <a:pt x="250" y="160"/>
                </a:lnTo>
                <a:lnTo>
                  <a:pt x="250" y="160"/>
                </a:lnTo>
                <a:lnTo>
                  <a:pt x="240" y="190"/>
                </a:lnTo>
                <a:lnTo>
                  <a:pt x="230" y="210"/>
                </a:lnTo>
                <a:lnTo>
                  <a:pt x="230" y="210"/>
                </a:lnTo>
                <a:lnTo>
                  <a:pt x="220" y="215"/>
                </a:lnTo>
                <a:lnTo>
                  <a:pt x="205" y="215"/>
                </a:lnTo>
                <a:lnTo>
                  <a:pt x="155" y="215"/>
                </a:lnTo>
                <a:lnTo>
                  <a:pt x="155" y="215"/>
                </a:lnTo>
                <a:lnTo>
                  <a:pt x="145" y="210"/>
                </a:lnTo>
                <a:lnTo>
                  <a:pt x="140" y="195"/>
                </a:lnTo>
                <a:lnTo>
                  <a:pt x="140" y="85"/>
                </a:lnTo>
                <a:lnTo>
                  <a:pt x="95" y="85"/>
                </a:lnTo>
                <a:lnTo>
                  <a:pt x="95" y="110"/>
                </a:lnTo>
                <a:lnTo>
                  <a:pt x="95" y="110"/>
                </a:lnTo>
                <a:lnTo>
                  <a:pt x="95" y="135"/>
                </a:lnTo>
                <a:lnTo>
                  <a:pt x="90" y="155"/>
                </a:lnTo>
                <a:lnTo>
                  <a:pt x="80" y="175"/>
                </a:lnTo>
                <a:lnTo>
                  <a:pt x="70" y="190"/>
                </a:lnTo>
                <a:lnTo>
                  <a:pt x="70" y="190"/>
                </a:lnTo>
                <a:lnTo>
                  <a:pt x="45" y="205"/>
                </a:lnTo>
                <a:lnTo>
                  <a:pt x="10" y="220"/>
                </a:lnTo>
                <a:lnTo>
                  <a:pt x="0" y="205"/>
                </a:lnTo>
                <a:lnTo>
                  <a:pt x="0" y="205"/>
                </a:lnTo>
                <a:lnTo>
                  <a:pt x="35" y="190"/>
                </a:lnTo>
                <a:lnTo>
                  <a:pt x="55" y="175"/>
                </a:lnTo>
                <a:lnTo>
                  <a:pt x="55" y="175"/>
                </a:lnTo>
                <a:lnTo>
                  <a:pt x="65" y="165"/>
                </a:lnTo>
                <a:lnTo>
                  <a:pt x="75" y="150"/>
                </a:lnTo>
                <a:lnTo>
                  <a:pt x="80" y="130"/>
                </a:lnTo>
                <a:lnTo>
                  <a:pt x="80" y="110"/>
                </a:lnTo>
                <a:lnTo>
                  <a:pt x="80" y="85"/>
                </a:lnTo>
                <a:lnTo>
                  <a:pt x="5" y="85"/>
                </a:lnTo>
                <a:lnTo>
                  <a:pt x="5" y="70"/>
                </a:lnTo>
                <a:lnTo>
                  <a:pt x="245" y="70"/>
                </a:lnTo>
                <a:close/>
                <a:moveTo>
                  <a:pt x="215" y="0"/>
                </a:moveTo>
                <a:lnTo>
                  <a:pt x="215" y="15"/>
                </a:lnTo>
                <a:lnTo>
                  <a:pt x="35" y="15"/>
                </a:lnTo>
                <a:lnTo>
                  <a:pt x="35" y="0"/>
                </a:lnTo>
                <a:lnTo>
                  <a:pt x="215" y="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1" name="Freeform 76">
            <a:extLst>
              <a:ext uri="{FF2B5EF4-FFF2-40B4-BE49-F238E27FC236}">
                <a16:creationId xmlns:a16="http://schemas.microsoft.com/office/drawing/2014/main" id="{00000000-0008-0000-0D00-00006F000000}"/>
              </a:ext>
            </a:extLst>
          </xdr:cNvPr>
          <xdr:cNvSpPr>
            <a:spLocks noEditPoints="1"/>
          </xdr:cNvSpPr>
        </xdr:nvSpPr>
        <xdr:spPr bwMode="auto">
          <a:xfrm>
            <a:off x="942340" y="8220710"/>
            <a:ext cx="15875" cy="88900"/>
          </a:xfrm>
          <a:custGeom>
            <a:avLst/>
            <a:gdLst>
              <a:gd name="T0" fmla="*/ 25 w 25"/>
              <a:gd name="T1" fmla="*/ 0 h 140"/>
              <a:gd name="T2" fmla="*/ 25 w 25"/>
              <a:gd name="T3" fmla="*/ 30 h 140"/>
              <a:gd name="T4" fmla="*/ 0 w 25"/>
              <a:gd name="T5" fmla="*/ 30 h 140"/>
              <a:gd name="T6" fmla="*/ 0 w 25"/>
              <a:gd name="T7" fmla="*/ 0 h 140"/>
              <a:gd name="T8" fmla="*/ 25 w 25"/>
              <a:gd name="T9" fmla="*/ 0 h 140"/>
              <a:gd name="T10" fmla="*/ 25 w 25"/>
              <a:gd name="T11" fmla="*/ 110 h 140"/>
              <a:gd name="T12" fmla="*/ 25 w 25"/>
              <a:gd name="T13" fmla="*/ 140 h 140"/>
              <a:gd name="T14" fmla="*/ 0 w 25"/>
              <a:gd name="T15" fmla="*/ 140 h 140"/>
              <a:gd name="T16" fmla="*/ 0 w 25"/>
              <a:gd name="T17" fmla="*/ 110 h 140"/>
              <a:gd name="T18" fmla="*/ 25 w 25"/>
              <a:gd name="T19" fmla="*/ 110 h 1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5" h="140">
                <a:moveTo>
                  <a:pt x="25" y="0"/>
                </a:moveTo>
                <a:lnTo>
                  <a:pt x="25" y="30"/>
                </a:lnTo>
                <a:lnTo>
                  <a:pt x="0" y="30"/>
                </a:lnTo>
                <a:lnTo>
                  <a:pt x="0" y="0"/>
                </a:lnTo>
                <a:lnTo>
                  <a:pt x="25" y="0"/>
                </a:lnTo>
                <a:close/>
                <a:moveTo>
                  <a:pt x="25" y="110"/>
                </a:moveTo>
                <a:lnTo>
                  <a:pt x="25" y="140"/>
                </a:lnTo>
                <a:lnTo>
                  <a:pt x="0" y="140"/>
                </a:lnTo>
                <a:lnTo>
                  <a:pt x="0" y="110"/>
                </a:lnTo>
                <a:lnTo>
                  <a:pt x="25" y="11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2" name="Rectangle 77">
            <a:extLst>
              <a:ext uri="{FF2B5EF4-FFF2-40B4-BE49-F238E27FC236}">
                <a16:creationId xmlns:a16="http://schemas.microsoft.com/office/drawing/2014/main" id="{00000000-0008-0000-0D00-000070000000}"/>
              </a:ext>
            </a:extLst>
          </xdr:cNvPr>
          <xdr:cNvSpPr>
            <a:spLocks noChangeArrowheads="1"/>
          </xdr:cNvSpPr>
        </xdr:nvSpPr>
        <xdr:spPr bwMode="auto">
          <a:xfrm>
            <a:off x="95250" y="8157210"/>
            <a:ext cx="53975" cy="215900"/>
          </a:xfrm>
          <a:prstGeom prst="rect">
            <a:avLst/>
          </a:prstGeom>
          <a:solidFill>
            <a:srgbClr val="4E4E4E"/>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3" name="Freeform 78">
            <a:extLst>
              <a:ext uri="{FF2B5EF4-FFF2-40B4-BE49-F238E27FC236}">
                <a16:creationId xmlns:a16="http://schemas.microsoft.com/office/drawing/2014/main" id="{00000000-0008-0000-0D00-000071000000}"/>
              </a:ext>
            </a:extLst>
          </xdr:cNvPr>
          <xdr:cNvSpPr>
            <a:spLocks noEditPoints="1"/>
          </xdr:cNvSpPr>
        </xdr:nvSpPr>
        <xdr:spPr bwMode="auto">
          <a:xfrm>
            <a:off x="339725" y="2352040"/>
            <a:ext cx="158750" cy="155575"/>
          </a:xfrm>
          <a:custGeom>
            <a:avLst/>
            <a:gdLst>
              <a:gd name="T0" fmla="*/ 80 w 250"/>
              <a:gd name="T1" fmla="*/ 5 h 245"/>
              <a:gd name="T2" fmla="*/ 80 w 250"/>
              <a:gd name="T3" fmla="*/ 5 h 245"/>
              <a:gd name="T4" fmla="*/ 80 w 250"/>
              <a:gd name="T5" fmla="*/ 5 h 245"/>
              <a:gd name="T6" fmla="*/ 75 w 250"/>
              <a:gd name="T7" fmla="*/ 10 h 245"/>
              <a:gd name="T8" fmla="*/ 75 w 250"/>
              <a:gd name="T9" fmla="*/ 10 h 245"/>
              <a:gd name="T10" fmla="*/ 55 w 250"/>
              <a:gd name="T11" fmla="*/ 75 h 245"/>
              <a:gd name="T12" fmla="*/ 60 w 250"/>
              <a:gd name="T13" fmla="*/ 75 h 245"/>
              <a:gd name="T14" fmla="*/ 60 w 250"/>
              <a:gd name="T15" fmla="*/ 75 h 245"/>
              <a:gd name="T16" fmla="*/ 60 w 250"/>
              <a:gd name="T17" fmla="*/ 75 h 245"/>
              <a:gd name="T18" fmla="*/ 55 w 250"/>
              <a:gd name="T19" fmla="*/ 80 h 245"/>
              <a:gd name="T20" fmla="*/ 55 w 250"/>
              <a:gd name="T21" fmla="*/ 245 h 245"/>
              <a:gd name="T22" fmla="*/ 40 w 250"/>
              <a:gd name="T23" fmla="*/ 245 h 245"/>
              <a:gd name="T24" fmla="*/ 40 w 250"/>
              <a:gd name="T25" fmla="*/ 100 h 245"/>
              <a:gd name="T26" fmla="*/ 40 w 250"/>
              <a:gd name="T27" fmla="*/ 100 h 245"/>
              <a:gd name="T28" fmla="*/ 25 w 250"/>
              <a:gd name="T29" fmla="*/ 120 h 245"/>
              <a:gd name="T30" fmla="*/ 10 w 250"/>
              <a:gd name="T31" fmla="*/ 140 h 245"/>
              <a:gd name="T32" fmla="*/ 0 w 250"/>
              <a:gd name="T33" fmla="*/ 125 h 245"/>
              <a:gd name="T34" fmla="*/ 0 w 250"/>
              <a:gd name="T35" fmla="*/ 125 h 245"/>
              <a:gd name="T36" fmla="*/ 20 w 250"/>
              <a:gd name="T37" fmla="*/ 105 h 245"/>
              <a:gd name="T38" fmla="*/ 35 w 250"/>
              <a:gd name="T39" fmla="*/ 75 h 245"/>
              <a:gd name="T40" fmla="*/ 35 w 250"/>
              <a:gd name="T41" fmla="*/ 75 h 245"/>
              <a:gd name="T42" fmla="*/ 50 w 250"/>
              <a:gd name="T43" fmla="*/ 40 h 245"/>
              <a:gd name="T44" fmla="*/ 60 w 250"/>
              <a:gd name="T45" fmla="*/ 0 h 245"/>
              <a:gd name="T46" fmla="*/ 80 w 250"/>
              <a:gd name="T47" fmla="*/ 5 h 245"/>
              <a:gd name="T48" fmla="*/ 170 w 250"/>
              <a:gd name="T49" fmla="*/ 5 h 245"/>
              <a:gd name="T50" fmla="*/ 170 w 250"/>
              <a:gd name="T51" fmla="*/ 5 h 245"/>
              <a:gd name="T52" fmla="*/ 175 w 250"/>
              <a:gd name="T53" fmla="*/ 10 h 245"/>
              <a:gd name="T54" fmla="*/ 170 w 250"/>
              <a:gd name="T55" fmla="*/ 10 h 245"/>
              <a:gd name="T56" fmla="*/ 170 w 250"/>
              <a:gd name="T57" fmla="*/ 70 h 245"/>
              <a:gd name="T58" fmla="*/ 235 w 250"/>
              <a:gd name="T59" fmla="*/ 70 h 245"/>
              <a:gd name="T60" fmla="*/ 235 w 250"/>
              <a:gd name="T61" fmla="*/ 85 h 245"/>
              <a:gd name="T62" fmla="*/ 170 w 250"/>
              <a:gd name="T63" fmla="*/ 85 h 245"/>
              <a:gd name="T64" fmla="*/ 170 w 250"/>
              <a:gd name="T65" fmla="*/ 145 h 245"/>
              <a:gd name="T66" fmla="*/ 250 w 250"/>
              <a:gd name="T67" fmla="*/ 145 h 245"/>
              <a:gd name="T68" fmla="*/ 250 w 250"/>
              <a:gd name="T69" fmla="*/ 160 h 245"/>
              <a:gd name="T70" fmla="*/ 170 w 250"/>
              <a:gd name="T71" fmla="*/ 160 h 245"/>
              <a:gd name="T72" fmla="*/ 170 w 250"/>
              <a:gd name="T73" fmla="*/ 245 h 245"/>
              <a:gd name="T74" fmla="*/ 155 w 250"/>
              <a:gd name="T75" fmla="*/ 245 h 245"/>
              <a:gd name="T76" fmla="*/ 155 w 250"/>
              <a:gd name="T77" fmla="*/ 160 h 245"/>
              <a:gd name="T78" fmla="*/ 70 w 250"/>
              <a:gd name="T79" fmla="*/ 160 h 245"/>
              <a:gd name="T80" fmla="*/ 70 w 250"/>
              <a:gd name="T81" fmla="*/ 145 h 245"/>
              <a:gd name="T82" fmla="*/ 155 w 250"/>
              <a:gd name="T83" fmla="*/ 145 h 245"/>
              <a:gd name="T84" fmla="*/ 155 w 250"/>
              <a:gd name="T85" fmla="*/ 85 h 245"/>
              <a:gd name="T86" fmla="*/ 105 w 250"/>
              <a:gd name="T87" fmla="*/ 85 h 245"/>
              <a:gd name="T88" fmla="*/ 105 w 250"/>
              <a:gd name="T89" fmla="*/ 85 h 245"/>
              <a:gd name="T90" fmla="*/ 80 w 250"/>
              <a:gd name="T91" fmla="*/ 130 h 245"/>
              <a:gd name="T92" fmla="*/ 65 w 250"/>
              <a:gd name="T93" fmla="*/ 125 h 245"/>
              <a:gd name="T94" fmla="*/ 65 w 250"/>
              <a:gd name="T95" fmla="*/ 125 h 245"/>
              <a:gd name="T96" fmla="*/ 90 w 250"/>
              <a:gd name="T97" fmla="*/ 85 h 245"/>
              <a:gd name="T98" fmla="*/ 90 w 250"/>
              <a:gd name="T99" fmla="*/ 85 h 245"/>
              <a:gd name="T100" fmla="*/ 100 w 250"/>
              <a:gd name="T101" fmla="*/ 60 h 245"/>
              <a:gd name="T102" fmla="*/ 110 w 250"/>
              <a:gd name="T103" fmla="*/ 20 h 245"/>
              <a:gd name="T104" fmla="*/ 130 w 250"/>
              <a:gd name="T105" fmla="*/ 25 h 245"/>
              <a:gd name="T106" fmla="*/ 130 w 250"/>
              <a:gd name="T107" fmla="*/ 25 h 245"/>
              <a:gd name="T108" fmla="*/ 130 w 250"/>
              <a:gd name="T109" fmla="*/ 30 h 245"/>
              <a:gd name="T110" fmla="*/ 125 w 250"/>
              <a:gd name="T111" fmla="*/ 30 h 245"/>
              <a:gd name="T112" fmla="*/ 125 w 250"/>
              <a:gd name="T113" fmla="*/ 30 h 245"/>
              <a:gd name="T114" fmla="*/ 115 w 250"/>
              <a:gd name="T115" fmla="*/ 70 h 245"/>
              <a:gd name="T116" fmla="*/ 155 w 250"/>
              <a:gd name="T117" fmla="*/ 70 h 245"/>
              <a:gd name="T118" fmla="*/ 155 w 250"/>
              <a:gd name="T119" fmla="*/ 5 h 245"/>
              <a:gd name="T120" fmla="*/ 170 w 250"/>
              <a:gd name="T121" fmla="*/ 5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Lst>
            <a:rect l="0" t="0" r="r" b="b"/>
            <a:pathLst>
              <a:path w="250" h="245">
                <a:moveTo>
                  <a:pt x="80" y="5"/>
                </a:moveTo>
                <a:lnTo>
                  <a:pt x="80" y="5"/>
                </a:lnTo>
                <a:lnTo>
                  <a:pt x="80" y="5"/>
                </a:lnTo>
                <a:lnTo>
                  <a:pt x="75" y="10"/>
                </a:lnTo>
                <a:lnTo>
                  <a:pt x="75" y="10"/>
                </a:lnTo>
                <a:lnTo>
                  <a:pt x="55" y="75"/>
                </a:lnTo>
                <a:lnTo>
                  <a:pt x="60" y="75"/>
                </a:lnTo>
                <a:lnTo>
                  <a:pt x="60" y="75"/>
                </a:lnTo>
                <a:lnTo>
                  <a:pt x="60" y="75"/>
                </a:lnTo>
                <a:lnTo>
                  <a:pt x="55" y="80"/>
                </a:lnTo>
                <a:lnTo>
                  <a:pt x="55" y="245"/>
                </a:lnTo>
                <a:lnTo>
                  <a:pt x="40" y="245"/>
                </a:lnTo>
                <a:lnTo>
                  <a:pt x="40" y="100"/>
                </a:lnTo>
                <a:lnTo>
                  <a:pt x="40" y="100"/>
                </a:lnTo>
                <a:lnTo>
                  <a:pt x="25" y="120"/>
                </a:lnTo>
                <a:lnTo>
                  <a:pt x="10" y="140"/>
                </a:lnTo>
                <a:lnTo>
                  <a:pt x="0" y="125"/>
                </a:lnTo>
                <a:lnTo>
                  <a:pt x="0" y="125"/>
                </a:lnTo>
                <a:lnTo>
                  <a:pt x="20" y="105"/>
                </a:lnTo>
                <a:lnTo>
                  <a:pt x="35" y="75"/>
                </a:lnTo>
                <a:lnTo>
                  <a:pt x="35" y="75"/>
                </a:lnTo>
                <a:lnTo>
                  <a:pt x="50" y="40"/>
                </a:lnTo>
                <a:lnTo>
                  <a:pt x="60" y="0"/>
                </a:lnTo>
                <a:lnTo>
                  <a:pt x="80" y="5"/>
                </a:lnTo>
                <a:close/>
                <a:moveTo>
                  <a:pt x="170" y="5"/>
                </a:moveTo>
                <a:lnTo>
                  <a:pt x="170" y="5"/>
                </a:lnTo>
                <a:lnTo>
                  <a:pt x="175" y="10"/>
                </a:lnTo>
                <a:lnTo>
                  <a:pt x="170" y="10"/>
                </a:lnTo>
                <a:lnTo>
                  <a:pt x="170" y="70"/>
                </a:lnTo>
                <a:lnTo>
                  <a:pt x="235" y="70"/>
                </a:lnTo>
                <a:lnTo>
                  <a:pt x="235" y="85"/>
                </a:lnTo>
                <a:lnTo>
                  <a:pt x="170" y="85"/>
                </a:lnTo>
                <a:lnTo>
                  <a:pt x="170" y="145"/>
                </a:lnTo>
                <a:lnTo>
                  <a:pt x="250" y="145"/>
                </a:lnTo>
                <a:lnTo>
                  <a:pt x="250" y="160"/>
                </a:lnTo>
                <a:lnTo>
                  <a:pt x="170" y="160"/>
                </a:lnTo>
                <a:lnTo>
                  <a:pt x="170" y="245"/>
                </a:lnTo>
                <a:lnTo>
                  <a:pt x="155" y="245"/>
                </a:lnTo>
                <a:lnTo>
                  <a:pt x="155" y="160"/>
                </a:lnTo>
                <a:lnTo>
                  <a:pt x="70" y="160"/>
                </a:lnTo>
                <a:lnTo>
                  <a:pt x="70" y="145"/>
                </a:lnTo>
                <a:lnTo>
                  <a:pt x="155" y="145"/>
                </a:lnTo>
                <a:lnTo>
                  <a:pt x="155" y="85"/>
                </a:lnTo>
                <a:lnTo>
                  <a:pt x="105" y="85"/>
                </a:lnTo>
                <a:lnTo>
                  <a:pt x="105" y="85"/>
                </a:lnTo>
                <a:lnTo>
                  <a:pt x="80" y="130"/>
                </a:lnTo>
                <a:lnTo>
                  <a:pt x="65" y="125"/>
                </a:lnTo>
                <a:lnTo>
                  <a:pt x="65" y="125"/>
                </a:lnTo>
                <a:lnTo>
                  <a:pt x="90" y="85"/>
                </a:lnTo>
                <a:lnTo>
                  <a:pt x="90" y="85"/>
                </a:lnTo>
                <a:lnTo>
                  <a:pt x="100" y="60"/>
                </a:lnTo>
                <a:lnTo>
                  <a:pt x="110" y="20"/>
                </a:lnTo>
                <a:lnTo>
                  <a:pt x="130" y="25"/>
                </a:lnTo>
                <a:lnTo>
                  <a:pt x="130" y="25"/>
                </a:lnTo>
                <a:lnTo>
                  <a:pt x="130" y="30"/>
                </a:lnTo>
                <a:lnTo>
                  <a:pt x="125" y="30"/>
                </a:lnTo>
                <a:lnTo>
                  <a:pt x="125" y="30"/>
                </a:lnTo>
                <a:lnTo>
                  <a:pt x="115" y="70"/>
                </a:lnTo>
                <a:lnTo>
                  <a:pt x="155" y="70"/>
                </a:lnTo>
                <a:lnTo>
                  <a:pt x="155" y="5"/>
                </a:lnTo>
                <a:lnTo>
                  <a:pt x="170"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4" name="Freeform 79">
            <a:extLst>
              <a:ext uri="{FF2B5EF4-FFF2-40B4-BE49-F238E27FC236}">
                <a16:creationId xmlns:a16="http://schemas.microsoft.com/office/drawing/2014/main" id="{00000000-0008-0000-0D00-000072000000}"/>
              </a:ext>
            </a:extLst>
          </xdr:cNvPr>
          <xdr:cNvSpPr>
            <a:spLocks noEditPoints="1"/>
          </xdr:cNvSpPr>
        </xdr:nvSpPr>
        <xdr:spPr bwMode="auto">
          <a:xfrm>
            <a:off x="697865" y="2348865"/>
            <a:ext cx="136525" cy="158750"/>
          </a:xfrm>
          <a:custGeom>
            <a:avLst/>
            <a:gdLst>
              <a:gd name="T0" fmla="*/ 110 w 215"/>
              <a:gd name="T1" fmla="*/ 5 h 250"/>
              <a:gd name="T2" fmla="*/ 110 w 215"/>
              <a:gd name="T3" fmla="*/ 5 h 250"/>
              <a:gd name="T4" fmla="*/ 110 w 215"/>
              <a:gd name="T5" fmla="*/ 10 h 250"/>
              <a:gd name="T6" fmla="*/ 105 w 215"/>
              <a:gd name="T7" fmla="*/ 15 h 250"/>
              <a:gd name="T8" fmla="*/ 95 w 215"/>
              <a:gd name="T9" fmla="*/ 30 h 250"/>
              <a:gd name="T10" fmla="*/ 185 w 215"/>
              <a:gd name="T11" fmla="*/ 30 h 250"/>
              <a:gd name="T12" fmla="*/ 185 w 215"/>
              <a:gd name="T13" fmla="*/ 25 h 250"/>
              <a:gd name="T14" fmla="*/ 200 w 215"/>
              <a:gd name="T15" fmla="*/ 35 h 250"/>
              <a:gd name="T16" fmla="*/ 200 w 215"/>
              <a:gd name="T17" fmla="*/ 35 h 250"/>
              <a:gd name="T18" fmla="*/ 200 w 215"/>
              <a:gd name="T19" fmla="*/ 40 h 250"/>
              <a:gd name="T20" fmla="*/ 195 w 215"/>
              <a:gd name="T21" fmla="*/ 45 h 250"/>
              <a:gd name="T22" fmla="*/ 195 w 215"/>
              <a:gd name="T23" fmla="*/ 45 h 250"/>
              <a:gd name="T24" fmla="*/ 170 w 215"/>
              <a:gd name="T25" fmla="*/ 75 h 250"/>
              <a:gd name="T26" fmla="*/ 145 w 215"/>
              <a:gd name="T27" fmla="*/ 100 h 250"/>
              <a:gd name="T28" fmla="*/ 145 w 215"/>
              <a:gd name="T29" fmla="*/ 100 h 250"/>
              <a:gd name="T30" fmla="*/ 95 w 215"/>
              <a:gd name="T31" fmla="*/ 140 h 250"/>
              <a:gd name="T32" fmla="*/ 215 w 215"/>
              <a:gd name="T33" fmla="*/ 140 h 250"/>
              <a:gd name="T34" fmla="*/ 215 w 215"/>
              <a:gd name="T35" fmla="*/ 250 h 250"/>
              <a:gd name="T36" fmla="*/ 200 w 215"/>
              <a:gd name="T37" fmla="*/ 250 h 250"/>
              <a:gd name="T38" fmla="*/ 200 w 215"/>
              <a:gd name="T39" fmla="*/ 235 h 250"/>
              <a:gd name="T40" fmla="*/ 90 w 215"/>
              <a:gd name="T41" fmla="*/ 235 h 250"/>
              <a:gd name="T42" fmla="*/ 90 w 215"/>
              <a:gd name="T43" fmla="*/ 250 h 250"/>
              <a:gd name="T44" fmla="*/ 75 w 215"/>
              <a:gd name="T45" fmla="*/ 250 h 250"/>
              <a:gd name="T46" fmla="*/ 75 w 215"/>
              <a:gd name="T47" fmla="*/ 155 h 250"/>
              <a:gd name="T48" fmla="*/ 75 w 215"/>
              <a:gd name="T49" fmla="*/ 155 h 250"/>
              <a:gd name="T50" fmla="*/ 45 w 215"/>
              <a:gd name="T51" fmla="*/ 175 h 250"/>
              <a:gd name="T52" fmla="*/ 45 w 215"/>
              <a:gd name="T53" fmla="*/ 175 h 250"/>
              <a:gd name="T54" fmla="*/ 5 w 215"/>
              <a:gd name="T55" fmla="*/ 190 h 250"/>
              <a:gd name="T56" fmla="*/ 0 w 215"/>
              <a:gd name="T57" fmla="*/ 175 h 250"/>
              <a:gd name="T58" fmla="*/ 0 w 215"/>
              <a:gd name="T59" fmla="*/ 175 h 250"/>
              <a:gd name="T60" fmla="*/ 30 w 215"/>
              <a:gd name="T61" fmla="*/ 165 h 250"/>
              <a:gd name="T62" fmla="*/ 55 w 215"/>
              <a:gd name="T63" fmla="*/ 150 h 250"/>
              <a:gd name="T64" fmla="*/ 55 w 215"/>
              <a:gd name="T65" fmla="*/ 150 h 250"/>
              <a:gd name="T66" fmla="*/ 100 w 215"/>
              <a:gd name="T67" fmla="*/ 115 h 250"/>
              <a:gd name="T68" fmla="*/ 100 w 215"/>
              <a:gd name="T69" fmla="*/ 115 h 250"/>
              <a:gd name="T70" fmla="*/ 60 w 215"/>
              <a:gd name="T71" fmla="*/ 85 h 250"/>
              <a:gd name="T72" fmla="*/ 60 w 215"/>
              <a:gd name="T73" fmla="*/ 85 h 250"/>
              <a:gd name="T74" fmla="*/ 40 w 215"/>
              <a:gd name="T75" fmla="*/ 100 h 250"/>
              <a:gd name="T76" fmla="*/ 10 w 215"/>
              <a:gd name="T77" fmla="*/ 120 h 250"/>
              <a:gd name="T78" fmla="*/ 5 w 215"/>
              <a:gd name="T79" fmla="*/ 105 h 250"/>
              <a:gd name="T80" fmla="*/ 5 w 215"/>
              <a:gd name="T81" fmla="*/ 105 h 250"/>
              <a:gd name="T82" fmla="*/ 35 w 215"/>
              <a:gd name="T83" fmla="*/ 85 h 250"/>
              <a:gd name="T84" fmla="*/ 55 w 215"/>
              <a:gd name="T85" fmla="*/ 65 h 250"/>
              <a:gd name="T86" fmla="*/ 55 w 215"/>
              <a:gd name="T87" fmla="*/ 65 h 250"/>
              <a:gd name="T88" fmla="*/ 80 w 215"/>
              <a:gd name="T89" fmla="*/ 35 h 250"/>
              <a:gd name="T90" fmla="*/ 90 w 215"/>
              <a:gd name="T91" fmla="*/ 0 h 250"/>
              <a:gd name="T92" fmla="*/ 110 w 215"/>
              <a:gd name="T93" fmla="*/ 5 h 250"/>
              <a:gd name="T94" fmla="*/ 90 w 215"/>
              <a:gd name="T95" fmla="*/ 45 h 250"/>
              <a:gd name="T96" fmla="*/ 90 w 215"/>
              <a:gd name="T97" fmla="*/ 45 h 250"/>
              <a:gd name="T98" fmla="*/ 70 w 215"/>
              <a:gd name="T99" fmla="*/ 70 h 250"/>
              <a:gd name="T100" fmla="*/ 70 w 215"/>
              <a:gd name="T101" fmla="*/ 70 h 250"/>
              <a:gd name="T102" fmla="*/ 115 w 215"/>
              <a:gd name="T103" fmla="*/ 105 h 250"/>
              <a:gd name="T104" fmla="*/ 115 w 215"/>
              <a:gd name="T105" fmla="*/ 105 h 250"/>
              <a:gd name="T106" fmla="*/ 145 w 215"/>
              <a:gd name="T107" fmla="*/ 80 h 250"/>
              <a:gd name="T108" fmla="*/ 145 w 215"/>
              <a:gd name="T109" fmla="*/ 80 h 250"/>
              <a:gd name="T110" fmla="*/ 175 w 215"/>
              <a:gd name="T111" fmla="*/ 45 h 250"/>
              <a:gd name="T112" fmla="*/ 90 w 215"/>
              <a:gd name="T113" fmla="*/ 45 h 250"/>
              <a:gd name="T114" fmla="*/ 90 w 215"/>
              <a:gd name="T115" fmla="*/ 220 h 250"/>
              <a:gd name="T116" fmla="*/ 200 w 215"/>
              <a:gd name="T117" fmla="*/ 220 h 250"/>
              <a:gd name="T118" fmla="*/ 200 w 215"/>
              <a:gd name="T119" fmla="*/ 155 h 250"/>
              <a:gd name="T120" fmla="*/ 90 w 215"/>
              <a:gd name="T121" fmla="*/ 155 h 250"/>
              <a:gd name="T122" fmla="*/ 90 w 215"/>
              <a:gd name="T123" fmla="*/ 220 h 2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Lst>
            <a:rect l="0" t="0" r="r" b="b"/>
            <a:pathLst>
              <a:path w="215" h="250">
                <a:moveTo>
                  <a:pt x="110" y="5"/>
                </a:moveTo>
                <a:lnTo>
                  <a:pt x="110" y="5"/>
                </a:lnTo>
                <a:lnTo>
                  <a:pt x="110" y="10"/>
                </a:lnTo>
                <a:lnTo>
                  <a:pt x="105" y="15"/>
                </a:lnTo>
                <a:lnTo>
                  <a:pt x="95" y="30"/>
                </a:lnTo>
                <a:lnTo>
                  <a:pt x="185" y="30"/>
                </a:lnTo>
                <a:lnTo>
                  <a:pt x="185" y="25"/>
                </a:lnTo>
                <a:lnTo>
                  <a:pt x="200" y="35"/>
                </a:lnTo>
                <a:lnTo>
                  <a:pt x="200" y="35"/>
                </a:lnTo>
                <a:lnTo>
                  <a:pt x="200" y="40"/>
                </a:lnTo>
                <a:lnTo>
                  <a:pt x="195" y="45"/>
                </a:lnTo>
                <a:lnTo>
                  <a:pt x="195" y="45"/>
                </a:lnTo>
                <a:lnTo>
                  <a:pt x="170" y="75"/>
                </a:lnTo>
                <a:lnTo>
                  <a:pt x="145" y="100"/>
                </a:lnTo>
                <a:lnTo>
                  <a:pt x="145" y="100"/>
                </a:lnTo>
                <a:lnTo>
                  <a:pt x="95" y="140"/>
                </a:lnTo>
                <a:lnTo>
                  <a:pt x="215" y="140"/>
                </a:lnTo>
                <a:lnTo>
                  <a:pt x="215" y="250"/>
                </a:lnTo>
                <a:lnTo>
                  <a:pt x="200" y="250"/>
                </a:lnTo>
                <a:lnTo>
                  <a:pt x="200" y="235"/>
                </a:lnTo>
                <a:lnTo>
                  <a:pt x="90" y="235"/>
                </a:lnTo>
                <a:lnTo>
                  <a:pt x="90" y="250"/>
                </a:lnTo>
                <a:lnTo>
                  <a:pt x="75" y="250"/>
                </a:lnTo>
                <a:lnTo>
                  <a:pt x="75" y="155"/>
                </a:lnTo>
                <a:lnTo>
                  <a:pt x="75" y="155"/>
                </a:lnTo>
                <a:lnTo>
                  <a:pt x="45" y="175"/>
                </a:lnTo>
                <a:lnTo>
                  <a:pt x="45" y="175"/>
                </a:lnTo>
                <a:lnTo>
                  <a:pt x="5" y="190"/>
                </a:lnTo>
                <a:lnTo>
                  <a:pt x="0" y="175"/>
                </a:lnTo>
                <a:lnTo>
                  <a:pt x="0" y="175"/>
                </a:lnTo>
                <a:lnTo>
                  <a:pt x="30" y="165"/>
                </a:lnTo>
                <a:lnTo>
                  <a:pt x="55" y="150"/>
                </a:lnTo>
                <a:lnTo>
                  <a:pt x="55" y="150"/>
                </a:lnTo>
                <a:lnTo>
                  <a:pt x="100" y="115"/>
                </a:lnTo>
                <a:lnTo>
                  <a:pt x="100" y="115"/>
                </a:lnTo>
                <a:lnTo>
                  <a:pt x="60" y="85"/>
                </a:lnTo>
                <a:lnTo>
                  <a:pt x="60" y="85"/>
                </a:lnTo>
                <a:lnTo>
                  <a:pt x="40" y="100"/>
                </a:lnTo>
                <a:lnTo>
                  <a:pt x="10" y="120"/>
                </a:lnTo>
                <a:lnTo>
                  <a:pt x="5" y="105"/>
                </a:lnTo>
                <a:lnTo>
                  <a:pt x="5" y="105"/>
                </a:lnTo>
                <a:lnTo>
                  <a:pt x="35" y="85"/>
                </a:lnTo>
                <a:lnTo>
                  <a:pt x="55" y="65"/>
                </a:lnTo>
                <a:lnTo>
                  <a:pt x="55" y="65"/>
                </a:lnTo>
                <a:lnTo>
                  <a:pt x="80" y="35"/>
                </a:lnTo>
                <a:lnTo>
                  <a:pt x="90" y="0"/>
                </a:lnTo>
                <a:lnTo>
                  <a:pt x="110" y="5"/>
                </a:lnTo>
                <a:close/>
                <a:moveTo>
                  <a:pt x="90" y="45"/>
                </a:moveTo>
                <a:lnTo>
                  <a:pt x="90" y="45"/>
                </a:lnTo>
                <a:lnTo>
                  <a:pt x="70" y="70"/>
                </a:lnTo>
                <a:lnTo>
                  <a:pt x="70" y="70"/>
                </a:lnTo>
                <a:lnTo>
                  <a:pt x="115" y="105"/>
                </a:lnTo>
                <a:lnTo>
                  <a:pt x="115" y="105"/>
                </a:lnTo>
                <a:lnTo>
                  <a:pt x="145" y="80"/>
                </a:lnTo>
                <a:lnTo>
                  <a:pt x="145" y="80"/>
                </a:lnTo>
                <a:lnTo>
                  <a:pt x="175" y="45"/>
                </a:lnTo>
                <a:lnTo>
                  <a:pt x="90" y="45"/>
                </a:lnTo>
                <a:close/>
                <a:moveTo>
                  <a:pt x="90" y="220"/>
                </a:moveTo>
                <a:lnTo>
                  <a:pt x="200" y="220"/>
                </a:lnTo>
                <a:lnTo>
                  <a:pt x="200" y="155"/>
                </a:lnTo>
                <a:lnTo>
                  <a:pt x="90" y="155"/>
                </a:lnTo>
                <a:lnTo>
                  <a:pt x="90" y="22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cxnSp macro="">
        <xdr:nvCxnSpPr>
          <xdr:cNvPr id="115" name="Line 87">
            <a:extLst>
              <a:ext uri="{FF2B5EF4-FFF2-40B4-BE49-F238E27FC236}">
                <a16:creationId xmlns:a16="http://schemas.microsoft.com/office/drawing/2014/main" id="{00000000-0008-0000-0D00-000073000000}"/>
              </a:ext>
            </a:extLst>
          </xdr:cNvPr>
          <xdr:cNvCxnSpPr>
            <a:cxnSpLocks noChangeShapeType="1"/>
          </xdr:cNvCxnSpPr>
        </xdr:nvCxnSpPr>
        <xdr:spPr bwMode="auto">
          <a:xfrm>
            <a:off x="4373245" y="346075"/>
            <a:ext cx="2313305" cy="0"/>
          </a:xfrm>
          <a:prstGeom prst="line">
            <a:avLst/>
          </a:prstGeom>
          <a:noFill/>
          <a:ln w="6350">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16" name="Freeform 88">
            <a:extLst>
              <a:ext uri="{FF2B5EF4-FFF2-40B4-BE49-F238E27FC236}">
                <a16:creationId xmlns:a16="http://schemas.microsoft.com/office/drawing/2014/main" id="{00000000-0008-0000-0D00-000074000000}"/>
              </a:ext>
            </a:extLst>
          </xdr:cNvPr>
          <xdr:cNvSpPr>
            <a:spLocks noEditPoints="1"/>
          </xdr:cNvSpPr>
        </xdr:nvSpPr>
        <xdr:spPr bwMode="auto">
          <a:xfrm>
            <a:off x="4643120" y="114300"/>
            <a:ext cx="104775" cy="136525"/>
          </a:xfrm>
          <a:custGeom>
            <a:avLst/>
            <a:gdLst>
              <a:gd name="T0" fmla="*/ 165 w 165"/>
              <a:gd name="T1" fmla="*/ 0 h 215"/>
              <a:gd name="T2" fmla="*/ 165 w 165"/>
              <a:gd name="T3" fmla="*/ 210 h 215"/>
              <a:gd name="T4" fmla="*/ 150 w 165"/>
              <a:gd name="T5" fmla="*/ 210 h 215"/>
              <a:gd name="T6" fmla="*/ 150 w 165"/>
              <a:gd name="T7" fmla="*/ 195 h 215"/>
              <a:gd name="T8" fmla="*/ 20 w 165"/>
              <a:gd name="T9" fmla="*/ 195 h 215"/>
              <a:gd name="T10" fmla="*/ 20 w 165"/>
              <a:gd name="T11" fmla="*/ 215 h 215"/>
              <a:gd name="T12" fmla="*/ 0 w 165"/>
              <a:gd name="T13" fmla="*/ 215 h 215"/>
              <a:gd name="T14" fmla="*/ 0 w 165"/>
              <a:gd name="T15" fmla="*/ 0 h 215"/>
              <a:gd name="T16" fmla="*/ 165 w 165"/>
              <a:gd name="T17" fmla="*/ 0 h 215"/>
              <a:gd name="T18" fmla="*/ 20 w 165"/>
              <a:gd name="T19" fmla="*/ 85 h 215"/>
              <a:gd name="T20" fmla="*/ 150 w 165"/>
              <a:gd name="T21" fmla="*/ 85 h 215"/>
              <a:gd name="T22" fmla="*/ 150 w 165"/>
              <a:gd name="T23" fmla="*/ 20 h 215"/>
              <a:gd name="T24" fmla="*/ 20 w 165"/>
              <a:gd name="T25" fmla="*/ 20 h 215"/>
              <a:gd name="T26" fmla="*/ 20 w 165"/>
              <a:gd name="T27" fmla="*/ 85 h 215"/>
              <a:gd name="T28" fmla="*/ 20 w 165"/>
              <a:gd name="T29" fmla="*/ 175 h 215"/>
              <a:gd name="T30" fmla="*/ 150 w 165"/>
              <a:gd name="T31" fmla="*/ 175 h 215"/>
              <a:gd name="T32" fmla="*/ 150 w 165"/>
              <a:gd name="T33" fmla="*/ 105 h 215"/>
              <a:gd name="T34" fmla="*/ 20 w 165"/>
              <a:gd name="T35" fmla="*/ 105 h 215"/>
              <a:gd name="T36" fmla="*/ 20 w 165"/>
              <a:gd name="T37" fmla="*/ 175 h 21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165" h="215">
                <a:moveTo>
                  <a:pt x="165" y="0"/>
                </a:moveTo>
                <a:lnTo>
                  <a:pt x="165" y="210"/>
                </a:lnTo>
                <a:lnTo>
                  <a:pt x="150" y="210"/>
                </a:lnTo>
                <a:lnTo>
                  <a:pt x="150" y="195"/>
                </a:lnTo>
                <a:lnTo>
                  <a:pt x="20" y="195"/>
                </a:lnTo>
                <a:lnTo>
                  <a:pt x="20" y="215"/>
                </a:lnTo>
                <a:lnTo>
                  <a:pt x="0" y="215"/>
                </a:lnTo>
                <a:lnTo>
                  <a:pt x="0" y="0"/>
                </a:lnTo>
                <a:lnTo>
                  <a:pt x="165" y="0"/>
                </a:lnTo>
                <a:close/>
                <a:moveTo>
                  <a:pt x="20" y="85"/>
                </a:moveTo>
                <a:lnTo>
                  <a:pt x="150" y="85"/>
                </a:lnTo>
                <a:lnTo>
                  <a:pt x="150" y="20"/>
                </a:lnTo>
                <a:lnTo>
                  <a:pt x="20" y="20"/>
                </a:lnTo>
                <a:lnTo>
                  <a:pt x="20" y="85"/>
                </a:lnTo>
                <a:close/>
                <a:moveTo>
                  <a:pt x="20" y="175"/>
                </a:moveTo>
                <a:lnTo>
                  <a:pt x="150" y="175"/>
                </a:lnTo>
                <a:lnTo>
                  <a:pt x="150" y="105"/>
                </a:lnTo>
                <a:lnTo>
                  <a:pt x="20" y="105"/>
                </a:lnTo>
                <a:lnTo>
                  <a:pt x="20" y="17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7" name="Freeform 89">
            <a:extLst>
              <a:ext uri="{FF2B5EF4-FFF2-40B4-BE49-F238E27FC236}">
                <a16:creationId xmlns:a16="http://schemas.microsoft.com/office/drawing/2014/main" id="{00000000-0008-0000-0D00-000075000000}"/>
              </a:ext>
            </a:extLst>
          </xdr:cNvPr>
          <xdr:cNvSpPr>
            <a:spLocks noEditPoints="1"/>
          </xdr:cNvSpPr>
        </xdr:nvSpPr>
        <xdr:spPr bwMode="auto">
          <a:xfrm>
            <a:off x="4794885" y="101600"/>
            <a:ext cx="158750" cy="152400"/>
          </a:xfrm>
          <a:custGeom>
            <a:avLst/>
            <a:gdLst>
              <a:gd name="T0" fmla="*/ 85 w 250"/>
              <a:gd name="T1" fmla="*/ 0 h 240"/>
              <a:gd name="T2" fmla="*/ 85 w 250"/>
              <a:gd name="T3" fmla="*/ 0 h 240"/>
              <a:gd name="T4" fmla="*/ 90 w 250"/>
              <a:gd name="T5" fmla="*/ 5 h 240"/>
              <a:gd name="T6" fmla="*/ 80 w 250"/>
              <a:gd name="T7" fmla="*/ 10 h 240"/>
              <a:gd name="T8" fmla="*/ 80 w 250"/>
              <a:gd name="T9" fmla="*/ 10 h 240"/>
              <a:gd name="T10" fmla="*/ 70 w 250"/>
              <a:gd name="T11" fmla="*/ 40 h 240"/>
              <a:gd name="T12" fmla="*/ 70 w 250"/>
              <a:gd name="T13" fmla="*/ 40 h 240"/>
              <a:gd name="T14" fmla="*/ 60 w 250"/>
              <a:gd name="T15" fmla="*/ 70 h 240"/>
              <a:gd name="T16" fmla="*/ 65 w 250"/>
              <a:gd name="T17" fmla="*/ 70 h 240"/>
              <a:gd name="T18" fmla="*/ 65 w 250"/>
              <a:gd name="T19" fmla="*/ 70 h 240"/>
              <a:gd name="T20" fmla="*/ 70 w 250"/>
              <a:gd name="T21" fmla="*/ 70 h 240"/>
              <a:gd name="T22" fmla="*/ 65 w 250"/>
              <a:gd name="T23" fmla="*/ 75 h 240"/>
              <a:gd name="T24" fmla="*/ 65 w 250"/>
              <a:gd name="T25" fmla="*/ 240 h 240"/>
              <a:gd name="T26" fmla="*/ 45 w 250"/>
              <a:gd name="T27" fmla="*/ 240 h 240"/>
              <a:gd name="T28" fmla="*/ 45 w 250"/>
              <a:gd name="T29" fmla="*/ 95 h 240"/>
              <a:gd name="T30" fmla="*/ 45 w 250"/>
              <a:gd name="T31" fmla="*/ 95 h 240"/>
              <a:gd name="T32" fmla="*/ 30 w 250"/>
              <a:gd name="T33" fmla="*/ 120 h 240"/>
              <a:gd name="T34" fmla="*/ 10 w 250"/>
              <a:gd name="T35" fmla="*/ 140 h 240"/>
              <a:gd name="T36" fmla="*/ 0 w 250"/>
              <a:gd name="T37" fmla="*/ 125 h 240"/>
              <a:gd name="T38" fmla="*/ 0 w 250"/>
              <a:gd name="T39" fmla="*/ 125 h 240"/>
              <a:gd name="T40" fmla="*/ 20 w 250"/>
              <a:gd name="T41" fmla="*/ 100 h 240"/>
              <a:gd name="T42" fmla="*/ 40 w 250"/>
              <a:gd name="T43" fmla="*/ 65 h 240"/>
              <a:gd name="T44" fmla="*/ 55 w 250"/>
              <a:gd name="T45" fmla="*/ 35 h 240"/>
              <a:gd name="T46" fmla="*/ 70 w 250"/>
              <a:gd name="T47" fmla="*/ 0 h 240"/>
              <a:gd name="T48" fmla="*/ 85 w 250"/>
              <a:gd name="T49" fmla="*/ 0 h 240"/>
              <a:gd name="T50" fmla="*/ 200 w 250"/>
              <a:gd name="T51" fmla="*/ 0 h 240"/>
              <a:gd name="T52" fmla="*/ 200 w 250"/>
              <a:gd name="T53" fmla="*/ 0 h 240"/>
              <a:gd name="T54" fmla="*/ 200 w 250"/>
              <a:gd name="T55" fmla="*/ 5 h 240"/>
              <a:gd name="T56" fmla="*/ 195 w 250"/>
              <a:gd name="T57" fmla="*/ 10 h 240"/>
              <a:gd name="T58" fmla="*/ 195 w 250"/>
              <a:gd name="T59" fmla="*/ 65 h 240"/>
              <a:gd name="T60" fmla="*/ 250 w 250"/>
              <a:gd name="T61" fmla="*/ 65 h 240"/>
              <a:gd name="T62" fmla="*/ 250 w 250"/>
              <a:gd name="T63" fmla="*/ 80 h 240"/>
              <a:gd name="T64" fmla="*/ 195 w 250"/>
              <a:gd name="T65" fmla="*/ 80 h 240"/>
              <a:gd name="T66" fmla="*/ 195 w 250"/>
              <a:gd name="T67" fmla="*/ 220 h 240"/>
              <a:gd name="T68" fmla="*/ 195 w 250"/>
              <a:gd name="T69" fmla="*/ 220 h 240"/>
              <a:gd name="T70" fmla="*/ 195 w 250"/>
              <a:gd name="T71" fmla="*/ 230 h 240"/>
              <a:gd name="T72" fmla="*/ 190 w 250"/>
              <a:gd name="T73" fmla="*/ 235 h 240"/>
              <a:gd name="T74" fmla="*/ 185 w 250"/>
              <a:gd name="T75" fmla="*/ 240 h 240"/>
              <a:gd name="T76" fmla="*/ 175 w 250"/>
              <a:gd name="T77" fmla="*/ 240 h 240"/>
              <a:gd name="T78" fmla="*/ 150 w 250"/>
              <a:gd name="T79" fmla="*/ 240 h 240"/>
              <a:gd name="T80" fmla="*/ 140 w 250"/>
              <a:gd name="T81" fmla="*/ 225 h 240"/>
              <a:gd name="T82" fmla="*/ 170 w 250"/>
              <a:gd name="T83" fmla="*/ 225 h 240"/>
              <a:gd name="T84" fmla="*/ 170 w 250"/>
              <a:gd name="T85" fmla="*/ 225 h 240"/>
              <a:gd name="T86" fmla="*/ 175 w 250"/>
              <a:gd name="T87" fmla="*/ 225 h 240"/>
              <a:gd name="T88" fmla="*/ 180 w 250"/>
              <a:gd name="T89" fmla="*/ 220 h 240"/>
              <a:gd name="T90" fmla="*/ 180 w 250"/>
              <a:gd name="T91" fmla="*/ 80 h 240"/>
              <a:gd name="T92" fmla="*/ 75 w 250"/>
              <a:gd name="T93" fmla="*/ 80 h 240"/>
              <a:gd name="T94" fmla="*/ 75 w 250"/>
              <a:gd name="T95" fmla="*/ 65 h 240"/>
              <a:gd name="T96" fmla="*/ 180 w 250"/>
              <a:gd name="T97" fmla="*/ 65 h 240"/>
              <a:gd name="T98" fmla="*/ 180 w 250"/>
              <a:gd name="T99" fmla="*/ 0 h 240"/>
              <a:gd name="T100" fmla="*/ 200 w 250"/>
              <a:gd name="T101" fmla="*/ 0 h 240"/>
              <a:gd name="T102" fmla="*/ 110 w 250"/>
              <a:gd name="T103" fmla="*/ 115 h 240"/>
              <a:gd name="T104" fmla="*/ 110 w 250"/>
              <a:gd name="T105" fmla="*/ 115 h 240"/>
              <a:gd name="T106" fmla="*/ 130 w 250"/>
              <a:gd name="T107" fmla="*/ 140 h 240"/>
              <a:gd name="T108" fmla="*/ 150 w 250"/>
              <a:gd name="T109" fmla="*/ 170 h 240"/>
              <a:gd name="T110" fmla="*/ 135 w 250"/>
              <a:gd name="T111" fmla="*/ 185 h 240"/>
              <a:gd name="T112" fmla="*/ 135 w 250"/>
              <a:gd name="T113" fmla="*/ 185 h 240"/>
              <a:gd name="T114" fmla="*/ 115 w 250"/>
              <a:gd name="T115" fmla="*/ 150 h 240"/>
              <a:gd name="T116" fmla="*/ 95 w 250"/>
              <a:gd name="T117" fmla="*/ 130 h 240"/>
              <a:gd name="T118" fmla="*/ 110 w 250"/>
              <a:gd name="T119" fmla="*/ 115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250" h="240">
                <a:moveTo>
                  <a:pt x="85" y="0"/>
                </a:moveTo>
                <a:lnTo>
                  <a:pt x="85" y="0"/>
                </a:lnTo>
                <a:lnTo>
                  <a:pt x="90" y="5"/>
                </a:lnTo>
                <a:lnTo>
                  <a:pt x="80" y="10"/>
                </a:lnTo>
                <a:lnTo>
                  <a:pt x="80" y="10"/>
                </a:lnTo>
                <a:lnTo>
                  <a:pt x="70" y="40"/>
                </a:lnTo>
                <a:lnTo>
                  <a:pt x="70" y="40"/>
                </a:lnTo>
                <a:lnTo>
                  <a:pt x="60" y="70"/>
                </a:lnTo>
                <a:lnTo>
                  <a:pt x="65" y="70"/>
                </a:lnTo>
                <a:lnTo>
                  <a:pt x="65" y="70"/>
                </a:lnTo>
                <a:lnTo>
                  <a:pt x="70" y="70"/>
                </a:lnTo>
                <a:lnTo>
                  <a:pt x="65" y="75"/>
                </a:lnTo>
                <a:lnTo>
                  <a:pt x="65" y="240"/>
                </a:lnTo>
                <a:lnTo>
                  <a:pt x="45" y="240"/>
                </a:lnTo>
                <a:lnTo>
                  <a:pt x="45" y="95"/>
                </a:lnTo>
                <a:lnTo>
                  <a:pt x="45" y="95"/>
                </a:lnTo>
                <a:lnTo>
                  <a:pt x="30" y="120"/>
                </a:lnTo>
                <a:lnTo>
                  <a:pt x="10" y="140"/>
                </a:lnTo>
                <a:lnTo>
                  <a:pt x="0" y="125"/>
                </a:lnTo>
                <a:lnTo>
                  <a:pt x="0" y="125"/>
                </a:lnTo>
                <a:lnTo>
                  <a:pt x="20" y="100"/>
                </a:lnTo>
                <a:lnTo>
                  <a:pt x="40" y="65"/>
                </a:lnTo>
                <a:lnTo>
                  <a:pt x="55" y="35"/>
                </a:lnTo>
                <a:lnTo>
                  <a:pt x="70" y="0"/>
                </a:lnTo>
                <a:lnTo>
                  <a:pt x="85" y="0"/>
                </a:lnTo>
                <a:close/>
                <a:moveTo>
                  <a:pt x="200" y="0"/>
                </a:moveTo>
                <a:lnTo>
                  <a:pt x="200" y="0"/>
                </a:lnTo>
                <a:lnTo>
                  <a:pt x="200" y="5"/>
                </a:lnTo>
                <a:lnTo>
                  <a:pt x="195" y="10"/>
                </a:lnTo>
                <a:lnTo>
                  <a:pt x="195" y="65"/>
                </a:lnTo>
                <a:lnTo>
                  <a:pt x="250" y="65"/>
                </a:lnTo>
                <a:lnTo>
                  <a:pt x="250" y="80"/>
                </a:lnTo>
                <a:lnTo>
                  <a:pt x="195" y="80"/>
                </a:lnTo>
                <a:lnTo>
                  <a:pt x="195" y="220"/>
                </a:lnTo>
                <a:lnTo>
                  <a:pt x="195" y="220"/>
                </a:lnTo>
                <a:lnTo>
                  <a:pt x="195" y="230"/>
                </a:lnTo>
                <a:lnTo>
                  <a:pt x="190" y="235"/>
                </a:lnTo>
                <a:lnTo>
                  <a:pt x="185" y="240"/>
                </a:lnTo>
                <a:lnTo>
                  <a:pt x="175" y="240"/>
                </a:lnTo>
                <a:lnTo>
                  <a:pt x="150" y="240"/>
                </a:lnTo>
                <a:lnTo>
                  <a:pt x="140" y="225"/>
                </a:lnTo>
                <a:lnTo>
                  <a:pt x="170" y="225"/>
                </a:lnTo>
                <a:lnTo>
                  <a:pt x="170" y="225"/>
                </a:lnTo>
                <a:lnTo>
                  <a:pt x="175" y="225"/>
                </a:lnTo>
                <a:lnTo>
                  <a:pt x="180" y="220"/>
                </a:lnTo>
                <a:lnTo>
                  <a:pt x="180" y="80"/>
                </a:lnTo>
                <a:lnTo>
                  <a:pt x="75" y="80"/>
                </a:lnTo>
                <a:lnTo>
                  <a:pt x="75" y="65"/>
                </a:lnTo>
                <a:lnTo>
                  <a:pt x="180" y="65"/>
                </a:lnTo>
                <a:lnTo>
                  <a:pt x="180" y="0"/>
                </a:lnTo>
                <a:lnTo>
                  <a:pt x="200" y="0"/>
                </a:lnTo>
                <a:close/>
                <a:moveTo>
                  <a:pt x="110" y="115"/>
                </a:moveTo>
                <a:lnTo>
                  <a:pt x="110" y="115"/>
                </a:lnTo>
                <a:lnTo>
                  <a:pt x="130" y="140"/>
                </a:lnTo>
                <a:lnTo>
                  <a:pt x="150" y="170"/>
                </a:lnTo>
                <a:lnTo>
                  <a:pt x="135" y="185"/>
                </a:lnTo>
                <a:lnTo>
                  <a:pt x="135" y="185"/>
                </a:lnTo>
                <a:lnTo>
                  <a:pt x="115" y="150"/>
                </a:lnTo>
                <a:lnTo>
                  <a:pt x="95" y="130"/>
                </a:lnTo>
                <a:lnTo>
                  <a:pt x="110" y="11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8" name="Freeform 90">
            <a:extLst>
              <a:ext uri="{FF2B5EF4-FFF2-40B4-BE49-F238E27FC236}">
                <a16:creationId xmlns:a16="http://schemas.microsoft.com/office/drawing/2014/main" id="{00000000-0008-0000-0D00-000076000000}"/>
              </a:ext>
            </a:extLst>
          </xdr:cNvPr>
          <xdr:cNvSpPr>
            <a:spLocks noEditPoints="1"/>
          </xdr:cNvSpPr>
        </xdr:nvSpPr>
        <xdr:spPr bwMode="auto">
          <a:xfrm>
            <a:off x="5017135" y="149225"/>
            <a:ext cx="12700" cy="88900"/>
          </a:xfrm>
          <a:custGeom>
            <a:avLst/>
            <a:gdLst>
              <a:gd name="T0" fmla="*/ 20 w 20"/>
              <a:gd name="T1" fmla="*/ 0 h 140"/>
              <a:gd name="T2" fmla="*/ 20 w 20"/>
              <a:gd name="T3" fmla="*/ 20 h 140"/>
              <a:gd name="T4" fmla="*/ 0 w 20"/>
              <a:gd name="T5" fmla="*/ 20 h 140"/>
              <a:gd name="T6" fmla="*/ 0 w 20"/>
              <a:gd name="T7" fmla="*/ 0 h 140"/>
              <a:gd name="T8" fmla="*/ 20 w 20"/>
              <a:gd name="T9" fmla="*/ 0 h 140"/>
              <a:gd name="T10" fmla="*/ 20 w 20"/>
              <a:gd name="T11" fmla="*/ 120 h 140"/>
              <a:gd name="T12" fmla="*/ 20 w 20"/>
              <a:gd name="T13" fmla="*/ 140 h 140"/>
              <a:gd name="T14" fmla="*/ 0 w 20"/>
              <a:gd name="T15" fmla="*/ 140 h 140"/>
              <a:gd name="T16" fmla="*/ 0 w 20"/>
              <a:gd name="T17" fmla="*/ 120 h 140"/>
              <a:gd name="T18" fmla="*/ 20 w 20"/>
              <a:gd name="T19" fmla="*/ 120 h 1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 h="140">
                <a:moveTo>
                  <a:pt x="20" y="0"/>
                </a:moveTo>
                <a:lnTo>
                  <a:pt x="20" y="20"/>
                </a:lnTo>
                <a:lnTo>
                  <a:pt x="0" y="20"/>
                </a:lnTo>
                <a:lnTo>
                  <a:pt x="0" y="0"/>
                </a:lnTo>
                <a:lnTo>
                  <a:pt x="20" y="0"/>
                </a:lnTo>
                <a:close/>
                <a:moveTo>
                  <a:pt x="20" y="120"/>
                </a:moveTo>
                <a:lnTo>
                  <a:pt x="20" y="140"/>
                </a:lnTo>
                <a:lnTo>
                  <a:pt x="0" y="140"/>
                </a:lnTo>
                <a:lnTo>
                  <a:pt x="0" y="120"/>
                </a:lnTo>
                <a:lnTo>
                  <a:pt x="20" y="12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ja-JP" altLang="en-US"/>
          </a:p>
        </xdr:txBody>
      </xdr:sp>
      <xdr:sp macro="" textlink="">
        <xdr:nvSpPr>
          <xdr:cNvPr id="119" name="Rectangle 91">
            <a:extLst>
              <a:ext uri="{FF2B5EF4-FFF2-40B4-BE49-F238E27FC236}">
                <a16:creationId xmlns:a16="http://schemas.microsoft.com/office/drawing/2014/main" id="{00000000-0008-0000-0D00-000077000000}"/>
              </a:ext>
            </a:extLst>
          </xdr:cNvPr>
          <xdr:cNvSpPr>
            <a:spLocks noChangeArrowheads="1"/>
          </xdr:cNvSpPr>
        </xdr:nvSpPr>
        <xdr:spPr bwMode="auto">
          <a:xfrm>
            <a:off x="4373245" y="69850"/>
            <a:ext cx="53975" cy="215900"/>
          </a:xfrm>
          <a:prstGeom prst="rect">
            <a:avLst/>
          </a:prstGeom>
          <a:solidFill>
            <a:srgbClr val="4E4E4E"/>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ja-JP" altLang="en-US"/>
          </a:p>
        </xdr:txBody>
      </xdr:sp>
      <xdr:cxnSp macro="">
        <xdr:nvCxnSpPr>
          <xdr:cNvPr id="125" name="Line 97">
            <a:extLst>
              <a:ext uri="{FF2B5EF4-FFF2-40B4-BE49-F238E27FC236}">
                <a16:creationId xmlns:a16="http://schemas.microsoft.com/office/drawing/2014/main" id="{00000000-0008-0000-0D00-00007D000000}"/>
              </a:ext>
            </a:extLst>
          </xdr:cNvPr>
          <xdr:cNvCxnSpPr>
            <a:cxnSpLocks noChangeShapeType="1"/>
          </xdr:cNvCxnSpPr>
        </xdr:nvCxnSpPr>
        <xdr:spPr bwMode="auto">
          <a:xfrm>
            <a:off x="95250" y="2164080"/>
            <a:ext cx="6591300" cy="0"/>
          </a:xfrm>
          <a:prstGeom prst="line">
            <a:avLst/>
          </a:prstGeom>
          <a:noFill/>
          <a:ln w="6350">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0</xdr:col>
      <xdr:colOff>466726</xdr:colOff>
      <xdr:row>1</xdr:row>
      <xdr:rowOff>66675</xdr:rowOff>
    </xdr:from>
    <xdr:to>
      <xdr:col>6</xdr:col>
      <xdr:colOff>104776</xdr:colOff>
      <xdr:row>5</xdr:row>
      <xdr:rowOff>161924</xdr:rowOff>
    </xdr:to>
    <xdr:sp macro="" textlink="">
      <xdr:nvSpPr>
        <xdr:cNvPr id="4760" name="送付先">
          <a:extLst>
            <a:ext uri="{FF2B5EF4-FFF2-40B4-BE49-F238E27FC236}">
              <a16:creationId xmlns:a16="http://schemas.microsoft.com/office/drawing/2014/main" id="{00000000-0008-0000-0D00-000098120000}"/>
            </a:ext>
          </a:extLst>
        </xdr:cNvPr>
        <xdr:cNvSpPr txBox="1"/>
      </xdr:nvSpPr>
      <xdr:spPr>
        <a:xfrm>
          <a:off x="466726" y="238125"/>
          <a:ext cx="3752850" cy="7810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b" anchorCtr="0"/>
        <a:lstStyle/>
        <a:p>
          <a:r>
            <a:rPr kumimoji="1" lang="ja-JP" altLang="en-US" sz="900"/>
            <a:t>〒</a:t>
          </a:r>
          <a:r>
            <a:rPr kumimoji="1" lang="en-US" altLang="ja-JP" sz="900"/>
            <a:t>304-0056</a:t>
          </a:r>
        </a:p>
        <a:p>
          <a:r>
            <a:rPr kumimoji="1" lang="ja-JP" altLang="en-US" sz="900"/>
            <a:t>茨城県下妻市長塚</a:t>
          </a:r>
          <a:r>
            <a:rPr kumimoji="1" lang="en-US" altLang="ja-JP" sz="900"/>
            <a:t>554-1</a:t>
          </a:r>
        </a:p>
        <a:p>
          <a:endParaRPr kumimoji="1" lang="en-US" altLang="ja-JP" sz="900"/>
        </a:p>
        <a:p>
          <a:r>
            <a:rPr kumimoji="1" lang="ja-JP" altLang="en-US" sz="900"/>
            <a:t>あおぞら歯科医院　御中</a:t>
          </a:r>
        </a:p>
      </xdr:txBody>
    </xdr:sp>
    <xdr:clientData/>
  </xdr:twoCellAnchor>
  <xdr:twoCellAnchor>
    <xdr:from>
      <xdr:col>1</xdr:col>
      <xdr:colOff>304800</xdr:colOff>
      <xdr:row>13</xdr:row>
      <xdr:rowOff>66675</xdr:rowOff>
    </xdr:from>
    <xdr:to>
      <xdr:col>9</xdr:col>
      <xdr:colOff>323850</xdr:colOff>
      <xdr:row>15</xdr:row>
      <xdr:rowOff>47624</xdr:rowOff>
    </xdr:to>
    <xdr:sp macro="" textlink="">
      <xdr:nvSpPr>
        <xdr:cNvPr id="4768" name="件名">
          <a:extLst>
            <a:ext uri="{FF2B5EF4-FFF2-40B4-BE49-F238E27FC236}">
              <a16:creationId xmlns:a16="http://schemas.microsoft.com/office/drawing/2014/main" id="{00000000-0008-0000-0D00-0000A0120000}"/>
            </a:ext>
          </a:extLst>
        </xdr:cNvPr>
        <xdr:cNvSpPr txBox="1"/>
      </xdr:nvSpPr>
      <xdr:spPr>
        <a:xfrm>
          <a:off x="990600" y="2295525"/>
          <a:ext cx="5505450" cy="3238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marL="0" marR="0" indent="0" defTabSz="914400" eaLnBrk="1" fontAlgn="auto" latinLnBrk="0" hangingPunct="1">
            <a:lnSpc>
              <a:spcPct val="100000"/>
            </a:lnSpc>
            <a:spcBef>
              <a:spcPts val="0"/>
            </a:spcBef>
            <a:spcAft>
              <a:spcPts val="0"/>
            </a:spcAft>
            <a:buClrTx/>
            <a:buSzTx/>
            <a:buFontTx/>
            <a:buNone/>
            <a:tabLst/>
            <a:defRPr/>
          </a:pPr>
          <a:r>
            <a:rPr lang="ja-JP" altLang="ja-JP" sz="1200">
              <a:solidFill>
                <a:schemeClr val="dk1"/>
              </a:solidFill>
              <a:effectLst/>
              <a:latin typeface="+mn-lt"/>
              <a:ea typeface="+mn-ea"/>
              <a:cs typeface="+mn-cs"/>
            </a:rPr>
            <a:t>こちらに件名を入力してください。</a:t>
          </a:r>
        </a:p>
        <a:p>
          <a:endParaRPr kumimoji="1" lang="ja-JP" altLang="en-US" sz="1050"/>
        </a:p>
      </xdr:txBody>
    </xdr:sp>
    <xdr:clientData/>
  </xdr:twoCellAnchor>
  <xdr:twoCellAnchor>
    <xdr:from>
      <xdr:col>0</xdr:col>
      <xdr:colOff>476251</xdr:colOff>
      <xdr:row>16</xdr:row>
      <xdr:rowOff>104775</xdr:rowOff>
    </xdr:from>
    <xdr:to>
      <xdr:col>9</xdr:col>
      <xdr:colOff>257175</xdr:colOff>
      <xdr:row>45</xdr:row>
      <xdr:rowOff>1</xdr:rowOff>
    </xdr:to>
    <xdr:sp macro="" textlink="">
      <xdr:nvSpPr>
        <xdr:cNvPr id="4770" name="本文">
          <a:extLst>
            <a:ext uri="{FF2B5EF4-FFF2-40B4-BE49-F238E27FC236}">
              <a16:creationId xmlns:a16="http://schemas.microsoft.com/office/drawing/2014/main" id="{00000000-0008-0000-0D00-0000A2120000}"/>
            </a:ext>
          </a:extLst>
        </xdr:cNvPr>
        <xdr:cNvSpPr txBox="1"/>
      </xdr:nvSpPr>
      <xdr:spPr>
        <a:xfrm>
          <a:off x="476251" y="2847975"/>
          <a:ext cx="5953124" cy="4867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r>
            <a:rPr lang="ja-JP" altLang="ja-JP" sz="1100">
              <a:solidFill>
                <a:schemeClr val="dk1"/>
              </a:solidFill>
              <a:effectLst/>
              <a:latin typeface="+mn-lt"/>
              <a:ea typeface="+mn-ea"/>
              <a:cs typeface="+mn-cs"/>
            </a:rPr>
            <a:t>いつもお世話になっております。</a:t>
          </a:r>
        </a:p>
        <a:p>
          <a:r>
            <a:rPr lang="ja-JP" altLang="ja-JP" sz="1100">
              <a:solidFill>
                <a:schemeClr val="dk1"/>
              </a:solidFill>
              <a:effectLst/>
              <a:latin typeface="+mn-lt"/>
              <a:ea typeface="+mn-ea"/>
              <a:cs typeface="+mn-cs"/>
            </a:rPr>
            <a:t>以下の通り書類をお送りいたしますので、ご査収のほどお願い申し上げます。</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endParaRPr kumimoji="1" lang="ja-JP" altLang="en-US" sz="1050"/>
        </a:p>
      </xdr:txBody>
    </xdr:sp>
    <xdr:clientData/>
  </xdr:twoCellAnchor>
  <xdr:twoCellAnchor>
    <xdr:from>
      <xdr:col>7</xdr:col>
      <xdr:colOff>342900</xdr:colOff>
      <xdr:row>0</xdr:row>
      <xdr:rowOff>57150</xdr:rowOff>
    </xdr:from>
    <xdr:to>
      <xdr:col>9</xdr:col>
      <xdr:colOff>333376</xdr:colOff>
      <xdr:row>1</xdr:row>
      <xdr:rowOff>123825</xdr:rowOff>
    </xdr:to>
    <xdr:sp macro="" textlink="">
      <xdr:nvSpPr>
        <xdr:cNvPr id="4772" name="日付">
          <a:extLst>
            <a:ext uri="{FF2B5EF4-FFF2-40B4-BE49-F238E27FC236}">
              <a16:creationId xmlns:a16="http://schemas.microsoft.com/office/drawing/2014/main" id="{00000000-0008-0000-0D00-0000A4120000}"/>
            </a:ext>
          </a:extLst>
        </xdr:cNvPr>
        <xdr:cNvSpPr txBox="1"/>
      </xdr:nvSpPr>
      <xdr:spPr>
        <a:xfrm>
          <a:off x="5143500" y="57150"/>
          <a:ext cx="136207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2021/02/26</a:t>
          </a:r>
          <a:endParaRPr kumimoji="1" lang="ja-JP" altLang="en-US" sz="1100"/>
        </a:p>
      </xdr:txBody>
    </xdr:sp>
    <xdr:clientData/>
  </xdr:twoCellAnchor>
  <xdr:twoCellAnchor>
    <xdr:from>
      <xdr:col>1</xdr:col>
      <xdr:colOff>419098</xdr:colOff>
      <xdr:row>47</xdr:row>
      <xdr:rowOff>76201</xdr:rowOff>
    </xdr:from>
    <xdr:to>
      <xdr:col>6</xdr:col>
      <xdr:colOff>447673</xdr:colOff>
      <xdr:row>54</xdr:row>
      <xdr:rowOff>38101</xdr:rowOff>
    </xdr:to>
    <xdr:sp macro="" textlink="">
      <xdr:nvSpPr>
        <xdr:cNvPr id="4774" name="送付元">
          <a:extLst>
            <a:ext uri="{FF2B5EF4-FFF2-40B4-BE49-F238E27FC236}">
              <a16:creationId xmlns:a16="http://schemas.microsoft.com/office/drawing/2014/main" id="{00000000-0008-0000-0D00-0000A6120000}"/>
            </a:ext>
          </a:extLst>
        </xdr:cNvPr>
        <xdr:cNvSpPr txBox="1"/>
      </xdr:nvSpPr>
      <xdr:spPr>
        <a:xfrm rot="10800000" flipV="1">
          <a:off x="1104898" y="8134351"/>
          <a:ext cx="3457575" cy="1162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r>
            <a:rPr kumimoji="1" lang="en-US" altLang="ja-JP" sz="1100"/>
            <a:t>160-0022</a:t>
          </a:r>
        </a:p>
        <a:p>
          <a:r>
            <a:rPr kumimoji="1" lang="ja-JP" altLang="en-US" sz="1100"/>
            <a:t>東京都新宿区新宿</a:t>
          </a:r>
          <a:r>
            <a:rPr kumimoji="1" lang="en-US" altLang="ja-JP" sz="1100"/>
            <a:t>1-8-5</a:t>
          </a:r>
        </a:p>
        <a:p>
          <a:r>
            <a:rPr kumimoji="1" lang="ja-JP" altLang="en-US" sz="1100"/>
            <a:t>株式会社ミック</a:t>
          </a:r>
        </a:p>
        <a:p>
          <a:endParaRPr kumimoji="1" lang="ja-JP" altLang="en-US" sz="1100"/>
        </a:p>
      </xdr:txBody>
    </xdr:sp>
    <xdr:clientData/>
  </xdr:twoCellAnchor>
  <mc:AlternateContent xmlns:mc="http://schemas.openxmlformats.org/markup-compatibility/2006">
    <mc:Choice xmlns:a14="http://schemas.microsoft.com/office/drawing/2010/main" Requires="a14">
      <xdr:twoCellAnchor>
        <xdr:from>
          <xdr:col>12</xdr:col>
          <xdr:colOff>0</xdr:colOff>
          <xdr:row>2</xdr:row>
          <xdr:rowOff>9525</xdr:rowOff>
        </xdr:from>
        <xdr:to>
          <xdr:col>13</xdr:col>
          <xdr:colOff>666750</xdr:colOff>
          <xdr:row>4</xdr:row>
          <xdr:rowOff>47625</xdr:rowOff>
        </xdr:to>
        <xdr:sp macro="" textlink="">
          <xdr:nvSpPr>
            <xdr:cNvPr id="57345" name="Button 1" hidden="1">
              <a:extLst>
                <a:ext uri="{63B3BB69-23CF-44E3-9099-C40C66FF867C}">
                  <a14:compatExt spid="_x0000_s57345"/>
                </a:ext>
                <a:ext uri="{FF2B5EF4-FFF2-40B4-BE49-F238E27FC236}">
                  <a16:creationId xmlns:a16="http://schemas.microsoft.com/office/drawing/2014/main" id="{00000000-0008-0000-0D00-000001E0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メニューに戻る</a:t>
              </a:r>
            </a:p>
          </xdr:txBody>
        </xdr:sp>
        <xdr:clientData fPrintsWithSheet="0"/>
      </xdr:twoCellAnchor>
    </mc:Choice>
    <mc:Fallback/>
  </mc:AlternateContent>
  <xdr:twoCellAnchor>
    <xdr:from>
      <xdr:col>0</xdr:col>
      <xdr:colOff>28575</xdr:colOff>
      <xdr:row>2</xdr:row>
      <xdr:rowOff>57150</xdr:rowOff>
    </xdr:from>
    <xdr:to>
      <xdr:col>0</xdr:col>
      <xdr:colOff>28575</xdr:colOff>
      <xdr:row>45</xdr:row>
      <xdr:rowOff>136800</xdr:rowOff>
    </xdr:to>
    <xdr:cxnSp macro="">
      <xdr:nvCxnSpPr>
        <xdr:cNvPr id="9" name="直線コネクタ 8">
          <a:extLst>
            <a:ext uri="{FF2B5EF4-FFF2-40B4-BE49-F238E27FC236}">
              <a16:creationId xmlns:a16="http://schemas.microsoft.com/office/drawing/2014/main" id="{00000000-0008-0000-0D00-000009000000}"/>
            </a:ext>
          </a:extLst>
        </xdr:cNvPr>
        <xdr:cNvCxnSpPr/>
      </xdr:nvCxnSpPr>
      <xdr:spPr>
        <a:xfrm>
          <a:off x="28575" y="400050"/>
          <a:ext cx="0" cy="7452000"/>
        </a:xfrm>
        <a:prstGeom prst="line">
          <a:avLst/>
        </a:prstGeom>
        <a:ln w="6350">
          <a:solidFill>
            <a:schemeClr val="tx1"/>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104775</xdr:colOff>
      <xdr:row>2</xdr:row>
      <xdr:rowOff>2492</xdr:rowOff>
    </xdr:from>
    <xdr:to>
      <xdr:col>12</xdr:col>
      <xdr:colOff>142875</xdr:colOff>
      <xdr:row>3</xdr:row>
      <xdr:rowOff>21541</xdr:rowOff>
    </xdr:to>
    <xdr:sp macro="" textlink="">
      <xdr:nvSpPr>
        <xdr:cNvPr id="2" name="郵便番号">
          <a:extLst>
            <a:ext uri="{FF2B5EF4-FFF2-40B4-BE49-F238E27FC236}">
              <a16:creationId xmlns:a16="http://schemas.microsoft.com/office/drawing/2014/main" id="{00000000-0008-0000-0E00-000002000000}"/>
            </a:ext>
          </a:extLst>
        </xdr:cNvPr>
        <xdr:cNvSpPr txBox="1"/>
      </xdr:nvSpPr>
      <xdr:spPr>
        <a:xfrm>
          <a:off x="320123" y="416622"/>
          <a:ext cx="2589143" cy="1929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en-US" altLang="ja-JP" sz="900"/>
            <a:t>〒160-0022</a:t>
          </a:r>
          <a:endParaRPr kumimoji="1" lang="ja-JP" altLang="en-US" sz="900"/>
        </a:p>
      </xdr:txBody>
    </xdr:sp>
    <xdr:clientData/>
  </xdr:twoCellAnchor>
  <xdr:twoCellAnchor>
    <xdr:from>
      <xdr:col>1</xdr:col>
      <xdr:colOff>114300</xdr:colOff>
      <xdr:row>4</xdr:row>
      <xdr:rowOff>38107</xdr:rowOff>
    </xdr:from>
    <xdr:to>
      <xdr:col>12</xdr:col>
      <xdr:colOff>152400</xdr:colOff>
      <xdr:row>5</xdr:row>
      <xdr:rowOff>57157</xdr:rowOff>
    </xdr:to>
    <xdr:sp macro="" textlink="">
      <xdr:nvSpPr>
        <xdr:cNvPr id="3" name="住所２">
          <a:extLst>
            <a:ext uri="{FF2B5EF4-FFF2-40B4-BE49-F238E27FC236}">
              <a16:creationId xmlns:a16="http://schemas.microsoft.com/office/drawing/2014/main" id="{00000000-0008-0000-0E00-000003000000}"/>
            </a:ext>
          </a:extLst>
        </xdr:cNvPr>
        <xdr:cNvSpPr txBox="1"/>
      </xdr:nvSpPr>
      <xdr:spPr>
        <a:xfrm>
          <a:off x="329648" y="800107"/>
          <a:ext cx="2589143" cy="19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1</xdr:col>
      <xdr:colOff>114300</xdr:colOff>
      <xdr:row>3</xdr:row>
      <xdr:rowOff>21541</xdr:rowOff>
    </xdr:from>
    <xdr:to>
      <xdr:col>12</xdr:col>
      <xdr:colOff>152400</xdr:colOff>
      <xdr:row>4</xdr:row>
      <xdr:rowOff>40591</xdr:rowOff>
    </xdr:to>
    <xdr:sp macro="" textlink="">
      <xdr:nvSpPr>
        <xdr:cNvPr id="4" name="住所１">
          <a:extLst>
            <a:ext uri="{FF2B5EF4-FFF2-40B4-BE49-F238E27FC236}">
              <a16:creationId xmlns:a16="http://schemas.microsoft.com/office/drawing/2014/main" id="{00000000-0008-0000-0E00-000004000000}"/>
            </a:ext>
          </a:extLst>
        </xdr:cNvPr>
        <xdr:cNvSpPr txBox="1"/>
      </xdr:nvSpPr>
      <xdr:spPr>
        <a:xfrm>
          <a:off x="329648" y="609606"/>
          <a:ext cx="2589143" cy="19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東京都新宿区新宿</a:t>
          </a:r>
          <a:r>
            <a:rPr kumimoji="1" lang="en-US" altLang="ja-JP" sz="900"/>
            <a:t>1-8-5</a:t>
          </a:r>
          <a:endParaRPr kumimoji="1" lang="ja-JP" altLang="en-US" sz="900"/>
        </a:p>
      </xdr:txBody>
    </xdr:sp>
    <xdr:clientData/>
  </xdr:twoCellAnchor>
  <xdr:twoCellAnchor>
    <xdr:from>
      <xdr:col>1</xdr:col>
      <xdr:colOff>114300</xdr:colOff>
      <xdr:row>6</xdr:row>
      <xdr:rowOff>65437</xdr:rowOff>
    </xdr:from>
    <xdr:to>
      <xdr:col>12</xdr:col>
      <xdr:colOff>152400</xdr:colOff>
      <xdr:row>8</xdr:row>
      <xdr:rowOff>4146</xdr:rowOff>
    </xdr:to>
    <xdr:sp macro="" textlink="">
      <xdr:nvSpPr>
        <xdr:cNvPr id="5" name="FAX番号">
          <a:extLst>
            <a:ext uri="{FF2B5EF4-FFF2-40B4-BE49-F238E27FC236}">
              <a16:creationId xmlns:a16="http://schemas.microsoft.com/office/drawing/2014/main" id="{00000000-0008-0000-0E00-000005000000}"/>
            </a:ext>
          </a:extLst>
        </xdr:cNvPr>
        <xdr:cNvSpPr txBox="1"/>
      </xdr:nvSpPr>
      <xdr:spPr>
        <a:xfrm>
          <a:off x="329648" y="1175307"/>
          <a:ext cx="2589143" cy="2120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ＦＡＸ</a:t>
          </a:r>
          <a:r>
            <a:rPr kumimoji="1" lang="en-US" altLang="ja-JP" sz="900"/>
            <a:t>03-3350-1870</a:t>
          </a:r>
          <a:endParaRPr kumimoji="1" lang="ja-JP" altLang="en-US" sz="900"/>
        </a:p>
      </xdr:txBody>
    </xdr:sp>
    <xdr:clientData/>
  </xdr:twoCellAnchor>
  <xdr:twoCellAnchor>
    <xdr:from>
      <xdr:col>1</xdr:col>
      <xdr:colOff>114300</xdr:colOff>
      <xdr:row>5</xdr:row>
      <xdr:rowOff>57152</xdr:rowOff>
    </xdr:from>
    <xdr:to>
      <xdr:col>12</xdr:col>
      <xdr:colOff>152400</xdr:colOff>
      <xdr:row>6</xdr:row>
      <xdr:rowOff>76202</xdr:rowOff>
    </xdr:to>
    <xdr:sp macro="" textlink="">
      <xdr:nvSpPr>
        <xdr:cNvPr id="6" name="送付先">
          <a:extLst>
            <a:ext uri="{FF2B5EF4-FFF2-40B4-BE49-F238E27FC236}">
              <a16:creationId xmlns:a16="http://schemas.microsoft.com/office/drawing/2014/main" id="{00000000-0008-0000-0E00-000006000000}"/>
            </a:ext>
          </a:extLst>
        </xdr:cNvPr>
        <xdr:cNvSpPr txBox="1"/>
      </xdr:nvSpPr>
      <xdr:spPr>
        <a:xfrm>
          <a:off x="329648" y="993087"/>
          <a:ext cx="2589143" cy="192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株式会社ミック</a:t>
          </a:r>
        </a:p>
      </xdr:txBody>
    </xdr:sp>
    <xdr:clientData/>
  </xdr:twoCellAnchor>
  <xdr:twoCellAnchor editAs="oneCell">
    <xdr:from>
      <xdr:col>0</xdr:col>
      <xdr:colOff>190500</xdr:colOff>
      <xdr:row>51</xdr:row>
      <xdr:rowOff>28575</xdr:rowOff>
    </xdr:from>
    <xdr:to>
      <xdr:col>9</xdr:col>
      <xdr:colOff>104774</xdr:colOff>
      <xdr:row>56</xdr:row>
      <xdr:rowOff>81937</xdr:rowOff>
    </xdr:to>
    <xdr:pic>
      <xdr:nvPicPr>
        <xdr:cNvPr id="7" name="図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9305925"/>
          <a:ext cx="1962149" cy="852633"/>
        </a:xfrm>
        <a:prstGeom prst="rect">
          <a:avLst/>
        </a:prstGeom>
      </xdr:spPr>
    </xdr:pic>
    <xdr:clientData/>
  </xdr:twoCellAnchor>
  <xdr:twoCellAnchor>
    <xdr:from>
      <xdr:col>1</xdr:col>
      <xdr:colOff>115955</xdr:colOff>
      <xdr:row>42</xdr:row>
      <xdr:rowOff>173517</xdr:rowOff>
    </xdr:from>
    <xdr:to>
      <xdr:col>25</xdr:col>
      <xdr:colOff>7867</xdr:colOff>
      <xdr:row>47</xdr:row>
      <xdr:rowOff>74539</xdr:rowOff>
    </xdr:to>
    <xdr:grpSp>
      <xdr:nvGrpSpPr>
        <xdr:cNvPr id="19" name="グループ化 18">
          <a:extLst>
            <a:ext uri="{FF2B5EF4-FFF2-40B4-BE49-F238E27FC236}">
              <a16:creationId xmlns:a16="http://schemas.microsoft.com/office/drawing/2014/main" id="{00000000-0008-0000-0E00-000013000000}"/>
            </a:ext>
          </a:extLst>
        </xdr:cNvPr>
        <xdr:cNvGrpSpPr/>
      </xdr:nvGrpSpPr>
      <xdr:grpSpPr>
        <a:xfrm>
          <a:off x="331303" y="7843213"/>
          <a:ext cx="5457825" cy="770696"/>
          <a:chOff x="228599" y="4486275"/>
          <a:chExt cx="5457825" cy="923926"/>
        </a:xfrm>
      </xdr:grpSpPr>
      <xdr:sp macro="" textlink="">
        <xdr:nvSpPr>
          <xdr:cNvPr id="21" name="テキスト ボックス 20">
            <a:extLst>
              <a:ext uri="{FF2B5EF4-FFF2-40B4-BE49-F238E27FC236}">
                <a16:creationId xmlns:a16="http://schemas.microsoft.com/office/drawing/2014/main" id="{00000000-0008-0000-0E00-000015000000}"/>
              </a:ext>
            </a:extLst>
          </xdr:cNvPr>
          <xdr:cNvSpPr txBox="1"/>
        </xdr:nvSpPr>
        <xdr:spPr>
          <a:xfrm>
            <a:off x="323849" y="4581525"/>
            <a:ext cx="1155425" cy="257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n-ea"/>
                <a:ea typeface="+mn-ea"/>
              </a:rPr>
              <a:t>銀行振込の場合</a:t>
            </a:r>
          </a:p>
        </xdr:txBody>
      </xdr:sp>
      <xdr:sp macro="" textlink="">
        <xdr:nvSpPr>
          <xdr:cNvPr id="22" name="テキスト ボックス 21">
            <a:extLst>
              <a:ext uri="{FF2B5EF4-FFF2-40B4-BE49-F238E27FC236}">
                <a16:creationId xmlns:a16="http://schemas.microsoft.com/office/drawing/2014/main" id="{00000000-0008-0000-0E00-000016000000}"/>
              </a:ext>
            </a:extLst>
          </xdr:cNvPr>
          <xdr:cNvSpPr txBox="1"/>
        </xdr:nvSpPr>
        <xdr:spPr>
          <a:xfrm>
            <a:off x="3495675" y="4572000"/>
            <a:ext cx="1122708" cy="257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n-ea"/>
                <a:ea typeface="+mn-ea"/>
              </a:rPr>
              <a:t>口座振替の場合</a:t>
            </a:r>
          </a:p>
        </xdr:txBody>
      </xdr:sp>
      <xdr:sp macro="" textlink="">
        <xdr:nvSpPr>
          <xdr:cNvPr id="23" name="正方形/長方形 22">
            <a:extLst>
              <a:ext uri="{FF2B5EF4-FFF2-40B4-BE49-F238E27FC236}">
                <a16:creationId xmlns:a16="http://schemas.microsoft.com/office/drawing/2014/main" id="{00000000-0008-0000-0E00-000017000000}"/>
              </a:ext>
            </a:extLst>
          </xdr:cNvPr>
          <xdr:cNvSpPr/>
        </xdr:nvSpPr>
        <xdr:spPr>
          <a:xfrm>
            <a:off x="228599" y="4486276"/>
            <a:ext cx="5457825" cy="9239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コネクタ 23">
            <a:extLst>
              <a:ext uri="{FF2B5EF4-FFF2-40B4-BE49-F238E27FC236}">
                <a16:creationId xmlns:a16="http://schemas.microsoft.com/office/drawing/2014/main" id="{00000000-0008-0000-0E00-000018000000}"/>
              </a:ext>
            </a:extLst>
          </xdr:cNvPr>
          <xdr:cNvCxnSpPr/>
        </xdr:nvCxnSpPr>
        <xdr:spPr>
          <a:xfrm>
            <a:off x="3429000" y="4486275"/>
            <a:ext cx="0" cy="9239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91108</xdr:colOff>
      <xdr:row>41</xdr:row>
      <xdr:rowOff>8280</xdr:rowOff>
    </xdr:from>
    <xdr:to>
      <xdr:col>24</xdr:col>
      <xdr:colOff>140804</xdr:colOff>
      <xdr:row>42</xdr:row>
      <xdr:rowOff>91520</xdr:rowOff>
    </xdr:to>
    <xdr:sp macro="" textlink="">
      <xdr:nvSpPr>
        <xdr:cNvPr id="25" name="テキスト ボックス 24">
          <a:extLst>
            <a:ext uri="{FF2B5EF4-FFF2-40B4-BE49-F238E27FC236}">
              <a16:creationId xmlns:a16="http://schemas.microsoft.com/office/drawing/2014/main" id="{00000000-0008-0000-0E00-000019000000}"/>
            </a:ext>
          </a:extLst>
        </xdr:cNvPr>
        <xdr:cNvSpPr txBox="1"/>
      </xdr:nvSpPr>
      <xdr:spPr>
        <a:xfrm>
          <a:off x="306456" y="8688454"/>
          <a:ext cx="5383696"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mn-ea"/>
              <a:ea typeface="+mn-ea"/>
            </a:rPr>
            <a:t>　　</a:t>
          </a:r>
          <a:r>
            <a:rPr kumimoji="1" lang="ja-JP" altLang="en-US" sz="900">
              <a:latin typeface="+mn-ea"/>
              <a:ea typeface="+mn-ea"/>
            </a:rPr>
            <a:t>１）銀行振込　　　　　　　　　２）代引でのお支払い（消耗品のみ）　　　　　　　　　３）口座振替</a:t>
          </a:r>
        </a:p>
      </xdr:txBody>
    </xdr:sp>
    <xdr:clientData/>
  </xdr:twoCellAnchor>
  <xdr:twoCellAnchor>
    <xdr:from>
      <xdr:col>12</xdr:col>
      <xdr:colOff>33129</xdr:colOff>
      <xdr:row>53</xdr:row>
      <xdr:rowOff>41413</xdr:rowOff>
    </xdr:from>
    <xdr:to>
      <xdr:col>16</xdr:col>
      <xdr:colOff>190498</xdr:colOff>
      <xdr:row>54</xdr:row>
      <xdr:rowOff>115957</xdr:rowOff>
    </xdr:to>
    <xdr:sp macro="" textlink="">
      <xdr:nvSpPr>
        <xdr:cNvPr id="14" name="顧客No">
          <a:extLst>
            <a:ext uri="{FF2B5EF4-FFF2-40B4-BE49-F238E27FC236}">
              <a16:creationId xmlns:a16="http://schemas.microsoft.com/office/drawing/2014/main" id="{00000000-0008-0000-0E00-00000E000000}"/>
            </a:ext>
          </a:extLst>
        </xdr:cNvPr>
        <xdr:cNvSpPr txBox="1"/>
      </xdr:nvSpPr>
      <xdr:spPr>
        <a:xfrm>
          <a:off x="2799520" y="10287000"/>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10000038</a:t>
          </a:r>
          <a:endParaRPr kumimoji="1" lang="ja-JP" altLang="en-US" sz="900"/>
        </a:p>
      </xdr:txBody>
    </xdr:sp>
    <xdr:clientData/>
  </xdr:twoCellAnchor>
  <xdr:twoCellAnchor>
    <xdr:from>
      <xdr:col>12</xdr:col>
      <xdr:colOff>36437</xdr:colOff>
      <xdr:row>54</xdr:row>
      <xdr:rowOff>77859</xdr:rowOff>
    </xdr:from>
    <xdr:to>
      <xdr:col>16</xdr:col>
      <xdr:colOff>193806</xdr:colOff>
      <xdr:row>55</xdr:row>
      <xdr:rowOff>152403</xdr:rowOff>
    </xdr:to>
    <xdr:sp macro="" textlink="">
      <xdr:nvSpPr>
        <xdr:cNvPr id="15" name="得意先No">
          <a:extLst>
            <a:ext uri="{FF2B5EF4-FFF2-40B4-BE49-F238E27FC236}">
              <a16:creationId xmlns:a16="http://schemas.microsoft.com/office/drawing/2014/main" id="{00000000-0008-0000-0E00-00000F000000}"/>
            </a:ext>
          </a:extLst>
        </xdr:cNvPr>
        <xdr:cNvSpPr txBox="1"/>
      </xdr:nvSpPr>
      <xdr:spPr>
        <a:xfrm>
          <a:off x="2802828" y="10497381"/>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010222</a:t>
          </a:r>
          <a:endParaRPr kumimoji="1" lang="ja-JP" altLang="en-US" sz="9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104775</xdr:colOff>
      <xdr:row>2</xdr:row>
      <xdr:rowOff>19050</xdr:rowOff>
    </xdr:from>
    <xdr:to>
      <xdr:col>12</xdr:col>
      <xdr:colOff>142875</xdr:colOff>
      <xdr:row>3</xdr:row>
      <xdr:rowOff>38100</xdr:rowOff>
    </xdr:to>
    <xdr:sp macro="" textlink="">
      <xdr:nvSpPr>
        <xdr:cNvPr id="2" name="郵便番号">
          <a:extLst>
            <a:ext uri="{FF2B5EF4-FFF2-40B4-BE49-F238E27FC236}">
              <a16:creationId xmlns:a16="http://schemas.microsoft.com/office/drawing/2014/main" id="{00000000-0008-0000-0F00-000002000000}"/>
            </a:ext>
          </a:extLst>
        </xdr:cNvPr>
        <xdr:cNvSpPr txBox="1"/>
      </xdr:nvSpPr>
      <xdr:spPr>
        <a:xfrm>
          <a:off x="323850" y="36195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en-US" altLang="ja-JP" sz="1100"/>
            <a:t>〒160-0022</a:t>
          </a:r>
          <a:endParaRPr kumimoji="1" lang="ja-JP" altLang="en-US" sz="1100"/>
        </a:p>
      </xdr:txBody>
    </xdr:sp>
    <xdr:clientData/>
  </xdr:twoCellAnchor>
  <xdr:twoCellAnchor>
    <xdr:from>
      <xdr:col>1</xdr:col>
      <xdr:colOff>114300</xdr:colOff>
      <xdr:row>4</xdr:row>
      <xdr:rowOff>38100</xdr:rowOff>
    </xdr:from>
    <xdr:to>
      <xdr:col>12</xdr:col>
      <xdr:colOff>152400</xdr:colOff>
      <xdr:row>5</xdr:row>
      <xdr:rowOff>57150</xdr:rowOff>
    </xdr:to>
    <xdr:sp macro="" textlink="">
      <xdr:nvSpPr>
        <xdr:cNvPr id="3" name="住所２">
          <a:extLst>
            <a:ext uri="{FF2B5EF4-FFF2-40B4-BE49-F238E27FC236}">
              <a16:creationId xmlns:a16="http://schemas.microsoft.com/office/drawing/2014/main" id="{00000000-0008-0000-0F00-000003000000}"/>
            </a:ext>
          </a:extLst>
        </xdr:cNvPr>
        <xdr:cNvSpPr txBox="1"/>
      </xdr:nvSpPr>
      <xdr:spPr>
        <a:xfrm>
          <a:off x="333375" y="72390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1100"/>
        </a:p>
      </xdr:txBody>
    </xdr:sp>
    <xdr:clientData/>
  </xdr:twoCellAnchor>
  <xdr:twoCellAnchor>
    <xdr:from>
      <xdr:col>1</xdr:col>
      <xdr:colOff>114300</xdr:colOff>
      <xdr:row>3</xdr:row>
      <xdr:rowOff>38100</xdr:rowOff>
    </xdr:from>
    <xdr:to>
      <xdr:col>12</xdr:col>
      <xdr:colOff>152400</xdr:colOff>
      <xdr:row>4</xdr:row>
      <xdr:rowOff>57150</xdr:rowOff>
    </xdr:to>
    <xdr:sp macro="" textlink="">
      <xdr:nvSpPr>
        <xdr:cNvPr id="4" name="住所１">
          <a:extLst>
            <a:ext uri="{FF2B5EF4-FFF2-40B4-BE49-F238E27FC236}">
              <a16:creationId xmlns:a16="http://schemas.microsoft.com/office/drawing/2014/main" id="{00000000-0008-0000-0F00-000004000000}"/>
            </a:ext>
          </a:extLst>
        </xdr:cNvPr>
        <xdr:cNvSpPr txBox="1"/>
      </xdr:nvSpPr>
      <xdr:spPr>
        <a:xfrm>
          <a:off x="333375" y="55245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1100"/>
            <a:t>東京都新宿区新宿</a:t>
          </a:r>
          <a:r>
            <a:rPr kumimoji="1" lang="en-US" altLang="ja-JP" sz="1100"/>
            <a:t>1-8-5</a:t>
          </a:r>
          <a:endParaRPr kumimoji="1" lang="ja-JP" altLang="en-US" sz="1100"/>
        </a:p>
      </xdr:txBody>
    </xdr:sp>
    <xdr:clientData/>
  </xdr:twoCellAnchor>
  <xdr:twoCellAnchor>
    <xdr:from>
      <xdr:col>1</xdr:col>
      <xdr:colOff>114300</xdr:colOff>
      <xdr:row>6</xdr:row>
      <xdr:rowOff>57150</xdr:rowOff>
    </xdr:from>
    <xdr:to>
      <xdr:col>12</xdr:col>
      <xdr:colOff>152400</xdr:colOff>
      <xdr:row>7</xdr:row>
      <xdr:rowOff>95250</xdr:rowOff>
    </xdr:to>
    <xdr:sp macro="" textlink="">
      <xdr:nvSpPr>
        <xdr:cNvPr id="5" name="FAX番号">
          <a:extLst>
            <a:ext uri="{FF2B5EF4-FFF2-40B4-BE49-F238E27FC236}">
              <a16:creationId xmlns:a16="http://schemas.microsoft.com/office/drawing/2014/main" id="{00000000-0008-0000-0F00-000005000000}"/>
            </a:ext>
          </a:extLst>
        </xdr:cNvPr>
        <xdr:cNvSpPr txBox="1"/>
      </xdr:nvSpPr>
      <xdr:spPr>
        <a:xfrm>
          <a:off x="333375" y="1085850"/>
          <a:ext cx="25527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1100"/>
            <a:t>ＦＡＸ</a:t>
          </a:r>
          <a:r>
            <a:rPr kumimoji="1" lang="en-US" altLang="ja-JP" sz="1100"/>
            <a:t>03-3350-1870</a:t>
          </a:r>
          <a:endParaRPr kumimoji="1" lang="ja-JP" altLang="en-US" sz="1100"/>
        </a:p>
      </xdr:txBody>
    </xdr:sp>
    <xdr:clientData/>
  </xdr:twoCellAnchor>
  <xdr:twoCellAnchor>
    <xdr:from>
      <xdr:col>1</xdr:col>
      <xdr:colOff>114300</xdr:colOff>
      <xdr:row>5</xdr:row>
      <xdr:rowOff>57150</xdr:rowOff>
    </xdr:from>
    <xdr:to>
      <xdr:col>12</xdr:col>
      <xdr:colOff>152400</xdr:colOff>
      <xdr:row>6</xdr:row>
      <xdr:rowOff>76200</xdr:rowOff>
    </xdr:to>
    <xdr:sp macro="" textlink="">
      <xdr:nvSpPr>
        <xdr:cNvPr id="6" name="送付先">
          <a:extLst>
            <a:ext uri="{FF2B5EF4-FFF2-40B4-BE49-F238E27FC236}">
              <a16:creationId xmlns:a16="http://schemas.microsoft.com/office/drawing/2014/main" id="{00000000-0008-0000-0F00-000006000000}"/>
            </a:ext>
          </a:extLst>
        </xdr:cNvPr>
        <xdr:cNvSpPr txBox="1"/>
      </xdr:nvSpPr>
      <xdr:spPr>
        <a:xfrm>
          <a:off x="333375" y="91440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1100"/>
            <a:t>株式会社ミック</a:t>
          </a:r>
        </a:p>
      </xdr:txBody>
    </xdr:sp>
    <xdr:clientData/>
  </xdr:twoCellAnchor>
  <xdr:twoCellAnchor editAs="oneCell">
    <xdr:from>
      <xdr:col>0</xdr:col>
      <xdr:colOff>190500</xdr:colOff>
      <xdr:row>44</xdr:row>
      <xdr:rowOff>28575</xdr:rowOff>
    </xdr:from>
    <xdr:to>
      <xdr:col>9</xdr:col>
      <xdr:colOff>79926</xdr:colOff>
      <xdr:row>49</xdr:row>
      <xdr:rowOff>23958</xdr:rowOff>
    </xdr:to>
    <xdr:pic>
      <xdr:nvPicPr>
        <xdr:cNvPr id="7" name="図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9305925"/>
          <a:ext cx="1962149" cy="852633"/>
        </a:xfrm>
        <a:prstGeom prst="rect">
          <a:avLst/>
        </a:prstGeom>
      </xdr:spPr>
    </xdr:pic>
    <xdr:clientData/>
  </xdr:twoCellAnchor>
  <xdr:twoCellAnchor>
    <xdr:from>
      <xdr:col>12</xdr:col>
      <xdr:colOff>49695</xdr:colOff>
      <xdr:row>46</xdr:row>
      <xdr:rowOff>41413</xdr:rowOff>
    </xdr:from>
    <xdr:to>
      <xdr:col>16</xdr:col>
      <xdr:colOff>207064</xdr:colOff>
      <xdr:row>47</xdr:row>
      <xdr:rowOff>115957</xdr:rowOff>
    </xdr:to>
    <xdr:sp macro="" textlink="">
      <xdr:nvSpPr>
        <xdr:cNvPr id="8" name="顧客No">
          <a:extLst>
            <a:ext uri="{FF2B5EF4-FFF2-40B4-BE49-F238E27FC236}">
              <a16:creationId xmlns:a16="http://schemas.microsoft.com/office/drawing/2014/main" id="{00000000-0008-0000-0F00-000008000000}"/>
            </a:ext>
          </a:extLst>
        </xdr:cNvPr>
        <xdr:cNvSpPr txBox="1"/>
      </xdr:nvSpPr>
      <xdr:spPr>
        <a:xfrm>
          <a:off x="2816086" y="8713304"/>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10000002</a:t>
          </a:r>
          <a:endParaRPr kumimoji="1" lang="ja-JP" altLang="en-US" sz="900"/>
        </a:p>
      </xdr:txBody>
    </xdr:sp>
    <xdr:clientData/>
  </xdr:twoCellAnchor>
  <xdr:twoCellAnchor>
    <xdr:from>
      <xdr:col>12</xdr:col>
      <xdr:colOff>53003</xdr:colOff>
      <xdr:row>47</xdr:row>
      <xdr:rowOff>77859</xdr:rowOff>
    </xdr:from>
    <xdr:to>
      <xdr:col>16</xdr:col>
      <xdr:colOff>210372</xdr:colOff>
      <xdr:row>48</xdr:row>
      <xdr:rowOff>152403</xdr:rowOff>
    </xdr:to>
    <xdr:sp macro="" textlink="">
      <xdr:nvSpPr>
        <xdr:cNvPr id="9" name="得意先No">
          <a:extLst>
            <a:ext uri="{FF2B5EF4-FFF2-40B4-BE49-F238E27FC236}">
              <a16:creationId xmlns:a16="http://schemas.microsoft.com/office/drawing/2014/main" id="{00000000-0008-0000-0F00-000009000000}"/>
            </a:ext>
          </a:extLst>
        </xdr:cNvPr>
        <xdr:cNvSpPr txBox="1"/>
      </xdr:nvSpPr>
      <xdr:spPr>
        <a:xfrm>
          <a:off x="2819394" y="8923685"/>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010223</a:t>
          </a:r>
          <a:endParaRPr kumimoji="1" lang="ja-JP" altLang="en-US" sz="9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104775</xdr:colOff>
      <xdr:row>2</xdr:row>
      <xdr:rowOff>19050</xdr:rowOff>
    </xdr:from>
    <xdr:to>
      <xdr:col>12</xdr:col>
      <xdr:colOff>142875</xdr:colOff>
      <xdr:row>3</xdr:row>
      <xdr:rowOff>38100</xdr:rowOff>
    </xdr:to>
    <xdr:sp macro="" textlink="">
      <xdr:nvSpPr>
        <xdr:cNvPr id="9" name="郵便番号">
          <a:extLst>
            <a:ext uri="{FF2B5EF4-FFF2-40B4-BE49-F238E27FC236}">
              <a16:creationId xmlns:a16="http://schemas.microsoft.com/office/drawing/2014/main" id="{00000000-0008-0000-1000-000009000000}"/>
            </a:ext>
          </a:extLst>
        </xdr:cNvPr>
        <xdr:cNvSpPr txBox="1"/>
      </xdr:nvSpPr>
      <xdr:spPr>
        <a:xfrm>
          <a:off x="323850" y="36195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en-US" altLang="ja-JP" sz="900"/>
            <a:t>〒160-0022</a:t>
          </a:r>
          <a:endParaRPr kumimoji="1" lang="ja-JP" altLang="en-US" sz="900"/>
        </a:p>
      </xdr:txBody>
    </xdr:sp>
    <xdr:clientData/>
  </xdr:twoCellAnchor>
  <xdr:twoCellAnchor>
    <xdr:from>
      <xdr:col>1</xdr:col>
      <xdr:colOff>114300</xdr:colOff>
      <xdr:row>4</xdr:row>
      <xdr:rowOff>38100</xdr:rowOff>
    </xdr:from>
    <xdr:to>
      <xdr:col>12</xdr:col>
      <xdr:colOff>152400</xdr:colOff>
      <xdr:row>5</xdr:row>
      <xdr:rowOff>57150</xdr:rowOff>
    </xdr:to>
    <xdr:sp macro="" textlink="">
      <xdr:nvSpPr>
        <xdr:cNvPr id="10" name="住所２">
          <a:extLst>
            <a:ext uri="{FF2B5EF4-FFF2-40B4-BE49-F238E27FC236}">
              <a16:creationId xmlns:a16="http://schemas.microsoft.com/office/drawing/2014/main" id="{00000000-0008-0000-1000-00000A000000}"/>
            </a:ext>
          </a:extLst>
        </xdr:cNvPr>
        <xdr:cNvSpPr txBox="1"/>
      </xdr:nvSpPr>
      <xdr:spPr>
        <a:xfrm>
          <a:off x="333375" y="72390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endParaRPr kumimoji="1" lang="ja-JP" altLang="en-US" sz="900"/>
        </a:p>
      </xdr:txBody>
    </xdr:sp>
    <xdr:clientData/>
  </xdr:twoCellAnchor>
  <xdr:twoCellAnchor>
    <xdr:from>
      <xdr:col>1</xdr:col>
      <xdr:colOff>114300</xdr:colOff>
      <xdr:row>3</xdr:row>
      <xdr:rowOff>38100</xdr:rowOff>
    </xdr:from>
    <xdr:to>
      <xdr:col>12</xdr:col>
      <xdr:colOff>152400</xdr:colOff>
      <xdr:row>4</xdr:row>
      <xdr:rowOff>57150</xdr:rowOff>
    </xdr:to>
    <xdr:sp macro="" textlink="">
      <xdr:nvSpPr>
        <xdr:cNvPr id="11" name="住所１">
          <a:extLst>
            <a:ext uri="{FF2B5EF4-FFF2-40B4-BE49-F238E27FC236}">
              <a16:creationId xmlns:a16="http://schemas.microsoft.com/office/drawing/2014/main" id="{00000000-0008-0000-1000-00000B000000}"/>
            </a:ext>
          </a:extLst>
        </xdr:cNvPr>
        <xdr:cNvSpPr txBox="1"/>
      </xdr:nvSpPr>
      <xdr:spPr>
        <a:xfrm>
          <a:off x="333375" y="55245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東京都新宿区新宿</a:t>
          </a:r>
          <a:r>
            <a:rPr kumimoji="1" lang="en-US" altLang="ja-JP" sz="900"/>
            <a:t>1-8-5</a:t>
          </a:r>
          <a:endParaRPr kumimoji="1" lang="ja-JP" altLang="en-US" sz="900"/>
        </a:p>
      </xdr:txBody>
    </xdr:sp>
    <xdr:clientData/>
  </xdr:twoCellAnchor>
  <xdr:twoCellAnchor>
    <xdr:from>
      <xdr:col>1</xdr:col>
      <xdr:colOff>114300</xdr:colOff>
      <xdr:row>5</xdr:row>
      <xdr:rowOff>57150</xdr:rowOff>
    </xdr:from>
    <xdr:to>
      <xdr:col>12</xdr:col>
      <xdr:colOff>152400</xdr:colOff>
      <xdr:row>6</xdr:row>
      <xdr:rowOff>76200</xdr:rowOff>
    </xdr:to>
    <xdr:sp macro="" textlink="">
      <xdr:nvSpPr>
        <xdr:cNvPr id="13" name="送付先">
          <a:extLst>
            <a:ext uri="{FF2B5EF4-FFF2-40B4-BE49-F238E27FC236}">
              <a16:creationId xmlns:a16="http://schemas.microsoft.com/office/drawing/2014/main" id="{00000000-0008-0000-1000-00000D000000}"/>
            </a:ext>
          </a:extLst>
        </xdr:cNvPr>
        <xdr:cNvSpPr txBox="1"/>
      </xdr:nvSpPr>
      <xdr:spPr>
        <a:xfrm>
          <a:off x="333375" y="914400"/>
          <a:ext cx="25527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株式会社ミック</a:t>
          </a:r>
        </a:p>
      </xdr:txBody>
    </xdr:sp>
    <xdr:clientData/>
  </xdr:twoCellAnchor>
  <xdr:twoCellAnchor editAs="oneCell">
    <xdr:from>
      <xdr:col>0</xdr:col>
      <xdr:colOff>190500</xdr:colOff>
      <xdr:row>48</xdr:row>
      <xdr:rowOff>28575</xdr:rowOff>
    </xdr:from>
    <xdr:to>
      <xdr:col>9</xdr:col>
      <xdr:colOff>104774</xdr:colOff>
      <xdr:row>52</xdr:row>
      <xdr:rowOff>197893</xdr:rowOff>
    </xdr:to>
    <xdr:pic>
      <xdr:nvPicPr>
        <xdr:cNvPr id="14" name="図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8791575"/>
          <a:ext cx="1962149" cy="852633"/>
        </a:xfrm>
        <a:prstGeom prst="rect">
          <a:avLst/>
        </a:prstGeom>
      </xdr:spPr>
    </xdr:pic>
    <xdr:clientData/>
  </xdr:twoCellAnchor>
  <xdr:twoCellAnchor>
    <xdr:from>
      <xdr:col>13</xdr:col>
      <xdr:colOff>165654</xdr:colOff>
      <xdr:row>7</xdr:row>
      <xdr:rowOff>124243</xdr:rowOff>
    </xdr:from>
    <xdr:to>
      <xdr:col>25</xdr:col>
      <xdr:colOff>228603</xdr:colOff>
      <xdr:row>8</xdr:row>
      <xdr:rowOff>157371</xdr:rowOff>
    </xdr:to>
    <xdr:sp macro="" textlink="">
      <xdr:nvSpPr>
        <xdr:cNvPr id="7" name="顧客住所１">
          <a:extLst>
            <a:ext uri="{FF2B5EF4-FFF2-40B4-BE49-F238E27FC236}">
              <a16:creationId xmlns:a16="http://schemas.microsoft.com/office/drawing/2014/main" id="{00000000-0008-0000-1000-000007000000}"/>
            </a:ext>
          </a:extLst>
        </xdr:cNvPr>
        <xdr:cNvSpPr txBox="1"/>
      </xdr:nvSpPr>
      <xdr:spPr>
        <a:xfrm>
          <a:off x="3163958" y="1341786"/>
          <a:ext cx="2845906" cy="207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r"/>
          <a:r>
            <a:rPr kumimoji="1" lang="ja-JP" altLang="en-US" sz="1000"/>
            <a:t>福島県郡山市松木町</a:t>
          </a:r>
          <a:r>
            <a:rPr kumimoji="1" lang="en-US" altLang="ja-JP" sz="1000"/>
            <a:t>2-88</a:t>
          </a:r>
          <a:endParaRPr kumimoji="1" lang="ja-JP" altLang="en-US" sz="1000"/>
        </a:p>
      </xdr:txBody>
    </xdr:sp>
    <xdr:clientData/>
  </xdr:twoCellAnchor>
  <xdr:twoCellAnchor>
    <xdr:from>
      <xdr:col>13</xdr:col>
      <xdr:colOff>157371</xdr:colOff>
      <xdr:row>9</xdr:row>
      <xdr:rowOff>149090</xdr:rowOff>
    </xdr:from>
    <xdr:to>
      <xdr:col>25</xdr:col>
      <xdr:colOff>220320</xdr:colOff>
      <xdr:row>11</xdr:row>
      <xdr:rowOff>8283</xdr:rowOff>
    </xdr:to>
    <xdr:sp macro="" textlink="">
      <xdr:nvSpPr>
        <xdr:cNvPr id="8" name="顧客名">
          <a:extLst>
            <a:ext uri="{FF2B5EF4-FFF2-40B4-BE49-F238E27FC236}">
              <a16:creationId xmlns:a16="http://schemas.microsoft.com/office/drawing/2014/main" id="{00000000-0008-0000-1000-000008000000}"/>
            </a:ext>
          </a:extLst>
        </xdr:cNvPr>
        <xdr:cNvSpPr txBox="1"/>
      </xdr:nvSpPr>
      <xdr:spPr>
        <a:xfrm>
          <a:off x="3155675" y="1714503"/>
          <a:ext cx="2845906" cy="207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r"/>
          <a:r>
            <a:rPr kumimoji="1" lang="ja-JP" altLang="en-US" sz="1000"/>
            <a:t>アート歯科</a:t>
          </a:r>
        </a:p>
      </xdr:txBody>
    </xdr:sp>
    <xdr:clientData/>
  </xdr:twoCellAnchor>
  <xdr:twoCellAnchor>
    <xdr:from>
      <xdr:col>13</xdr:col>
      <xdr:colOff>165654</xdr:colOff>
      <xdr:row>8</xdr:row>
      <xdr:rowOff>124242</xdr:rowOff>
    </xdr:from>
    <xdr:to>
      <xdr:col>25</xdr:col>
      <xdr:colOff>228603</xdr:colOff>
      <xdr:row>9</xdr:row>
      <xdr:rowOff>157370</xdr:rowOff>
    </xdr:to>
    <xdr:sp macro="" textlink="">
      <xdr:nvSpPr>
        <xdr:cNvPr id="12" name="顧客住所２">
          <a:extLst>
            <a:ext uri="{FF2B5EF4-FFF2-40B4-BE49-F238E27FC236}">
              <a16:creationId xmlns:a16="http://schemas.microsoft.com/office/drawing/2014/main" id="{00000000-0008-0000-1000-00000C000000}"/>
            </a:ext>
          </a:extLst>
        </xdr:cNvPr>
        <xdr:cNvSpPr txBox="1"/>
      </xdr:nvSpPr>
      <xdr:spPr>
        <a:xfrm>
          <a:off x="3163958" y="1515720"/>
          <a:ext cx="2845906" cy="207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r"/>
          <a:r>
            <a:rPr kumimoji="1" lang="ja-JP" altLang="en-US" sz="1000"/>
            <a:t>ｲｵﾝﾀｳﾝ郡山内</a:t>
          </a:r>
        </a:p>
      </xdr:txBody>
    </xdr:sp>
    <xdr:clientData/>
  </xdr:twoCellAnchor>
  <xdr:twoCellAnchor>
    <xdr:from>
      <xdr:col>0</xdr:col>
      <xdr:colOff>115958</xdr:colOff>
      <xdr:row>37</xdr:row>
      <xdr:rowOff>91107</xdr:rowOff>
    </xdr:from>
    <xdr:to>
      <xdr:col>27</xdr:col>
      <xdr:colOff>8282</xdr:colOff>
      <xdr:row>41</xdr:row>
      <xdr:rowOff>149087</xdr:rowOff>
    </xdr:to>
    <xdr:sp macro="" textlink="">
      <xdr:nvSpPr>
        <xdr:cNvPr id="15" name="テキスト ボックス 14">
          <a:extLst>
            <a:ext uri="{FF2B5EF4-FFF2-40B4-BE49-F238E27FC236}">
              <a16:creationId xmlns:a16="http://schemas.microsoft.com/office/drawing/2014/main" id="{00000000-0008-0000-1000-00000F000000}"/>
            </a:ext>
          </a:extLst>
        </xdr:cNvPr>
        <xdr:cNvSpPr txBox="1"/>
      </xdr:nvSpPr>
      <xdr:spPr>
        <a:xfrm>
          <a:off x="115958" y="7089911"/>
          <a:ext cx="6120846" cy="7537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000">
              <a:solidFill>
                <a:schemeClr val="dk1"/>
              </a:solidFill>
              <a:effectLst/>
              <a:latin typeface="+mn-ea"/>
              <a:ea typeface="+mn-ea"/>
              <a:cs typeface="+mn-cs"/>
            </a:rPr>
            <a:t>※</a:t>
          </a:r>
          <a:r>
            <a:rPr lang="ja-JP" altLang="en-US" sz="1000">
              <a:solidFill>
                <a:schemeClr val="dk1"/>
              </a:solidFill>
              <a:effectLst/>
              <a:latin typeface="+mn-ea"/>
              <a:ea typeface="+mn-ea"/>
              <a:cs typeface="+mn-cs"/>
            </a:rPr>
            <a:t>この解約通知書によりソフトウェア保守サービス契約は解約されますが、貴医院のユーザー</a:t>
          </a:r>
          <a:endParaRPr lang="en-US" altLang="ja-JP" sz="1000">
            <a:solidFill>
              <a:schemeClr val="dk1"/>
            </a:solidFill>
            <a:effectLst/>
            <a:latin typeface="+mn-ea"/>
            <a:ea typeface="+mn-ea"/>
            <a:cs typeface="+mn-cs"/>
          </a:endParaRPr>
        </a:p>
        <a:p>
          <a:r>
            <a:rPr lang="ja-JP" altLang="en-US" sz="1000">
              <a:solidFill>
                <a:schemeClr val="dk1"/>
              </a:solidFill>
              <a:effectLst/>
              <a:latin typeface="+mn-ea"/>
              <a:ea typeface="+mn-ea"/>
              <a:cs typeface="+mn-cs"/>
            </a:rPr>
            <a:t>登録は維持されます。弊社システムのご使用を終了する場合は、別途「終了届」が必要となります。</a:t>
          </a:r>
        </a:p>
      </xdr:txBody>
    </xdr:sp>
    <xdr:clientData/>
  </xdr:twoCellAnchor>
  <xdr:twoCellAnchor>
    <xdr:from>
      <xdr:col>12</xdr:col>
      <xdr:colOff>41412</xdr:colOff>
      <xdr:row>50</xdr:row>
      <xdr:rowOff>66261</xdr:rowOff>
    </xdr:from>
    <xdr:to>
      <xdr:col>16</xdr:col>
      <xdr:colOff>198781</xdr:colOff>
      <xdr:row>51</xdr:row>
      <xdr:rowOff>140806</xdr:rowOff>
    </xdr:to>
    <xdr:sp macro="" textlink="">
      <xdr:nvSpPr>
        <xdr:cNvPr id="16" name="顧客No">
          <a:extLst>
            <a:ext uri="{FF2B5EF4-FFF2-40B4-BE49-F238E27FC236}">
              <a16:creationId xmlns:a16="http://schemas.microsoft.com/office/drawing/2014/main" id="{00000000-0008-0000-1000-000010000000}"/>
            </a:ext>
          </a:extLst>
        </xdr:cNvPr>
        <xdr:cNvSpPr txBox="1"/>
      </xdr:nvSpPr>
      <xdr:spPr>
        <a:xfrm>
          <a:off x="2807803" y="9326218"/>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10000002</a:t>
          </a:r>
          <a:endParaRPr kumimoji="1" lang="ja-JP" altLang="en-US" sz="900"/>
        </a:p>
      </xdr:txBody>
    </xdr:sp>
    <xdr:clientData/>
  </xdr:twoCellAnchor>
  <xdr:twoCellAnchor>
    <xdr:from>
      <xdr:col>12</xdr:col>
      <xdr:colOff>44720</xdr:colOff>
      <xdr:row>51</xdr:row>
      <xdr:rowOff>102708</xdr:rowOff>
    </xdr:from>
    <xdr:to>
      <xdr:col>16</xdr:col>
      <xdr:colOff>202089</xdr:colOff>
      <xdr:row>52</xdr:row>
      <xdr:rowOff>177252</xdr:rowOff>
    </xdr:to>
    <xdr:sp macro="" textlink="">
      <xdr:nvSpPr>
        <xdr:cNvPr id="17" name="得意先No">
          <a:extLst>
            <a:ext uri="{FF2B5EF4-FFF2-40B4-BE49-F238E27FC236}">
              <a16:creationId xmlns:a16="http://schemas.microsoft.com/office/drawing/2014/main" id="{00000000-0008-0000-1000-000011000000}"/>
            </a:ext>
          </a:extLst>
        </xdr:cNvPr>
        <xdr:cNvSpPr txBox="1"/>
      </xdr:nvSpPr>
      <xdr:spPr>
        <a:xfrm>
          <a:off x="2811111" y="9536599"/>
          <a:ext cx="1085021" cy="248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t>010223</a:t>
          </a:r>
          <a:endParaRPr kumimoji="1" lang="ja-JP" altLang="en-US" sz="900"/>
        </a:p>
      </xdr:txBody>
    </xdr:sp>
    <xdr:clientData/>
  </xdr:twoCellAnchor>
  <xdr:twoCellAnchor>
    <xdr:from>
      <xdr:col>1</xdr:col>
      <xdr:colOff>107674</xdr:colOff>
      <xdr:row>6</xdr:row>
      <xdr:rowOff>66260</xdr:rowOff>
    </xdr:from>
    <xdr:to>
      <xdr:col>12</xdr:col>
      <xdr:colOff>145774</xdr:colOff>
      <xdr:row>7</xdr:row>
      <xdr:rowOff>104360</xdr:rowOff>
    </xdr:to>
    <xdr:sp macro="" textlink="">
      <xdr:nvSpPr>
        <xdr:cNvPr id="19" name="FAX番号">
          <a:extLst>
            <a:ext uri="{FF2B5EF4-FFF2-40B4-BE49-F238E27FC236}">
              <a16:creationId xmlns:a16="http://schemas.microsoft.com/office/drawing/2014/main" id="{00000000-0008-0000-1000-000013000000}"/>
            </a:ext>
          </a:extLst>
        </xdr:cNvPr>
        <xdr:cNvSpPr txBox="1"/>
      </xdr:nvSpPr>
      <xdr:spPr>
        <a:xfrm>
          <a:off x="323022" y="1109869"/>
          <a:ext cx="2589143" cy="2120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kumimoji="1" lang="ja-JP" altLang="en-US" sz="900"/>
            <a:t>ＦＡＸ</a:t>
          </a:r>
          <a:r>
            <a:rPr kumimoji="1" lang="en-US" altLang="ja-JP" sz="900"/>
            <a:t>03-3350-1870</a:t>
          </a:r>
          <a:endParaRPr kumimoji="1" lang="ja-JP" altLang="en-US" sz="9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29</xdr:col>
      <xdr:colOff>47625</xdr:colOff>
      <xdr:row>2</xdr:row>
      <xdr:rowOff>123825</xdr:rowOff>
    </xdr:from>
    <xdr:to>
      <xdr:col>32</xdr:col>
      <xdr:colOff>85725</xdr:colOff>
      <xdr:row>5</xdr:row>
      <xdr:rowOff>247650</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492875" y="473075"/>
          <a:ext cx="720725" cy="647700"/>
        </a:xfrm>
        <a:prstGeom prst="rect">
          <a:avLst/>
        </a:prstGeom>
        <a:no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133350</xdr:colOff>
      <xdr:row>3</xdr:row>
      <xdr:rowOff>152400</xdr:rowOff>
    </xdr:from>
    <xdr:to>
      <xdr:col>31</xdr:col>
      <xdr:colOff>114300</xdr:colOff>
      <xdr:row>5</xdr:row>
      <xdr:rowOff>66675</xdr:rowOff>
    </xdr:to>
    <xdr:sp macro="" textlink="">
      <xdr:nvSpPr>
        <xdr:cNvPr id="3" name="テキスト ボックス 2">
          <a:extLst>
            <a:ext uri="{FF2B5EF4-FFF2-40B4-BE49-F238E27FC236}">
              <a16:creationId xmlns:a16="http://schemas.microsoft.com/office/drawing/2014/main" id="{00000000-0008-0000-1100-000003000000}"/>
            </a:ext>
          </a:extLst>
        </xdr:cNvPr>
        <xdr:cNvSpPr txBox="1"/>
      </xdr:nvSpPr>
      <xdr:spPr>
        <a:xfrm>
          <a:off x="6934200" y="666750"/>
          <a:ext cx="209550"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印</a:t>
          </a:r>
        </a:p>
      </xdr:txBody>
    </xdr:sp>
    <xdr:clientData/>
  </xdr:twoCellAnchor>
  <mc:AlternateContent xmlns:mc="http://schemas.openxmlformats.org/markup-compatibility/2006">
    <mc:Choice xmlns:a14="http://schemas.microsoft.com/office/drawing/2010/main" Requires="a14">
      <xdr:twoCellAnchor>
        <xdr:from>
          <xdr:col>34</xdr:col>
          <xdr:colOff>76200</xdr:colOff>
          <xdr:row>2</xdr:row>
          <xdr:rowOff>57150</xdr:rowOff>
        </xdr:from>
        <xdr:to>
          <xdr:col>40</xdr:col>
          <xdr:colOff>66675</xdr:colOff>
          <xdr:row>4</xdr:row>
          <xdr:rowOff>123825</xdr:rowOff>
        </xdr:to>
        <xdr:sp macro="" textlink="">
          <xdr:nvSpPr>
            <xdr:cNvPr id="90114" name="Button 2" hidden="1">
              <a:extLst>
                <a:ext uri="{63B3BB69-23CF-44E3-9099-C40C66FF867C}">
                  <a14:compatExt spid="_x0000_s90114"/>
                </a:ext>
                <a:ext uri="{FF2B5EF4-FFF2-40B4-BE49-F238E27FC236}">
                  <a16:creationId xmlns:a16="http://schemas.microsoft.com/office/drawing/2014/main" id="{00000000-0008-0000-1100-0000026001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メニューに戻る</a:t>
              </a:r>
            </a:p>
          </xdr:txBody>
        </xdr:sp>
        <xdr:clientData fPrintsWithSheet="0"/>
      </xdr:twoCellAnchor>
    </mc:Choice>
    <mc:Fallback/>
  </mc:AlternateContent>
  <xdr:twoCellAnchor>
    <xdr:from>
      <xdr:col>34</xdr:col>
      <xdr:colOff>57150</xdr:colOff>
      <xdr:row>5</xdr:row>
      <xdr:rowOff>219075</xdr:rowOff>
    </xdr:from>
    <xdr:to>
      <xdr:col>38</xdr:col>
      <xdr:colOff>209550</xdr:colOff>
      <xdr:row>6</xdr:row>
      <xdr:rowOff>142875</xdr:rowOff>
    </xdr:to>
    <xdr:cxnSp macro="">
      <xdr:nvCxnSpPr>
        <xdr:cNvPr id="5" name="直線矢印コネクタ 4">
          <a:extLst>
            <a:ext uri="{FF2B5EF4-FFF2-40B4-BE49-F238E27FC236}">
              <a16:creationId xmlns:a16="http://schemas.microsoft.com/office/drawing/2014/main" id="{00000000-0008-0000-1100-000005000000}"/>
            </a:ext>
          </a:extLst>
        </xdr:cNvPr>
        <xdr:cNvCxnSpPr/>
      </xdr:nvCxnSpPr>
      <xdr:spPr>
        <a:xfrm flipH="1" flipV="1">
          <a:off x="7829550" y="1076325"/>
          <a:ext cx="1066800" cy="457200"/>
        </a:xfrm>
        <a:prstGeom prst="straightConnector1">
          <a:avLst/>
        </a:prstGeom>
        <a:ln w="9525">
          <a:solidFill>
            <a:schemeClr val="tx1"/>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37</xdr:col>
      <xdr:colOff>171450</xdr:colOff>
      <xdr:row>6</xdr:row>
      <xdr:rowOff>123825</xdr:rowOff>
    </xdr:from>
    <xdr:to>
      <xdr:col>40</xdr:col>
      <xdr:colOff>0</xdr:colOff>
      <xdr:row>8</xdr:row>
      <xdr:rowOff>38100</xdr:rowOff>
    </xdr:to>
    <xdr:sp macro="" textlink="">
      <xdr:nvSpPr>
        <xdr:cNvPr id="6" name="テキスト ボックス 5">
          <a:extLst>
            <a:ext uri="{FF2B5EF4-FFF2-40B4-BE49-F238E27FC236}">
              <a16:creationId xmlns:a16="http://schemas.microsoft.com/office/drawing/2014/main" id="{00000000-0008-0000-1100-000006000000}"/>
            </a:ext>
          </a:extLst>
        </xdr:cNvPr>
        <xdr:cNvSpPr txBox="1"/>
      </xdr:nvSpPr>
      <xdr:spPr>
        <a:xfrm>
          <a:off x="8629650" y="1514475"/>
          <a:ext cx="5143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角印</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29</xdr:col>
      <xdr:colOff>47625</xdr:colOff>
      <xdr:row>2</xdr:row>
      <xdr:rowOff>123825</xdr:rowOff>
    </xdr:from>
    <xdr:to>
      <xdr:col>32</xdr:col>
      <xdr:colOff>85725</xdr:colOff>
      <xdr:row>5</xdr:row>
      <xdr:rowOff>247650</xdr:rowOff>
    </xdr:to>
    <xdr:sp macro="" textlink="">
      <xdr:nvSpPr>
        <xdr:cNvPr id="2" name="正方形/長方形 1">
          <a:extLst>
            <a:ext uri="{FF2B5EF4-FFF2-40B4-BE49-F238E27FC236}">
              <a16:creationId xmlns:a16="http://schemas.microsoft.com/office/drawing/2014/main" id="{00000000-0008-0000-1200-000002000000}"/>
            </a:ext>
          </a:extLst>
        </xdr:cNvPr>
        <xdr:cNvSpPr/>
      </xdr:nvSpPr>
      <xdr:spPr>
        <a:xfrm>
          <a:off x="6677025" y="466725"/>
          <a:ext cx="723900" cy="6381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133350</xdr:colOff>
      <xdr:row>3</xdr:row>
      <xdr:rowOff>152400</xdr:rowOff>
    </xdr:from>
    <xdr:to>
      <xdr:col>31</xdr:col>
      <xdr:colOff>114300</xdr:colOff>
      <xdr:row>5</xdr:row>
      <xdr:rowOff>66675</xdr:rowOff>
    </xdr:to>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34200" y="666750"/>
          <a:ext cx="2095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印</a:t>
          </a:r>
        </a:p>
      </xdr:txBody>
    </xdr:sp>
    <xdr:clientData/>
  </xdr:twoCellAnchor>
  <xdr:twoCellAnchor>
    <xdr:from>
      <xdr:col>32</xdr:col>
      <xdr:colOff>171450</xdr:colOff>
      <xdr:row>5</xdr:row>
      <xdr:rowOff>257175</xdr:rowOff>
    </xdr:from>
    <xdr:to>
      <xdr:col>37</xdr:col>
      <xdr:colOff>95250</xdr:colOff>
      <xdr:row>7</xdr:row>
      <xdr:rowOff>9525</xdr:rowOff>
    </xdr:to>
    <xdr:cxnSp macro="">
      <xdr:nvCxnSpPr>
        <xdr:cNvPr id="5" name="直線矢印コネクタ 4">
          <a:extLst>
            <a:ext uri="{FF2B5EF4-FFF2-40B4-BE49-F238E27FC236}">
              <a16:creationId xmlns:a16="http://schemas.microsoft.com/office/drawing/2014/main" id="{00000000-0008-0000-1200-000005000000}"/>
            </a:ext>
          </a:extLst>
        </xdr:cNvPr>
        <xdr:cNvCxnSpPr/>
      </xdr:nvCxnSpPr>
      <xdr:spPr>
        <a:xfrm flipH="1" flipV="1">
          <a:off x="7486650" y="1114425"/>
          <a:ext cx="1066800" cy="457200"/>
        </a:xfrm>
        <a:prstGeom prst="straightConnector1">
          <a:avLst/>
        </a:prstGeom>
        <a:ln w="9525">
          <a:solidFill>
            <a:schemeClr val="tx1"/>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37</xdr:col>
      <xdr:colOff>171450</xdr:colOff>
      <xdr:row>6</xdr:row>
      <xdr:rowOff>123825</xdr:rowOff>
    </xdr:from>
    <xdr:to>
      <xdr:col>40</xdr:col>
      <xdr:colOff>0</xdr:colOff>
      <xdr:row>8</xdr:row>
      <xdr:rowOff>38100</xdr:rowOff>
    </xdr:to>
    <xdr:sp macro="" textlink="">
      <xdr:nvSpPr>
        <xdr:cNvPr id="6" name="テキスト ボックス 5">
          <a:extLst>
            <a:ext uri="{FF2B5EF4-FFF2-40B4-BE49-F238E27FC236}">
              <a16:creationId xmlns:a16="http://schemas.microsoft.com/office/drawing/2014/main" id="{00000000-0008-0000-1200-000006000000}"/>
            </a:ext>
          </a:extLst>
        </xdr:cNvPr>
        <xdr:cNvSpPr txBox="1"/>
      </xdr:nvSpPr>
      <xdr:spPr>
        <a:xfrm>
          <a:off x="8629650" y="1514475"/>
          <a:ext cx="5143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角印</a:t>
          </a:r>
        </a:p>
      </xdr:txBody>
    </xdr:sp>
    <xdr:clientData/>
  </xdr:twoCellAnchor>
  <xdr:twoCellAnchor>
    <xdr:from>
      <xdr:col>33</xdr:col>
      <xdr:colOff>219075</xdr:colOff>
      <xdr:row>16</xdr:row>
      <xdr:rowOff>85725</xdr:rowOff>
    </xdr:from>
    <xdr:to>
      <xdr:col>42</xdr:col>
      <xdr:colOff>193196</xdr:colOff>
      <xdr:row>17</xdr:row>
      <xdr:rowOff>133349</xdr:rowOff>
    </xdr:to>
    <xdr:sp macro="" textlink="">
      <xdr:nvSpPr>
        <xdr:cNvPr id="7" name="四角形吹き出し 6">
          <a:extLst>
            <a:ext uri="{FF2B5EF4-FFF2-40B4-BE49-F238E27FC236}">
              <a16:creationId xmlns:a16="http://schemas.microsoft.com/office/drawing/2014/main" id="{00000000-0008-0000-1200-000007000000}"/>
            </a:ext>
          </a:extLst>
        </xdr:cNvPr>
        <xdr:cNvSpPr/>
      </xdr:nvSpPr>
      <xdr:spPr>
        <a:xfrm>
          <a:off x="7762875" y="3228975"/>
          <a:ext cx="2031521" cy="219074"/>
        </a:xfrm>
        <a:prstGeom prst="wedgeRectCallout">
          <a:avLst>
            <a:gd name="adj1" fmla="val -58403"/>
            <a:gd name="adj2" fmla="val 141597"/>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100"/>
            </a:lnSpc>
          </a:pPr>
          <a:r>
            <a:rPr kumimoji="1" lang="ja-JP" altLang="en-US" sz="900">
              <a:solidFill>
                <a:schemeClr val="tx1"/>
              </a:solidFill>
              <a:latin typeface="+mn-ea"/>
              <a:ea typeface="+mn-ea"/>
            </a:rPr>
            <a:t>作業日時と想定時間を記載して下さい。</a:t>
          </a:r>
        </a:p>
      </xdr:txBody>
    </xdr:sp>
    <xdr:clientData/>
  </xdr:twoCellAnchor>
  <xdr:twoCellAnchor>
    <xdr:from>
      <xdr:col>33</xdr:col>
      <xdr:colOff>114300</xdr:colOff>
      <xdr:row>54</xdr:row>
      <xdr:rowOff>19050</xdr:rowOff>
    </xdr:from>
    <xdr:to>
      <xdr:col>43</xdr:col>
      <xdr:colOff>168213</xdr:colOff>
      <xdr:row>55</xdr:row>
      <xdr:rowOff>46009</xdr:rowOff>
    </xdr:to>
    <xdr:sp macro="" textlink="">
      <xdr:nvSpPr>
        <xdr:cNvPr id="8" name="四角形吹き出し 7">
          <a:extLst>
            <a:ext uri="{FF2B5EF4-FFF2-40B4-BE49-F238E27FC236}">
              <a16:creationId xmlns:a16="http://schemas.microsoft.com/office/drawing/2014/main" id="{00000000-0008-0000-1200-000008000000}"/>
            </a:ext>
          </a:extLst>
        </xdr:cNvPr>
        <xdr:cNvSpPr/>
      </xdr:nvSpPr>
      <xdr:spPr>
        <a:xfrm>
          <a:off x="7658100" y="9677400"/>
          <a:ext cx="2339913" cy="198409"/>
        </a:xfrm>
        <a:prstGeom prst="wedgeRectCallout">
          <a:avLst>
            <a:gd name="adj1" fmla="val -52807"/>
            <a:gd name="adj2" fmla="val -117340"/>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100"/>
            </a:lnSpc>
          </a:pPr>
          <a:r>
            <a:rPr kumimoji="1" lang="ja-JP" altLang="en-US" sz="900">
              <a:solidFill>
                <a:schemeClr val="tx1"/>
              </a:solidFill>
              <a:latin typeface="+mn-ea"/>
              <a:ea typeface="+mn-ea"/>
            </a:rPr>
            <a:t>作業内容の申し送りなどを記載してください。</a:t>
          </a:r>
        </a:p>
      </xdr:txBody>
    </xdr:sp>
    <xdr:clientData/>
  </xdr:twoCellAnchor>
  <xdr:twoCellAnchor>
    <xdr:from>
      <xdr:col>33</xdr:col>
      <xdr:colOff>219075</xdr:colOff>
      <xdr:row>38</xdr:row>
      <xdr:rowOff>9525</xdr:rowOff>
    </xdr:from>
    <xdr:to>
      <xdr:col>42</xdr:col>
      <xdr:colOff>193196</xdr:colOff>
      <xdr:row>39</xdr:row>
      <xdr:rowOff>57149</xdr:rowOff>
    </xdr:to>
    <xdr:sp macro="" textlink="">
      <xdr:nvSpPr>
        <xdr:cNvPr id="9" name="四角形吹き出し 8">
          <a:extLst>
            <a:ext uri="{FF2B5EF4-FFF2-40B4-BE49-F238E27FC236}">
              <a16:creationId xmlns:a16="http://schemas.microsoft.com/office/drawing/2014/main" id="{00000000-0008-0000-1200-000009000000}"/>
            </a:ext>
          </a:extLst>
        </xdr:cNvPr>
        <xdr:cNvSpPr/>
      </xdr:nvSpPr>
      <xdr:spPr>
        <a:xfrm>
          <a:off x="7762875" y="6924675"/>
          <a:ext cx="2031521" cy="219074"/>
        </a:xfrm>
        <a:prstGeom prst="wedgeRectCallout">
          <a:avLst>
            <a:gd name="adj1" fmla="val -58403"/>
            <a:gd name="adj2" fmla="val 141597"/>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100"/>
            </a:lnSpc>
          </a:pPr>
          <a:r>
            <a:rPr kumimoji="1" lang="ja-JP" altLang="en-US" sz="900">
              <a:solidFill>
                <a:schemeClr val="tx1"/>
              </a:solidFill>
              <a:latin typeface="+mn-ea"/>
              <a:ea typeface="+mn-ea"/>
            </a:rPr>
            <a:t>必要な場合は追加してください</a:t>
          </a:r>
        </a:p>
      </xdr:txBody>
    </xdr:sp>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123825</xdr:colOff>
          <xdr:row>0</xdr:row>
          <xdr:rowOff>123825</xdr:rowOff>
        </xdr:from>
        <xdr:to>
          <xdr:col>43</xdr:col>
          <xdr:colOff>38100</xdr:colOff>
          <xdr:row>3</xdr:row>
          <xdr:rowOff>28575</xdr:rowOff>
        </xdr:to>
        <xdr:sp macro="" textlink="">
          <xdr:nvSpPr>
            <xdr:cNvPr id="64513" name="Button 1" hidden="1">
              <a:extLst>
                <a:ext uri="{63B3BB69-23CF-44E3-9099-C40C66FF867C}">
                  <a14:compatExt spid="_x0000_s64513"/>
                </a:ext>
                <a:ext uri="{FF2B5EF4-FFF2-40B4-BE49-F238E27FC236}">
                  <a16:creationId xmlns:a16="http://schemas.microsoft.com/office/drawing/2014/main" id="{00000000-0008-0000-1300-000001FC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メニューに戻る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37</xdr:col>
          <xdr:colOff>19050</xdr:colOff>
          <xdr:row>10</xdr:row>
          <xdr:rowOff>9525</xdr:rowOff>
        </xdr:from>
        <xdr:to>
          <xdr:col>39</xdr:col>
          <xdr:colOff>219075</xdr:colOff>
          <xdr:row>14</xdr:row>
          <xdr:rowOff>200025</xdr:rowOff>
        </xdr:to>
        <xdr:sp macro="" textlink="">
          <xdr:nvSpPr>
            <xdr:cNvPr id="64516" name="Button 4" hidden="1">
              <a:extLst>
                <a:ext uri="{63B3BB69-23CF-44E3-9099-C40C66FF867C}">
                  <a14:compatExt spid="_x0000_s64516"/>
                </a:ext>
                <a:ext uri="{FF2B5EF4-FFF2-40B4-BE49-F238E27FC236}">
                  <a16:creationId xmlns:a16="http://schemas.microsoft.com/office/drawing/2014/main" id="{00000000-0008-0000-1300-000004FC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納品先</a:t>
              </a:r>
            </a:p>
            <a:p>
              <a:pPr algn="ctr" rtl="0">
                <a:defRPr sz="1000"/>
              </a:pPr>
              <a:r>
                <a:rPr lang="ja-JP" altLang="en-US" sz="1100" b="0" i="0" u="none" strike="noStrike" baseline="0">
                  <a:solidFill>
                    <a:srgbClr val="000000"/>
                  </a:solidFill>
                  <a:latin typeface="ＭＳ Ｐゴシック"/>
                  <a:ea typeface="ＭＳ Ｐゴシック"/>
                </a:rPr>
                <a:t>拠点選択</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34</xdr:col>
          <xdr:colOff>9525</xdr:colOff>
          <xdr:row>10</xdr:row>
          <xdr:rowOff>9525</xdr:rowOff>
        </xdr:from>
        <xdr:to>
          <xdr:col>36</xdr:col>
          <xdr:colOff>219075</xdr:colOff>
          <xdr:row>14</xdr:row>
          <xdr:rowOff>200025</xdr:rowOff>
        </xdr:to>
        <xdr:sp macro="" textlink="">
          <xdr:nvSpPr>
            <xdr:cNvPr id="64519" name="Button 7" hidden="1">
              <a:extLst>
                <a:ext uri="{63B3BB69-23CF-44E3-9099-C40C66FF867C}">
                  <a14:compatExt spid="_x0000_s64519"/>
                </a:ext>
                <a:ext uri="{FF2B5EF4-FFF2-40B4-BE49-F238E27FC236}">
                  <a16:creationId xmlns:a16="http://schemas.microsoft.com/office/drawing/2014/main" id="{00000000-0008-0000-1300-000007FC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納品先</a:t>
              </a:r>
            </a:p>
            <a:p>
              <a:pPr algn="ctr" rtl="0">
                <a:defRPr sz="1000"/>
              </a:pPr>
              <a:r>
                <a:rPr lang="ja-JP" altLang="en-US" sz="1100" b="0" i="0" u="none" strike="noStrike" baseline="0">
                  <a:solidFill>
                    <a:srgbClr val="000000"/>
                  </a:solidFill>
                  <a:latin typeface="ＭＳ Ｐゴシック"/>
                  <a:ea typeface="ＭＳ Ｐゴシック"/>
                </a:rPr>
                <a:t>医院直送</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209550</xdr:colOff>
          <xdr:row>5</xdr:row>
          <xdr:rowOff>28575</xdr:rowOff>
        </xdr:from>
        <xdr:to>
          <xdr:col>43</xdr:col>
          <xdr:colOff>133350</xdr:colOff>
          <xdr:row>8</xdr:row>
          <xdr:rowOff>0</xdr:rowOff>
        </xdr:to>
        <xdr:sp macro="" textlink="">
          <xdr:nvSpPr>
            <xdr:cNvPr id="65538" name="Button 2" hidden="1">
              <a:extLst>
                <a:ext uri="{63B3BB69-23CF-44E3-9099-C40C66FF867C}">
                  <a14:compatExt spid="_x0000_s65538"/>
                </a:ext>
                <a:ext uri="{FF2B5EF4-FFF2-40B4-BE49-F238E27FC236}">
                  <a16:creationId xmlns:a16="http://schemas.microsoft.com/office/drawing/2014/main" id="{00000000-0008-0000-1400-0000020001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メニューに戻る</a:t>
              </a:r>
            </a:p>
          </xdr:txBody>
        </xdr:sp>
        <xdr:clientData fPrintsWithSheet="0"/>
      </xdr:twoCellAnchor>
    </mc:Choice>
    <mc:Fallback/>
  </mc:AlternateContent>
  <xdr:twoCellAnchor editAs="oneCell">
    <xdr:from>
      <xdr:col>0</xdr:col>
      <xdr:colOff>190500</xdr:colOff>
      <xdr:row>61</xdr:row>
      <xdr:rowOff>9525</xdr:rowOff>
    </xdr:from>
    <xdr:to>
      <xdr:col>9</xdr:col>
      <xdr:colOff>89451</xdr:colOff>
      <xdr:row>66</xdr:row>
      <xdr:rowOff>45907</xdr:rowOff>
    </xdr:to>
    <xdr:pic>
      <xdr:nvPicPr>
        <xdr:cNvPr id="3" name="図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12192000"/>
          <a:ext cx="1984926" cy="865057"/>
        </a:xfrm>
        <a:prstGeom prst="rect">
          <a:avLst/>
        </a:prstGeom>
      </xdr:spPr>
    </xdr:pic>
    <xdr:clientData/>
  </xdr:twoCellAnchor>
  <xdr:twoCellAnchor editAs="oneCell">
    <xdr:from>
      <xdr:col>11</xdr:col>
      <xdr:colOff>47625</xdr:colOff>
      <xdr:row>61</xdr:row>
      <xdr:rowOff>95250</xdr:rowOff>
    </xdr:from>
    <xdr:to>
      <xdr:col>16</xdr:col>
      <xdr:colOff>30606</xdr:colOff>
      <xdr:row>65</xdr:row>
      <xdr:rowOff>161924</xdr:rowOff>
    </xdr:to>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7950" y="12277725"/>
          <a:ext cx="1268856" cy="7238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209550</xdr:colOff>
          <xdr:row>5</xdr:row>
          <xdr:rowOff>28575</xdr:rowOff>
        </xdr:from>
        <xdr:to>
          <xdr:col>43</xdr:col>
          <xdr:colOff>133350</xdr:colOff>
          <xdr:row>8</xdr:row>
          <xdr:rowOff>0</xdr:rowOff>
        </xdr:to>
        <xdr:sp macro="" textlink="">
          <xdr:nvSpPr>
            <xdr:cNvPr id="69633" name="Button 1" hidden="1">
              <a:extLst>
                <a:ext uri="{63B3BB69-23CF-44E3-9099-C40C66FF867C}">
                  <a14:compatExt spid="_x0000_s69633"/>
                </a:ext>
                <a:ext uri="{FF2B5EF4-FFF2-40B4-BE49-F238E27FC236}">
                  <a16:creationId xmlns:a16="http://schemas.microsoft.com/office/drawing/2014/main" id="{00000000-0008-0000-1500-0000011001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メニューに戻る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190500</xdr:colOff>
          <xdr:row>23</xdr:row>
          <xdr:rowOff>142875</xdr:rowOff>
        </xdr:from>
        <xdr:to>
          <xdr:col>4</xdr:col>
          <xdr:colOff>104775</xdr:colOff>
          <xdr:row>25</xdr:row>
          <xdr:rowOff>57150</xdr:rowOff>
        </xdr:to>
        <xdr:sp macro="" textlink="">
          <xdr:nvSpPr>
            <xdr:cNvPr id="69634" name="Check Box 2" hidden="1">
              <a:extLst>
                <a:ext uri="{63B3BB69-23CF-44E3-9099-C40C66FF867C}">
                  <a14:compatExt spid="_x0000_s69634"/>
                </a:ext>
                <a:ext uri="{FF2B5EF4-FFF2-40B4-BE49-F238E27FC236}">
                  <a16:creationId xmlns:a16="http://schemas.microsoft.com/office/drawing/2014/main" id="{00000000-0008-0000-1500-00000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190500</xdr:colOff>
          <xdr:row>23</xdr:row>
          <xdr:rowOff>133350</xdr:rowOff>
        </xdr:from>
        <xdr:to>
          <xdr:col>20</xdr:col>
          <xdr:colOff>9525</xdr:colOff>
          <xdr:row>25</xdr:row>
          <xdr:rowOff>47625</xdr:rowOff>
        </xdr:to>
        <xdr:sp macro="" textlink="">
          <xdr:nvSpPr>
            <xdr:cNvPr id="69635" name="Check Box 3" hidden="1">
              <a:extLst>
                <a:ext uri="{63B3BB69-23CF-44E3-9099-C40C66FF867C}">
                  <a14:compatExt spid="_x0000_s69635"/>
                </a:ext>
                <a:ext uri="{FF2B5EF4-FFF2-40B4-BE49-F238E27FC236}">
                  <a16:creationId xmlns:a16="http://schemas.microsoft.com/office/drawing/2014/main" id="{00000000-0008-0000-1500-00000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190500</xdr:colOff>
          <xdr:row>34</xdr:row>
          <xdr:rowOff>180975</xdr:rowOff>
        </xdr:from>
        <xdr:to>
          <xdr:col>11</xdr:col>
          <xdr:colOff>9525</xdr:colOff>
          <xdr:row>36</xdr:row>
          <xdr:rowOff>57150</xdr:rowOff>
        </xdr:to>
        <xdr:sp macro="" textlink="">
          <xdr:nvSpPr>
            <xdr:cNvPr id="69636" name="Check Box 4" hidden="1">
              <a:extLst>
                <a:ext uri="{63B3BB69-23CF-44E3-9099-C40C66FF867C}">
                  <a14:compatExt spid="_x0000_s69636"/>
                </a:ext>
                <a:ext uri="{FF2B5EF4-FFF2-40B4-BE49-F238E27FC236}">
                  <a16:creationId xmlns:a16="http://schemas.microsoft.com/office/drawing/2014/main" id="{00000000-0008-0000-1500-00000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0</xdr:colOff>
      <xdr:row>46</xdr:row>
      <xdr:rowOff>0</xdr:rowOff>
    </xdr:from>
    <xdr:to>
      <xdr:col>10</xdr:col>
      <xdr:colOff>19050</xdr:colOff>
      <xdr:row>49</xdr:row>
      <xdr:rowOff>170811</xdr:rowOff>
    </xdr:to>
    <xdr:pic>
      <xdr:nvPicPr>
        <xdr:cNvPr id="6" name="図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8610600"/>
          <a:ext cx="1847850" cy="78041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19050</xdr:colOff>
      <xdr:row>0</xdr:row>
      <xdr:rowOff>19050</xdr:rowOff>
    </xdr:from>
    <xdr:to>
      <xdr:col>10</xdr:col>
      <xdr:colOff>203828</xdr:colOff>
      <xdr:row>57</xdr:row>
      <xdr:rowOff>148861</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grayscl/>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19050" y="19050"/>
          <a:ext cx="7030872" cy="9958420"/>
        </a:xfrm>
        <a:prstGeom prst="rect">
          <a:avLst/>
        </a:prstGeom>
      </xdr:spPr>
    </xdr:pic>
    <xdr:clientData/>
  </xdr:twoCellAnchor>
  <xdr:twoCellAnchor>
    <xdr:from>
      <xdr:col>1</xdr:col>
      <xdr:colOff>425583</xdr:colOff>
      <xdr:row>0</xdr:row>
      <xdr:rowOff>58390</xdr:rowOff>
    </xdr:from>
    <xdr:to>
      <xdr:col>2</xdr:col>
      <xdr:colOff>486380</xdr:colOff>
      <xdr:row>1</xdr:row>
      <xdr:rowOff>82203</xdr:rowOff>
    </xdr:to>
    <xdr:sp macro="" textlink="">
      <xdr:nvSpPr>
        <xdr:cNvPr id="4" name="顧客No">
          <a:extLst>
            <a:ext uri="{FF2B5EF4-FFF2-40B4-BE49-F238E27FC236}">
              <a16:creationId xmlns:a16="http://schemas.microsoft.com/office/drawing/2014/main" id="{00000000-0008-0000-1600-000004000000}"/>
            </a:ext>
          </a:extLst>
        </xdr:cNvPr>
        <xdr:cNvSpPr txBox="1"/>
      </xdr:nvSpPr>
      <xdr:spPr>
        <a:xfrm>
          <a:off x="1111383" y="58390"/>
          <a:ext cx="746597" cy="1952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kumimoji="1" lang="ja-JP" altLang="en-US" sz="1100" b="1"/>
        </a:p>
      </xdr:txBody>
    </xdr:sp>
    <xdr:clientData/>
  </xdr:twoCellAnchor>
  <xdr:twoCellAnchor>
    <xdr:from>
      <xdr:col>1</xdr:col>
      <xdr:colOff>425584</xdr:colOff>
      <xdr:row>1</xdr:row>
      <xdr:rowOff>125016</xdr:rowOff>
    </xdr:from>
    <xdr:to>
      <xdr:col>2</xdr:col>
      <xdr:colOff>484861</xdr:colOff>
      <xdr:row>2</xdr:row>
      <xdr:rowOff>140096</xdr:rowOff>
    </xdr:to>
    <xdr:sp macro="" textlink="">
      <xdr:nvSpPr>
        <xdr:cNvPr id="6" name="得意先No">
          <a:extLst>
            <a:ext uri="{FF2B5EF4-FFF2-40B4-BE49-F238E27FC236}">
              <a16:creationId xmlns:a16="http://schemas.microsoft.com/office/drawing/2014/main" id="{00000000-0008-0000-1600-000006000000}"/>
            </a:ext>
          </a:extLst>
        </xdr:cNvPr>
        <xdr:cNvSpPr txBox="1"/>
      </xdr:nvSpPr>
      <xdr:spPr>
        <a:xfrm>
          <a:off x="1114315" y="286208"/>
          <a:ext cx="748008" cy="183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kumimoji="1" lang="ja-JP" altLang="en-US" sz="1100" b="1"/>
        </a:p>
      </xdr:txBody>
    </xdr:sp>
    <xdr:clientData/>
  </xdr:twoCellAnchor>
  <mc:AlternateContent xmlns:mc="http://schemas.openxmlformats.org/markup-compatibility/2006">
    <mc:Choice xmlns:a14="http://schemas.microsoft.com/office/drawing/2010/main" Requires="a14">
      <xdr:twoCellAnchor>
        <xdr:from>
          <xdr:col>3</xdr:col>
          <xdr:colOff>76200</xdr:colOff>
          <xdr:row>0</xdr:row>
          <xdr:rowOff>0</xdr:rowOff>
        </xdr:from>
        <xdr:to>
          <xdr:col>5</xdr:col>
          <xdr:colOff>609600</xdr:colOff>
          <xdr:row>1</xdr:row>
          <xdr:rowOff>0</xdr:rowOff>
        </xdr:to>
        <xdr:sp macro="" textlink="">
          <xdr:nvSpPr>
            <xdr:cNvPr id="95233" name="新規登録CheckBox" hidden="1">
              <a:extLst>
                <a:ext uri="{63B3BB69-23CF-44E3-9099-C40C66FF867C}">
                  <a14:compatExt spid="_x0000_s95233"/>
                </a:ext>
                <a:ext uri="{FF2B5EF4-FFF2-40B4-BE49-F238E27FC236}">
                  <a16:creationId xmlns:a16="http://schemas.microsoft.com/office/drawing/2014/main" id="{00000000-0008-0000-1600-0000017401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xdr:twoCellAnchor>
    </mc:Choice>
    <mc:Fallback/>
  </mc:AlternateContent>
  <xdr:twoCellAnchor>
    <xdr:from>
      <xdr:col>0</xdr:col>
      <xdr:colOff>327421</xdr:colOff>
      <xdr:row>1</xdr:row>
      <xdr:rowOff>125015</xdr:rowOff>
    </xdr:from>
    <xdr:to>
      <xdr:col>1</xdr:col>
      <xdr:colOff>364788</xdr:colOff>
      <xdr:row>2</xdr:row>
      <xdr:rowOff>148829</xdr:rowOff>
    </xdr:to>
    <xdr:sp macro="" textlink="">
      <xdr:nvSpPr>
        <xdr:cNvPr id="5" name="得意先Noタイトル">
          <a:extLst>
            <a:ext uri="{FF2B5EF4-FFF2-40B4-BE49-F238E27FC236}">
              <a16:creationId xmlns:a16="http://schemas.microsoft.com/office/drawing/2014/main" id="{00000000-0008-0000-1600-000005000000}"/>
            </a:ext>
          </a:extLst>
        </xdr:cNvPr>
        <xdr:cNvSpPr txBox="1"/>
      </xdr:nvSpPr>
      <xdr:spPr>
        <a:xfrm>
          <a:off x="327421" y="296465"/>
          <a:ext cx="723167" cy="1952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mc:AlternateContent xmlns:mc="http://schemas.openxmlformats.org/markup-compatibility/2006">
    <mc:Choice xmlns:a14="http://schemas.microsoft.com/office/drawing/2010/main" Requires="a14">
      <xdr:twoCellAnchor>
        <xdr:from>
          <xdr:col>3</xdr:col>
          <xdr:colOff>76200</xdr:colOff>
          <xdr:row>0</xdr:row>
          <xdr:rowOff>123825</xdr:rowOff>
        </xdr:from>
        <xdr:to>
          <xdr:col>5</xdr:col>
          <xdr:colOff>609600</xdr:colOff>
          <xdr:row>1</xdr:row>
          <xdr:rowOff>123825</xdr:rowOff>
        </xdr:to>
        <xdr:sp macro="" textlink="">
          <xdr:nvSpPr>
            <xdr:cNvPr id="95234" name="申込書不備CheckBox" hidden="1">
              <a:extLst>
                <a:ext uri="{63B3BB69-23CF-44E3-9099-C40C66FF867C}">
                  <a14:compatExt spid="_x0000_s95234"/>
                </a:ext>
                <a:ext uri="{FF2B5EF4-FFF2-40B4-BE49-F238E27FC236}">
                  <a16:creationId xmlns:a16="http://schemas.microsoft.com/office/drawing/2014/main" id="{00000000-0008-0000-1600-0000027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76200</xdr:colOff>
          <xdr:row>1</xdr:row>
          <xdr:rowOff>76200</xdr:rowOff>
        </xdr:from>
        <xdr:to>
          <xdr:col>5</xdr:col>
          <xdr:colOff>609600</xdr:colOff>
          <xdr:row>2</xdr:row>
          <xdr:rowOff>66675</xdr:rowOff>
        </xdr:to>
        <xdr:sp macro="" textlink="">
          <xdr:nvSpPr>
            <xdr:cNvPr id="95235" name="変更_引落CheckBox" hidden="1">
              <a:extLst>
                <a:ext uri="{63B3BB69-23CF-44E3-9099-C40C66FF867C}">
                  <a14:compatExt spid="_x0000_s95235"/>
                </a:ext>
                <a:ext uri="{FF2B5EF4-FFF2-40B4-BE49-F238E27FC236}">
                  <a16:creationId xmlns:a16="http://schemas.microsoft.com/office/drawing/2014/main" id="{00000000-0008-0000-1600-0000037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76200</xdr:colOff>
          <xdr:row>2</xdr:row>
          <xdr:rowOff>28575</xdr:rowOff>
        </xdr:from>
        <xdr:to>
          <xdr:col>5</xdr:col>
          <xdr:colOff>609600</xdr:colOff>
          <xdr:row>3</xdr:row>
          <xdr:rowOff>19050</xdr:rowOff>
        </xdr:to>
        <xdr:sp macro="" textlink="">
          <xdr:nvSpPr>
            <xdr:cNvPr id="95236" name="変更_振込CheckBox" hidden="1">
              <a:extLst>
                <a:ext uri="{63B3BB69-23CF-44E3-9099-C40C66FF867C}">
                  <a14:compatExt spid="_x0000_s95236"/>
                </a:ext>
                <a:ext uri="{FF2B5EF4-FFF2-40B4-BE49-F238E27FC236}">
                  <a16:creationId xmlns:a16="http://schemas.microsoft.com/office/drawing/2014/main" id="{00000000-0008-0000-1600-0000047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1</xdr:col>
      <xdr:colOff>512884</xdr:colOff>
      <xdr:row>11</xdr:row>
      <xdr:rowOff>1</xdr:rowOff>
    </xdr:from>
    <xdr:to>
      <xdr:col>9</xdr:col>
      <xdr:colOff>490904</xdr:colOff>
      <xdr:row>12</xdr:row>
      <xdr:rowOff>73270</xdr:rowOff>
    </xdr:to>
    <xdr:sp macro="" textlink="">
      <xdr:nvSpPr>
        <xdr:cNvPr id="11" name="契約者名フリガナ">
          <a:extLst>
            <a:ext uri="{FF2B5EF4-FFF2-40B4-BE49-F238E27FC236}">
              <a16:creationId xmlns:a16="http://schemas.microsoft.com/office/drawing/2014/main" id="{00000000-0008-0000-1600-00000B000000}"/>
            </a:ext>
          </a:extLst>
        </xdr:cNvPr>
        <xdr:cNvSpPr txBox="1"/>
      </xdr:nvSpPr>
      <xdr:spPr>
        <a:xfrm>
          <a:off x="1201615" y="1846386"/>
          <a:ext cx="5487866" cy="24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18288"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1"/>
        </a:p>
      </xdr:txBody>
    </xdr:sp>
    <xdr:clientData/>
  </xdr:twoCellAnchor>
  <xdr:twoCellAnchor editAs="absolute">
    <xdr:from>
      <xdr:col>1</xdr:col>
      <xdr:colOff>520212</xdr:colOff>
      <xdr:row>12</xdr:row>
      <xdr:rowOff>65942</xdr:rowOff>
    </xdr:from>
    <xdr:to>
      <xdr:col>9</xdr:col>
      <xdr:colOff>534866</xdr:colOff>
      <xdr:row>16</xdr:row>
      <xdr:rowOff>36634</xdr:rowOff>
    </xdr:to>
    <xdr:sp macro="" textlink="">
      <xdr:nvSpPr>
        <xdr:cNvPr id="12" name="契約者名">
          <a:extLst>
            <a:ext uri="{FF2B5EF4-FFF2-40B4-BE49-F238E27FC236}">
              <a16:creationId xmlns:a16="http://schemas.microsoft.com/office/drawing/2014/main" id="{00000000-0008-0000-1600-00000C000000}"/>
            </a:ext>
          </a:extLst>
        </xdr:cNvPr>
        <xdr:cNvSpPr txBox="1"/>
      </xdr:nvSpPr>
      <xdr:spPr>
        <a:xfrm>
          <a:off x="1208943" y="2080846"/>
          <a:ext cx="5524500" cy="644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200" b="1"/>
        </a:p>
      </xdr:txBody>
    </xdr:sp>
    <xdr:clientData/>
  </xdr:twoCellAnchor>
  <xdr:twoCellAnchor>
    <xdr:from>
      <xdr:col>1</xdr:col>
      <xdr:colOff>520212</xdr:colOff>
      <xdr:row>17</xdr:row>
      <xdr:rowOff>36633</xdr:rowOff>
    </xdr:from>
    <xdr:to>
      <xdr:col>9</xdr:col>
      <xdr:colOff>534865</xdr:colOff>
      <xdr:row>19</xdr:row>
      <xdr:rowOff>109904</xdr:rowOff>
    </xdr:to>
    <xdr:sp macro="" textlink="">
      <xdr:nvSpPr>
        <xdr:cNvPr id="13" name="契約者住所">
          <a:extLst>
            <a:ext uri="{FF2B5EF4-FFF2-40B4-BE49-F238E27FC236}">
              <a16:creationId xmlns:a16="http://schemas.microsoft.com/office/drawing/2014/main" id="{00000000-0008-0000-1600-00000D000000}"/>
            </a:ext>
          </a:extLst>
        </xdr:cNvPr>
        <xdr:cNvSpPr txBox="1"/>
      </xdr:nvSpPr>
      <xdr:spPr>
        <a:xfrm>
          <a:off x="1208943" y="2894133"/>
          <a:ext cx="5524499" cy="410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numCol="1" rtlCol="0" anchor="t" anchorCtr="0"/>
        <a:lstStyle/>
        <a:p>
          <a:pPr marL="0" marR="0" lvl="0" indent="0" defTabSz="914400" eaLnBrk="1" fontAlgn="auto" latinLnBrk="0" hangingPunct="1">
            <a:lnSpc>
              <a:spcPct val="100000"/>
            </a:lnSpc>
            <a:spcBef>
              <a:spcPts val="0"/>
            </a:spcBef>
            <a:spcAft>
              <a:spcPts val="0"/>
            </a:spcAft>
            <a:buClrTx/>
            <a:buSzTx/>
            <a:buFontTx/>
            <a:buNone/>
            <a:tabLst/>
            <a:defRPr/>
          </a:pPr>
          <a:endParaRPr lang="ja-JP" altLang="ja-JP" sz="1200" b="1">
            <a:effectLst/>
          </a:endParaRPr>
        </a:p>
      </xdr:txBody>
    </xdr:sp>
    <xdr:clientData/>
  </xdr:twoCellAnchor>
  <xdr:twoCellAnchor editAs="absolute">
    <xdr:from>
      <xdr:col>2</xdr:col>
      <xdr:colOff>29307</xdr:colOff>
      <xdr:row>16</xdr:row>
      <xdr:rowOff>36635</xdr:rowOff>
    </xdr:from>
    <xdr:to>
      <xdr:col>9</xdr:col>
      <xdr:colOff>527537</xdr:colOff>
      <xdr:row>17</xdr:row>
      <xdr:rowOff>58616</xdr:rowOff>
    </xdr:to>
    <xdr:sp macro="" textlink="">
      <xdr:nvSpPr>
        <xdr:cNvPr id="14" name="契約者郵便番号">
          <a:extLst>
            <a:ext uri="{FF2B5EF4-FFF2-40B4-BE49-F238E27FC236}">
              <a16:creationId xmlns:a16="http://schemas.microsoft.com/office/drawing/2014/main" id="{00000000-0008-0000-1600-00000E000000}"/>
            </a:ext>
          </a:extLst>
        </xdr:cNvPr>
        <xdr:cNvSpPr txBox="1"/>
      </xdr:nvSpPr>
      <xdr:spPr>
        <a:xfrm>
          <a:off x="1406769" y="2725616"/>
          <a:ext cx="531934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91440" tIns="10800" rIns="91440" bIns="0" rtlCol="0" anchor="t"/>
        <a:lstStyle/>
        <a:p>
          <a:endParaRPr kumimoji="1" lang="ja-JP" altLang="en-US" sz="1100" b="1"/>
        </a:p>
      </xdr:txBody>
    </xdr:sp>
    <xdr:clientData/>
  </xdr:twoCellAnchor>
  <xdr:twoCellAnchor>
    <xdr:from>
      <xdr:col>6</xdr:col>
      <xdr:colOff>608133</xdr:colOff>
      <xdr:row>18</xdr:row>
      <xdr:rowOff>58615</xdr:rowOff>
    </xdr:from>
    <xdr:to>
      <xdr:col>9</xdr:col>
      <xdr:colOff>490904</xdr:colOff>
      <xdr:row>19</xdr:row>
      <xdr:rowOff>87923</xdr:rowOff>
    </xdr:to>
    <xdr:sp macro="" textlink="">
      <xdr:nvSpPr>
        <xdr:cNvPr id="15" name="契約者電話番号">
          <a:extLst>
            <a:ext uri="{FF2B5EF4-FFF2-40B4-BE49-F238E27FC236}">
              <a16:creationId xmlns:a16="http://schemas.microsoft.com/office/drawing/2014/main" id="{00000000-0008-0000-1600-00000F000000}"/>
            </a:ext>
          </a:extLst>
        </xdr:cNvPr>
        <xdr:cNvSpPr txBox="1"/>
      </xdr:nvSpPr>
      <xdr:spPr>
        <a:xfrm>
          <a:off x="4740518" y="3084634"/>
          <a:ext cx="1948963" cy="19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27432"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ja-JP" altLang="ja-JP" b="1">
            <a:effectLst/>
          </a:endParaRPr>
        </a:p>
      </xdr:txBody>
    </xdr:sp>
    <xdr:clientData/>
  </xdr:twoCellAnchor>
  <xdr:twoCellAnchor>
    <xdr:from>
      <xdr:col>5</xdr:col>
      <xdr:colOff>666751</xdr:colOff>
      <xdr:row>4</xdr:row>
      <xdr:rowOff>43961</xdr:rowOff>
    </xdr:from>
    <xdr:to>
      <xdr:col>9</xdr:col>
      <xdr:colOff>146538</xdr:colOff>
      <xdr:row>5</xdr:row>
      <xdr:rowOff>95249</xdr:rowOff>
    </xdr:to>
    <xdr:sp macro="" textlink="">
      <xdr:nvSpPr>
        <xdr:cNvPr id="16" name="APLUSコード">
          <a:extLst>
            <a:ext uri="{FF2B5EF4-FFF2-40B4-BE49-F238E27FC236}">
              <a16:creationId xmlns:a16="http://schemas.microsoft.com/office/drawing/2014/main" id="{00000000-0008-0000-1600-000010000000}"/>
            </a:ext>
          </a:extLst>
        </xdr:cNvPr>
        <xdr:cNvSpPr txBox="1"/>
      </xdr:nvSpPr>
      <xdr:spPr>
        <a:xfrm>
          <a:off x="4110405" y="710711"/>
          <a:ext cx="2234710" cy="21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 tIns="0" rIns="27432" bIns="274320" rtlCol="0" anchor="t"/>
        <a:lstStyle/>
        <a:p>
          <a:pPr algn="dist"/>
          <a:endParaRPr kumimoji="1" lang="ja-JP" altLang="en-US" sz="1800" b="1"/>
        </a:p>
      </xdr:txBody>
    </xdr:sp>
    <xdr:clientData/>
  </xdr:twoCellAnchor>
  <mc:AlternateContent xmlns:mc="http://schemas.openxmlformats.org/markup-compatibility/2006">
    <mc:Choice xmlns:a14="http://schemas.microsoft.com/office/drawing/2010/main" Requires="a14">
      <xdr:twoCellAnchor>
        <xdr:from>
          <xdr:col>0</xdr:col>
          <xdr:colOff>342900</xdr:colOff>
          <xdr:row>0</xdr:row>
          <xdr:rowOff>19050</xdr:rowOff>
        </xdr:from>
        <xdr:to>
          <xdr:col>1</xdr:col>
          <xdr:colOff>447675</xdr:colOff>
          <xdr:row>1</xdr:row>
          <xdr:rowOff>76200</xdr:rowOff>
        </xdr:to>
        <xdr:sp macro="" textlink="">
          <xdr:nvSpPr>
            <xdr:cNvPr id="95237" name="顧客Noタイトルラベル" hidden="1">
              <a:extLst>
                <a:ext uri="{63B3BB69-23CF-44E3-9099-C40C66FF867C}">
                  <a14:compatExt spid="_x0000_s95237"/>
                </a:ext>
                <a:ext uri="{FF2B5EF4-FFF2-40B4-BE49-F238E27FC236}">
                  <a16:creationId xmlns:a16="http://schemas.microsoft.com/office/drawing/2014/main" id="{00000000-0008-0000-1600-0000057401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22860" rIns="0" bIns="0" anchor="t" upright="1"/>
            <a:lstStyle/>
            <a:p>
              <a:pPr algn="l" rtl="0">
                <a:defRPr sz="1000"/>
              </a:pPr>
              <a:r>
                <a:rPr lang="ja-JP" altLang="en-US" sz="900" b="0" i="0" u="none" strike="noStrike" baseline="0">
                  <a:solidFill>
                    <a:srgbClr val="000000"/>
                  </a:solidFill>
                  <a:latin typeface="Meiryo UI"/>
                  <a:ea typeface="Meiryo UI"/>
                </a:rPr>
                <a:t>顧客No：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333375</xdr:colOff>
          <xdr:row>1</xdr:row>
          <xdr:rowOff>85725</xdr:rowOff>
        </xdr:from>
        <xdr:to>
          <xdr:col>1</xdr:col>
          <xdr:colOff>438150</xdr:colOff>
          <xdr:row>2</xdr:row>
          <xdr:rowOff>142875</xdr:rowOff>
        </xdr:to>
        <xdr:sp macro="" textlink="">
          <xdr:nvSpPr>
            <xdr:cNvPr id="95238" name="得意先Noタイトルラベル" hidden="1">
              <a:extLst>
                <a:ext uri="{63B3BB69-23CF-44E3-9099-C40C66FF867C}">
                  <a14:compatExt spid="_x0000_s95238"/>
                </a:ext>
                <a:ext uri="{FF2B5EF4-FFF2-40B4-BE49-F238E27FC236}">
                  <a16:creationId xmlns:a16="http://schemas.microsoft.com/office/drawing/2014/main" id="{00000000-0008-0000-1600-0000067401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22860" rIns="0" bIns="0" anchor="t" upright="1"/>
            <a:lstStyle/>
            <a:p>
              <a:pPr algn="l" rtl="0">
                <a:defRPr sz="1000"/>
              </a:pPr>
              <a:r>
                <a:rPr lang="ja-JP" altLang="en-US" sz="900" b="0" i="0" u="none" strike="noStrike" baseline="0">
                  <a:solidFill>
                    <a:srgbClr val="000000"/>
                  </a:solidFill>
                  <a:latin typeface="Meiryo UI"/>
                  <a:ea typeface="Meiryo UI"/>
                </a:rPr>
                <a:t>得意先No：</a:t>
              </a:r>
            </a:p>
          </xdr:txBody>
        </xdr:sp>
        <xdr:clientData/>
      </xdr:twoCellAnchor>
    </mc:Choice>
    <mc:Fallback/>
  </mc:AlternateContent>
</xdr:wsDr>
</file>

<file path=xl/drawings/drawing23.xml><?xml version="1.0" encoding="utf-8"?>
<xdr:wsDr xmlns:xdr="http://schemas.openxmlformats.org/drawingml/2006/spreadsheetDrawing" xmlns:a="http://schemas.openxmlformats.org/drawingml/2006/main">
  <xdr:twoCellAnchor>
    <xdr:from>
      <xdr:col>3</xdr:col>
      <xdr:colOff>590550</xdr:colOff>
      <xdr:row>7</xdr:row>
      <xdr:rowOff>28575</xdr:rowOff>
    </xdr:from>
    <xdr:to>
      <xdr:col>8</xdr:col>
      <xdr:colOff>142875</xdr:colOff>
      <xdr:row>8</xdr:row>
      <xdr:rowOff>28575</xdr:rowOff>
    </xdr:to>
    <xdr:sp macro="" textlink="">
      <xdr:nvSpPr>
        <xdr:cNvPr id="2" name="右矢印 1">
          <a:extLst>
            <a:ext uri="{FF2B5EF4-FFF2-40B4-BE49-F238E27FC236}">
              <a16:creationId xmlns:a16="http://schemas.microsoft.com/office/drawing/2014/main" id="{00000000-0008-0000-1700-000002000000}"/>
            </a:ext>
          </a:extLst>
        </xdr:cNvPr>
        <xdr:cNvSpPr/>
      </xdr:nvSpPr>
      <xdr:spPr>
        <a:xfrm>
          <a:off x="2647950" y="1228725"/>
          <a:ext cx="2981325" cy="171450"/>
        </a:xfrm>
        <a:prstGeom prst="rightArrow">
          <a:avLst/>
        </a:prstGeom>
        <a:solidFill>
          <a:srgbClr val="0070C0">
            <a:alpha val="3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11</xdr:row>
      <xdr:rowOff>9525</xdr:rowOff>
    </xdr:from>
    <xdr:to>
      <xdr:col>11</xdr:col>
      <xdr:colOff>123825</xdr:colOff>
      <xdr:row>12</xdr:row>
      <xdr:rowOff>9525</xdr:rowOff>
    </xdr:to>
    <xdr:sp macro="" textlink="">
      <xdr:nvSpPr>
        <xdr:cNvPr id="3" name="右矢印 2">
          <a:extLst>
            <a:ext uri="{FF2B5EF4-FFF2-40B4-BE49-F238E27FC236}">
              <a16:creationId xmlns:a16="http://schemas.microsoft.com/office/drawing/2014/main" id="{00000000-0008-0000-1700-000003000000}"/>
            </a:ext>
          </a:extLst>
        </xdr:cNvPr>
        <xdr:cNvSpPr/>
      </xdr:nvSpPr>
      <xdr:spPr>
        <a:xfrm>
          <a:off x="4686300" y="1895475"/>
          <a:ext cx="2981325" cy="171450"/>
        </a:xfrm>
        <a:prstGeom prst="rightArrow">
          <a:avLst/>
        </a:prstGeom>
        <a:solidFill>
          <a:srgbClr val="FFC000">
            <a:alpha val="3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647700</xdr:colOff>
      <xdr:row>3</xdr:row>
      <xdr:rowOff>66675</xdr:rowOff>
    </xdr:from>
    <xdr:to>
      <xdr:col>6</xdr:col>
      <xdr:colOff>219075</xdr:colOff>
      <xdr:row>5</xdr:row>
      <xdr:rowOff>0</xdr:rowOff>
    </xdr:to>
    <xdr:grpSp>
      <xdr:nvGrpSpPr>
        <xdr:cNvPr id="4" name="グループ化 3">
          <a:extLst>
            <a:ext uri="{FF2B5EF4-FFF2-40B4-BE49-F238E27FC236}">
              <a16:creationId xmlns:a16="http://schemas.microsoft.com/office/drawing/2014/main" id="{00000000-0008-0000-1700-000004000000}"/>
            </a:ext>
          </a:extLst>
        </xdr:cNvPr>
        <xdr:cNvGrpSpPr/>
      </xdr:nvGrpSpPr>
      <xdr:grpSpPr>
        <a:xfrm>
          <a:off x="3067050" y="714375"/>
          <a:ext cx="923925" cy="295275"/>
          <a:chOff x="3381375" y="361950"/>
          <a:chExt cx="942975" cy="276225"/>
        </a:xfrm>
      </xdr:grpSpPr>
      <xdr:sp macro="" textlink="">
        <xdr:nvSpPr>
          <xdr:cNvPr id="5" name="角丸四角形吹き出し 4">
            <a:extLst>
              <a:ext uri="{FF2B5EF4-FFF2-40B4-BE49-F238E27FC236}">
                <a16:creationId xmlns:a16="http://schemas.microsoft.com/office/drawing/2014/main" id="{00000000-0008-0000-1700-000005000000}"/>
              </a:ext>
            </a:extLst>
          </xdr:cNvPr>
          <xdr:cNvSpPr/>
        </xdr:nvSpPr>
        <xdr:spPr>
          <a:xfrm>
            <a:off x="3438525" y="361950"/>
            <a:ext cx="742950" cy="276225"/>
          </a:xfrm>
          <a:prstGeom prst="wedgeRoundRectCallout">
            <a:avLst>
              <a:gd name="adj1" fmla="val -4166"/>
              <a:gd name="adj2" fmla="val 114224"/>
              <a:gd name="adj3" fmla="val 16667"/>
            </a:avLst>
          </a:prstGeom>
          <a:solidFill>
            <a:schemeClr val="accent2">
              <a:lumMod val="20000"/>
              <a:lumOff val="80000"/>
            </a:schemeClr>
          </a:solidFill>
          <a:ln>
            <a:solidFill>
              <a:schemeClr val="accent2">
                <a:lumMod val="20000"/>
                <a:lumOff val="8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00000000-0008-0000-1700-000006000000}"/>
              </a:ext>
            </a:extLst>
          </xdr:cNvPr>
          <xdr:cNvSpPr txBox="1"/>
        </xdr:nvSpPr>
        <xdr:spPr>
          <a:xfrm>
            <a:off x="3381375" y="381000"/>
            <a:ext cx="9429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口座振替日</a:t>
            </a:r>
          </a:p>
        </xdr:txBody>
      </xdr:sp>
    </xdr:grpSp>
    <xdr:clientData/>
  </xdr:twoCellAnchor>
  <xdr:twoCellAnchor>
    <xdr:from>
      <xdr:col>7</xdr:col>
      <xdr:colOff>609600</xdr:colOff>
      <xdr:row>3</xdr:row>
      <xdr:rowOff>76200</xdr:rowOff>
    </xdr:from>
    <xdr:to>
      <xdr:col>9</xdr:col>
      <xdr:colOff>180975</xdr:colOff>
      <xdr:row>5</xdr:row>
      <xdr:rowOff>9525</xdr:rowOff>
    </xdr:to>
    <xdr:grpSp>
      <xdr:nvGrpSpPr>
        <xdr:cNvPr id="7" name="グループ化 6">
          <a:extLst>
            <a:ext uri="{FF2B5EF4-FFF2-40B4-BE49-F238E27FC236}">
              <a16:creationId xmlns:a16="http://schemas.microsoft.com/office/drawing/2014/main" id="{00000000-0008-0000-1700-000007000000}"/>
            </a:ext>
          </a:extLst>
        </xdr:cNvPr>
        <xdr:cNvGrpSpPr/>
      </xdr:nvGrpSpPr>
      <xdr:grpSpPr>
        <a:xfrm>
          <a:off x="5057775" y="723900"/>
          <a:ext cx="923925" cy="295275"/>
          <a:chOff x="3381375" y="361950"/>
          <a:chExt cx="942975" cy="276225"/>
        </a:xfrm>
      </xdr:grpSpPr>
      <xdr:sp macro="" textlink="">
        <xdr:nvSpPr>
          <xdr:cNvPr id="8" name="角丸四角形吹き出し 7">
            <a:extLst>
              <a:ext uri="{FF2B5EF4-FFF2-40B4-BE49-F238E27FC236}">
                <a16:creationId xmlns:a16="http://schemas.microsoft.com/office/drawing/2014/main" id="{00000000-0008-0000-1700-000008000000}"/>
              </a:ext>
            </a:extLst>
          </xdr:cNvPr>
          <xdr:cNvSpPr/>
        </xdr:nvSpPr>
        <xdr:spPr>
          <a:xfrm>
            <a:off x="3438525" y="361950"/>
            <a:ext cx="742950" cy="276225"/>
          </a:xfrm>
          <a:prstGeom prst="wedgeRoundRectCallout">
            <a:avLst>
              <a:gd name="adj1" fmla="val -4166"/>
              <a:gd name="adj2" fmla="val 114224"/>
              <a:gd name="adj3" fmla="val 16667"/>
            </a:avLst>
          </a:prstGeom>
          <a:solidFill>
            <a:schemeClr val="accent2">
              <a:lumMod val="20000"/>
              <a:lumOff val="80000"/>
            </a:schemeClr>
          </a:solidFill>
          <a:ln>
            <a:solidFill>
              <a:schemeClr val="accent2">
                <a:lumMod val="20000"/>
                <a:lumOff val="8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1700-000009000000}"/>
              </a:ext>
            </a:extLst>
          </xdr:cNvPr>
          <xdr:cNvSpPr txBox="1"/>
        </xdr:nvSpPr>
        <xdr:spPr>
          <a:xfrm>
            <a:off x="3381375" y="381000"/>
            <a:ext cx="9429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口座振替日</a:t>
            </a:r>
          </a:p>
        </xdr:txBody>
      </xdr:sp>
    </xdr:grpSp>
    <xdr:clientData/>
  </xdr:twoCellAnchor>
  <xdr:twoCellAnchor>
    <xdr:from>
      <xdr:col>10</xdr:col>
      <xdr:colOff>581025</xdr:colOff>
      <xdr:row>3</xdr:row>
      <xdr:rowOff>57150</xdr:rowOff>
    </xdr:from>
    <xdr:to>
      <xdr:col>12</xdr:col>
      <xdr:colOff>152400</xdr:colOff>
      <xdr:row>4</xdr:row>
      <xdr:rowOff>161925</xdr:rowOff>
    </xdr:to>
    <xdr:grpSp>
      <xdr:nvGrpSpPr>
        <xdr:cNvPr id="10" name="グループ化 9">
          <a:extLst>
            <a:ext uri="{FF2B5EF4-FFF2-40B4-BE49-F238E27FC236}">
              <a16:creationId xmlns:a16="http://schemas.microsoft.com/office/drawing/2014/main" id="{00000000-0008-0000-1700-00000A000000}"/>
            </a:ext>
          </a:extLst>
        </xdr:cNvPr>
        <xdr:cNvGrpSpPr/>
      </xdr:nvGrpSpPr>
      <xdr:grpSpPr>
        <a:xfrm>
          <a:off x="7058025" y="704850"/>
          <a:ext cx="923925" cy="285750"/>
          <a:chOff x="3381375" y="361950"/>
          <a:chExt cx="942975" cy="276225"/>
        </a:xfrm>
      </xdr:grpSpPr>
      <xdr:sp macro="" textlink="">
        <xdr:nvSpPr>
          <xdr:cNvPr id="11" name="角丸四角形吹き出し 10">
            <a:extLst>
              <a:ext uri="{FF2B5EF4-FFF2-40B4-BE49-F238E27FC236}">
                <a16:creationId xmlns:a16="http://schemas.microsoft.com/office/drawing/2014/main" id="{00000000-0008-0000-1700-00000B000000}"/>
              </a:ext>
            </a:extLst>
          </xdr:cNvPr>
          <xdr:cNvSpPr/>
        </xdr:nvSpPr>
        <xdr:spPr>
          <a:xfrm>
            <a:off x="3438525" y="361950"/>
            <a:ext cx="742950" cy="276225"/>
          </a:xfrm>
          <a:prstGeom prst="wedgeRoundRectCallout">
            <a:avLst>
              <a:gd name="adj1" fmla="val -4166"/>
              <a:gd name="adj2" fmla="val 114224"/>
              <a:gd name="adj3" fmla="val 16667"/>
            </a:avLst>
          </a:prstGeom>
          <a:solidFill>
            <a:schemeClr val="accent2">
              <a:lumMod val="20000"/>
              <a:lumOff val="80000"/>
            </a:schemeClr>
          </a:solidFill>
          <a:ln>
            <a:solidFill>
              <a:schemeClr val="accent2">
                <a:lumMod val="20000"/>
                <a:lumOff val="8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700-00000C000000}"/>
              </a:ext>
            </a:extLst>
          </xdr:cNvPr>
          <xdr:cNvSpPr txBox="1"/>
        </xdr:nvSpPr>
        <xdr:spPr>
          <a:xfrm>
            <a:off x="3381375" y="381000"/>
            <a:ext cx="9429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口座振替日</a:t>
            </a:r>
          </a:p>
        </xdr:txBody>
      </xdr:sp>
    </xdr:grpSp>
    <xdr:clientData/>
  </xdr:twoCellAnchor>
  <xdr:oneCellAnchor>
    <xdr:from>
      <xdr:col>1</xdr:col>
      <xdr:colOff>1123</xdr:colOff>
      <xdr:row>24</xdr:row>
      <xdr:rowOff>104775</xdr:rowOff>
    </xdr:from>
    <xdr:ext cx="7437902" cy="6432655"/>
    <xdr:pic>
      <xdr:nvPicPr>
        <xdr:cNvPr id="13" name="図 12">
          <a:extLst>
            <a:ext uri="{FF2B5EF4-FFF2-40B4-BE49-F238E27FC236}">
              <a16:creationId xmlns:a16="http://schemas.microsoft.com/office/drawing/2014/main" id="{00000000-0008-0000-1700-00000D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0306" b="8534"/>
        <a:stretch/>
      </xdr:blipFill>
      <xdr:spPr>
        <a:xfrm>
          <a:off x="686923" y="4219575"/>
          <a:ext cx="7437902" cy="6432655"/>
        </a:xfrm>
        <a:prstGeom prst="rect">
          <a:avLst/>
        </a:prstGeom>
      </xdr:spPr>
    </xdr:pic>
    <xdr:clientData/>
  </xdr:oneCellAnchor>
  <xdr:oneCellAnchor>
    <xdr:from>
      <xdr:col>1</xdr:col>
      <xdr:colOff>9525</xdr:colOff>
      <xdr:row>17</xdr:row>
      <xdr:rowOff>19051</xdr:rowOff>
    </xdr:from>
    <xdr:ext cx="7437902" cy="1162049"/>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486" b="73466"/>
        <a:stretch/>
      </xdr:blipFill>
      <xdr:spPr>
        <a:xfrm>
          <a:off x="695325" y="2933701"/>
          <a:ext cx="7437902" cy="1162049"/>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torage\&#21942;&#26989;&#31649;&#29702;&#37096;&#23554;&#29992;\Users\g-tsukada\Documents\0715\&#31532;&#19968;&#22290;&#33464;&#27880;&#25991;&#2636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医院向け"/>
      <sheetName val="医院向け 手書き"/>
      <sheetName val="販売店向け手書き"/>
      <sheetName val="Sheet1"/>
    </sheetNames>
    <sheetDataSet>
      <sheetData sheetId="0">
        <row r="12">
          <cell r="M12" t="str">
            <v>関東第一支店</v>
          </cell>
          <cell r="N12" t="str">
            <v>関東第二支店</v>
          </cell>
          <cell r="O12" t="str">
            <v>関東第三支店</v>
          </cell>
          <cell r="P12" t="str">
            <v>関東第四支店</v>
          </cell>
          <cell r="Q12" t="str">
            <v>関東第五支店</v>
          </cell>
        </row>
      </sheetData>
      <sheetData sheetId="1"/>
      <sheetData sheetId="2"/>
      <sheetData sheetId="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9525">
          <a:solidFill>
            <a:schemeClr val="tx1"/>
          </a:solidFill>
        </a:ln>
      </a:spPr>
      <a:bodyPr/>
      <a:lstStyle/>
      <a:style>
        <a:lnRef idx="2">
          <a:schemeClr val="dk1"/>
        </a:lnRef>
        <a:fillRef idx="0">
          <a:schemeClr val="dk1"/>
        </a:fillRef>
        <a:effectRef idx="1">
          <a:schemeClr val="dk1"/>
        </a:effectRef>
        <a:fontRef idx="minor">
          <a:schemeClr val="tx1"/>
        </a:fontRef>
      </a:style>
    </a:lnDef>
    <a:txDef>
      <a:spPr>
        <a:solidFill>
          <a:schemeClr val="lt1"/>
        </a:solidFill>
        <a:ln w="9525" cmpd="sng">
          <a:solidFill>
            <a:schemeClr val="lt1">
              <a:shade val="50000"/>
            </a:schemeClr>
          </a:solidFill>
        </a:ln>
      </a:spPr>
      <a:bodyPr vertOverflow="clip" horzOverflow="clip" wrap="square" rtlCol="0" anchor="t"/>
      <a:lstStyle>
        <a:defPPr>
          <a:defRPr kumimoji="1" sz="11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Microsoft_Word_97_-_2003_Document.doc"/></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oleObject" Target="../embeddings/Microsoft_Word_97_-_2003_Document1.doc"/></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3.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16.xml"/><Relationship Id="rId13" Type="http://schemas.openxmlformats.org/officeDocument/2006/relationships/ctrlProp" Target="../ctrlProps/ctrlProp21.xml"/><Relationship Id="rId3" Type="http://schemas.openxmlformats.org/officeDocument/2006/relationships/vmlDrawing" Target="../drawings/vmlDrawing4.vml"/><Relationship Id="rId7" Type="http://schemas.openxmlformats.org/officeDocument/2006/relationships/ctrlProp" Target="../ctrlProps/ctrlProp15.xml"/><Relationship Id="rId12" Type="http://schemas.openxmlformats.org/officeDocument/2006/relationships/ctrlProp" Target="../ctrlProps/ctrlProp20.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14.xml"/><Relationship Id="rId11" Type="http://schemas.openxmlformats.org/officeDocument/2006/relationships/ctrlProp" Target="../ctrlProps/ctrlProp19.xml"/><Relationship Id="rId5" Type="http://schemas.openxmlformats.org/officeDocument/2006/relationships/ctrlProp" Target="../ctrlProps/ctrlProp13.xml"/><Relationship Id="rId10" Type="http://schemas.openxmlformats.org/officeDocument/2006/relationships/ctrlProp" Target="../ctrlProps/ctrlProp18.xml"/><Relationship Id="rId4" Type="http://schemas.openxmlformats.org/officeDocument/2006/relationships/ctrlProp" Target="../ctrlProps/ctrlProp12.xml"/><Relationship Id="rId9" Type="http://schemas.openxmlformats.org/officeDocument/2006/relationships/ctrlProp" Target="../ctrlProps/ctrlProp17.xml"/><Relationship Id="rId14" Type="http://schemas.openxmlformats.org/officeDocument/2006/relationships/ctrlProp" Target="../ctrlProps/ctrlProp2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6.emf"/><Relationship Id="rId4" Type="http://schemas.openxmlformats.org/officeDocument/2006/relationships/oleObject" Target="../embeddings/Microsoft_Word_97_-_2003_Document2.doc"/></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image" Target="../media/image7.emf"/><Relationship Id="rId4" Type="http://schemas.openxmlformats.org/officeDocument/2006/relationships/oleObject" Target="../embeddings/Microsoft_Word_97_-_2003_Document3.doc"/></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trlProp" Target="../ctrlProps/ctrlProp2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openxmlformats.org/officeDocument/2006/relationships/ctrlProp" Target="../ctrlProps/ctrlProp2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7.xml"/><Relationship Id="rId1" Type="http://schemas.openxmlformats.org/officeDocument/2006/relationships/printerSettings" Target="../printerSettings/printerSettings18.bin"/><Relationship Id="rId4" Type="http://schemas.openxmlformats.org/officeDocument/2006/relationships/ctrlProp" Target="../ctrlProps/ctrlProp2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9.xml"/><Relationship Id="rId1" Type="http://schemas.openxmlformats.org/officeDocument/2006/relationships/printerSettings" Target="../printerSettings/printerSettings19.bin"/><Relationship Id="rId6" Type="http://schemas.openxmlformats.org/officeDocument/2006/relationships/ctrlProp" Target="../ctrlProps/ctrlProp28.xml"/><Relationship Id="rId5" Type="http://schemas.openxmlformats.org/officeDocument/2006/relationships/ctrlProp" Target="../ctrlProps/ctrlProp27.xml"/><Relationship Id="rId4" Type="http://schemas.openxmlformats.org/officeDocument/2006/relationships/ctrlProp" Target="../ctrlProps/ctrlProp26.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https://www.webservice.mic.jp/" TargetMode="External"/><Relationship Id="rId5" Type="http://schemas.openxmlformats.org/officeDocument/2006/relationships/ctrlProp" Target="../ctrlProps/ctrlProp29.xml"/><Relationship Id="rId4"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ctrlProp" Target="../ctrlProps/ctrlProp33.xml"/><Relationship Id="rId2" Type="http://schemas.openxmlformats.org/officeDocument/2006/relationships/drawing" Target="../drawings/drawing21.xml"/><Relationship Id="rId1" Type="http://schemas.openxmlformats.org/officeDocument/2006/relationships/printerSettings" Target="../printerSettings/printerSettings21.bin"/><Relationship Id="rId6" Type="http://schemas.openxmlformats.org/officeDocument/2006/relationships/ctrlProp" Target="../ctrlProps/ctrlProp32.xml"/><Relationship Id="rId5" Type="http://schemas.openxmlformats.org/officeDocument/2006/relationships/ctrlProp" Target="../ctrlProps/ctrlProp31.xml"/><Relationship Id="rId4" Type="http://schemas.openxmlformats.org/officeDocument/2006/relationships/ctrlProp" Target="../ctrlProps/ctrlProp30.xml"/></Relationships>
</file>

<file path=xl/worksheets/_rels/sheet23.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ctrlProp" Target="../ctrlProps/ctrlProp35.xml"/><Relationship Id="rId3" Type="http://schemas.openxmlformats.org/officeDocument/2006/relationships/vmlDrawing" Target="../drawings/vmlDrawing13.vml"/><Relationship Id="rId7" Type="http://schemas.openxmlformats.org/officeDocument/2006/relationships/image" Target="../media/image13.emf"/><Relationship Id="rId12" Type="http://schemas.openxmlformats.org/officeDocument/2006/relationships/ctrlProp" Target="../ctrlProps/ctrlProp34.xml"/><Relationship Id="rId2" Type="http://schemas.openxmlformats.org/officeDocument/2006/relationships/drawing" Target="../drawings/drawing22.xml"/><Relationship Id="rId1" Type="http://schemas.openxmlformats.org/officeDocument/2006/relationships/printerSettings" Target="../printerSettings/printerSettings22.bin"/><Relationship Id="rId6" Type="http://schemas.openxmlformats.org/officeDocument/2006/relationships/control" Target="../activeX/activeX2.xml"/><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14.emf"/></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I10"/>
  <sheetViews>
    <sheetView showGridLines="0" tabSelected="1" workbookViewId="0">
      <selection activeCell="R15" sqref="R15"/>
    </sheetView>
  </sheetViews>
  <sheetFormatPr defaultColWidth="9.375" defaultRowHeight="12" customHeight="1" x14ac:dyDescent="0.15"/>
  <sheetData>
    <row r="1" spans="1:9" ht="12" customHeight="1" x14ac:dyDescent="0.15">
      <c r="A1" s="15"/>
      <c r="B1" s="18"/>
      <c r="C1" s="18"/>
      <c r="D1" s="16"/>
      <c r="E1" s="17"/>
      <c r="F1" s="15"/>
      <c r="G1" s="15"/>
      <c r="H1" s="15"/>
      <c r="I1" s="15"/>
    </row>
    <row r="2" spans="1:9" ht="12" customHeight="1" x14ac:dyDescent="0.15">
      <c r="A2" s="18"/>
      <c r="B2" s="18"/>
      <c r="C2" s="18"/>
      <c r="D2" s="16"/>
      <c r="E2" s="17"/>
      <c r="F2" s="15"/>
      <c r="G2" s="15"/>
      <c r="H2" s="15"/>
      <c r="I2" s="15"/>
    </row>
    <row r="3" spans="1:9" ht="12" customHeight="1" x14ac:dyDescent="0.15">
      <c r="A3" s="18"/>
      <c r="B3" s="18"/>
      <c r="C3" s="18"/>
      <c r="D3" s="16"/>
      <c r="E3" s="17"/>
      <c r="F3" s="15"/>
      <c r="G3" s="15"/>
      <c r="H3" s="15"/>
      <c r="I3" s="15"/>
    </row>
    <row r="4" spans="1:9" ht="12" customHeight="1" x14ac:dyDescent="0.15">
      <c r="A4" s="18"/>
      <c r="B4" s="18"/>
      <c r="C4" s="18"/>
      <c r="D4" s="18"/>
      <c r="E4" s="17"/>
      <c r="F4" s="15"/>
      <c r="G4" s="15"/>
      <c r="H4" s="15"/>
      <c r="I4" s="15"/>
    </row>
    <row r="5" spans="1:9" ht="12" customHeight="1" x14ac:dyDescent="0.15">
      <c r="A5" s="15"/>
      <c r="B5" s="15"/>
      <c r="C5" s="15"/>
      <c r="D5" s="15"/>
      <c r="E5" s="19"/>
      <c r="F5" s="15"/>
      <c r="G5" s="15"/>
      <c r="H5" s="15"/>
      <c r="I5" s="15"/>
    </row>
    <row r="6" spans="1:9" ht="12" customHeight="1" x14ac:dyDescent="0.15">
      <c r="A6" s="15"/>
      <c r="B6" s="15"/>
      <c r="C6" s="15"/>
      <c r="D6" s="15"/>
      <c r="E6" s="15"/>
      <c r="F6" s="15"/>
      <c r="G6" s="15"/>
      <c r="H6" s="15"/>
      <c r="I6" s="15"/>
    </row>
    <row r="7" spans="1:9" ht="14.25" customHeight="1" x14ac:dyDescent="0.15">
      <c r="A7" s="260" t="s">
        <v>90</v>
      </c>
      <c r="B7" s="260"/>
      <c r="C7" s="260"/>
      <c r="D7" s="15"/>
      <c r="E7" s="15"/>
      <c r="F7" s="15"/>
      <c r="G7" s="15"/>
      <c r="H7" s="15"/>
      <c r="I7" s="15"/>
    </row>
    <row r="8" spans="1:9" ht="12" customHeight="1" x14ac:dyDescent="0.15">
      <c r="D8" s="15"/>
      <c r="E8" s="15"/>
      <c r="F8" s="15"/>
      <c r="G8" s="15"/>
      <c r="H8" s="15"/>
      <c r="I8" s="15"/>
    </row>
    <row r="9" spans="1:9" ht="12" customHeight="1" x14ac:dyDescent="0.15">
      <c r="D9" s="15"/>
      <c r="E9" s="15"/>
      <c r="F9" s="15"/>
      <c r="G9" s="15"/>
      <c r="H9" s="15"/>
      <c r="I9" s="15"/>
    </row>
    <row r="10" spans="1:9" ht="12" customHeight="1" x14ac:dyDescent="0.15">
      <c r="I10" s="15"/>
    </row>
  </sheetData>
  <mergeCells count="1">
    <mergeCell ref="A7:C7"/>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dimension ref="A1"/>
  <sheetViews>
    <sheetView zoomScale="130" zoomScaleNormal="130" workbookViewId="0">
      <selection activeCell="L16" sqref="L16"/>
    </sheetView>
  </sheetViews>
  <sheetFormatPr defaultRowHeight="13.5" x14ac:dyDescent="0.15"/>
  <cols>
    <col min="10" max="10" width="6.125" customWidth="1"/>
  </cols>
  <sheetData/>
  <phoneticPr fontId="1"/>
  <printOptions horizontalCentered="1" verticalCentered="1"/>
  <pageMargins left="0.27559055118110237" right="0" top="0" bottom="0" header="0" footer="0"/>
  <pageSetup paperSize="9" scale="108" orientation="portrait" r:id="rId1"/>
  <drawing r:id="rId2"/>
  <legacyDrawing r:id="rId3"/>
  <oleObjects>
    <mc:AlternateContent xmlns:mc="http://schemas.openxmlformats.org/markup-compatibility/2006">
      <mc:Choice Requires="x14">
        <oleObject progId="Document" shapeId="21505" r:id="rId4">
          <objectPr defaultSize="0" r:id="rId5">
            <anchor moveWithCells="1">
              <from>
                <xdr:col>0</xdr:col>
                <xdr:colOff>0</xdr:colOff>
                <xdr:row>0</xdr:row>
                <xdr:rowOff>0</xdr:rowOff>
              </from>
              <to>
                <xdr:col>9</xdr:col>
                <xdr:colOff>428625</xdr:colOff>
                <xdr:row>50</xdr:row>
                <xdr:rowOff>152400</xdr:rowOff>
              </to>
            </anchor>
          </objectPr>
        </oleObject>
      </mc:Choice>
      <mc:Fallback>
        <oleObject progId="Document" shapeId="21505"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A40"/>
  <sheetViews>
    <sheetView zoomScaleNormal="100" workbookViewId="0">
      <selection activeCell="M44" sqref="M44"/>
    </sheetView>
  </sheetViews>
  <sheetFormatPr defaultRowHeight="13.5" x14ac:dyDescent="0.15"/>
  <cols>
    <col min="1" max="13" width="8.75" customWidth="1"/>
    <col min="14" max="14" width="9" customWidth="1"/>
  </cols>
  <sheetData>
    <row r="40" ht="7.5" customHeight="1" x14ac:dyDescent="0.15"/>
  </sheetData>
  <phoneticPr fontId="1"/>
  <printOptions horizontalCentered="1" verticalCentered="1"/>
  <pageMargins left="0" right="0" top="0" bottom="0" header="0" footer="0"/>
  <pageSetup paperSize="9" scale="108" orientation="landscape" r:id="rId1"/>
  <drawing r:id="rId2"/>
  <legacyDrawing r:id="rId3"/>
  <oleObjects>
    <mc:AlternateContent xmlns:mc="http://schemas.openxmlformats.org/markup-compatibility/2006">
      <mc:Choice Requires="x14">
        <oleObject progId="Document" shapeId="20481" r:id="rId4">
          <objectPr defaultSize="0" r:id="rId5">
            <anchor moveWithCells="1">
              <from>
                <xdr:col>0</xdr:col>
                <xdr:colOff>0</xdr:colOff>
                <xdr:row>0</xdr:row>
                <xdr:rowOff>0</xdr:rowOff>
              </from>
              <to>
                <xdr:col>13</xdr:col>
                <xdr:colOff>657225</xdr:colOff>
                <xdr:row>39</xdr:row>
                <xdr:rowOff>66675</xdr:rowOff>
              </to>
            </anchor>
          </objectPr>
        </oleObject>
      </mc:Choice>
      <mc:Fallback>
        <oleObject progId="Document" shapeId="20481"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dimension ref="A1:AD45"/>
  <sheetViews>
    <sheetView zoomScale="115" zoomScaleNormal="115" workbookViewId="0">
      <selection activeCell="Y50" sqref="Y50"/>
    </sheetView>
  </sheetViews>
  <sheetFormatPr defaultRowHeight="17.100000000000001" customHeight="1" x14ac:dyDescent="0.15"/>
  <cols>
    <col min="1" max="1" width="0.875" customWidth="1"/>
    <col min="2" max="4" width="3.5" customWidth="1"/>
    <col min="5" max="5" width="2.125" customWidth="1"/>
    <col min="6" max="9" width="3.5" customWidth="1"/>
    <col min="10" max="10" width="2.125" customWidth="1"/>
    <col min="11" max="11" width="3.625" customWidth="1"/>
    <col min="12" max="18" width="3.5" customWidth="1"/>
    <col min="19" max="19" width="2.125" customWidth="1"/>
    <col min="20" max="23" width="3.5" customWidth="1"/>
    <col min="24" max="24" width="2.125" customWidth="1"/>
    <col min="25" max="29" width="3.5" customWidth="1"/>
    <col min="30" max="30" width="0.75" customWidth="1"/>
  </cols>
  <sheetData>
    <row r="1" spans="1:30" ht="13.5" x14ac:dyDescent="0.15">
      <c r="A1" s="158"/>
      <c r="B1" s="449" t="s">
        <v>271</v>
      </c>
      <c r="C1" s="449"/>
      <c r="D1" s="449"/>
      <c r="E1" s="449"/>
      <c r="F1" s="449"/>
      <c r="G1" s="449"/>
      <c r="H1" s="449"/>
      <c r="I1" s="449"/>
      <c r="J1" s="449"/>
      <c r="K1" s="449"/>
      <c r="L1" s="449"/>
      <c r="M1" s="449"/>
      <c r="N1" s="449"/>
      <c r="O1" s="449"/>
      <c r="P1" s="449"/>
      <c r="Q1" s="449"/>
      <c r="R1" s="449"/>
      <c r="S1" s="449"/>
      <c r="T1" s="449"/>
      <c r="U1" s="449"/>
      <c r="V1" s="449"/>
      <c r="W1" s="449"/>
      <c r="X1" s="449"/>
      <c r="Y1" s="449"/>
      <c r="Z1" s="449"/>
      <c r="AA1" s="449"/>
      <c r="AB1" s="449"/>
      <c r="AC1" s="449"/>
      <c r="AD1" s="158"/>
    </row>
    <row r="2" spans="1:30" ht="13.5" x14ac:dyDescent="0.15">
      <c r="A2" s="158"/>
      <c r="B2" s="449"/>
      <c r="C2" s="449"/>
      <c r="D2" s="449"/>
      <c r="E2" s="449"/>
      <c r="F2" s="449"/>
      <c r="G2" s="449"/>
      <c r="H2" s="449"/>
      <c r="I2" s="449"/>
      <c r="J2" s="449"/>
      <c r="K2" s="449"/>
      <c r="L2" s="449"/>
      <c r="M2" s="449"/>
      <c r="N2" s="449"/>
      <c r="O2" s="449"/>
      <c r="P2" s="449"/>
      <c r="Q2" s="449"/>
      <c r="R2" s="449"/>
      <c r="S2" s="449"/>
      <c r="T2" s="449"/>
      <c r="U2" s="449"/>
      <c r="V2" s="449"/>
      <c r="W2" s="449"/>
      <c r="X2" s="449"/>
      <c r="Y2" s="449"/>
      <c r="Z2" s="449"/>
      <c r="AA2" s="449"/>
      <c r="AB2" s="449"/>
      <c r="AC2" s="449"/>
      <c r="AD2" s="158"/>
    </row>
    <row r="3" spans="1:30" ht="17.25" x14ac:dyDescent="0.15">
      <c r="A3" s="1"/>
      <c r="B3" s="450" t="s">
        <v>272</v>
      </c>
      <c r="C3" s="450"/>
      <c r="D3" s="450"/>
      <c r="E3" s="450"/>
      <c r="F3" s="450"/>
      <c r="G3" s="450"/>
      <c r="H3" s="450"/>
      <c r="I3" s="450"/>
      <c r="J3" s="450"/>
      <c r="K3" s="450"/>
      <c r="L3" s="450"/>
      <c r="M3" s="450"/>
      <c r="N3" s="450"/>
      <c r="O3" s="450"/>
      <c r="P3" s="450"/>
      <c r="Q3" s="450"/>
      <c r="R3" s="450"/>
      <c r="S3" s="450"/>
      <c r="T3" s="450"/>
      <c r="U3" s="450"/>
      <c r="V3" s="450"/>
      <c r="W3" s="450"/>
      <c r="X3" s="450"/>
      <c r="Y3" s="450"/>
      <c r="Z3" s="450"/>
      <c r="AA3" s="450"/>
      <c r="AB3" s="450"/>
      <c r="AC3" s="450"/>
      <c r="AD3" s="158"/>
    </row>
    <row r="4" spans="1:30" ht="13.5" x14ac:dyDescent="0.15">
      <c r="A4" s="158"/>
      <c r="B4" s="160" t="s">
        <v>273</v>
      </c>
      <c r="C4" s="2"/>
      <c r="D4" s="2"/>
      <c r="E4" s="2"/>
      <c r="F4" s="2"/>
      <c r="G4" s="2"/>
      <c r="H4" s="2"/>
      <c r="I4" s="2"/>
      <c r="J4" s="2"/>
      <c r="K4" s="2"/>
      <c r="L4" s="2"/>
      <c r="M4" s="2"/>
      <c r="N4" s="451" t="s">
        <v>274</v>
      </c>
      <c r="O4" s="451"/>
      <c r="P4" s="451"/>
      <c r="Q4" s="451"/>
      <c r="R4" s="451"/>
      <c r="S4" s="451"/>
      <c r="T4" s="452" t="s">
        <v>275</v>
      </c>
      <c r="U4" s="452"/>
      <c r="V4" s="453"/>
      <c r="W4" s="453"/>
      <c r="X4" s="453"/>
      <c r="Y4" s="161" t="s">
        <v>276</v>
      </c>
      <c r="Z4" s="162"/>
      <c r="AA4" s="161" t="s">
        <v>277</v>
      </c>
      <c r="AB4" s="162"/>
      <c r="AC4" s="161" t="s">
        <v>278</v>
      </c>
      <c r="AD4" s="158"/>
    </row>
    <row r="5" spans="1:30" ht="13.5" x14ac:dyDescent="0.15">
      <c r="A5" s="158"/>
      <c r="B5" s="454" t="s">
        <v>279</v>
      </c>
      <c r="C5" s="457" t="s">
        <v>280</v>
      </c>
      <c r="D5" s="458"/>
      <c r="E5" s="459" t="s">
        <v>281</v>
      </c>
      <c r="F5" s="459"/>
      <c r="G5" s="459"/>
      <c r="H5" s="459"/>
      <c r="I5" s="459"/>
      <c r="J5" s="459"/>
      <c r="K5" s="459"/>
      <c r="L5" s="459"/>
      <c r="M5" s="459"/>
      <c r="N5" s="459"/>
      <c r="O5" s="460"/>
      <c r="P5" s="454" t="s">
        <v>282</v>
      </c>
      <c r="Q5" s="457" t="s">
        <v>280</v>
      </c>
      <c r="R5" s="458"/>
      <c r="S5" s="459" t="s">
        <v>283</v>
      </c>
      <c r="T5" s="459"/>
      <c r="U5" s="459"/>
      <c r="V5" s="459"/>
      <c r="W5" s="459"/>
      <c r="X5" s="459"/>
      <c r="Y5" s="459"/>
      <c r="Z5" s="459"/>
      <c r="AA5" s="459"/>
      <c r="AB5" s="459"/>
      <c r="AC5" s="460"/>
      <c r="AD5" s="158"/>
    </row>
    <row r="6" spans="1:30" ht="13.5" x14ac:dyDescent="0.15">
      <c r="A6" s="158"/>
      <c r="B6" s="455"/>
      <c r="C6" s="163" t="s">
        <v>284</v>
      </c>
      <c r="D6" s="464" t="s">
        <v>393</v>
      </c>
      <c r="E6" s="464"/>
      <c r="F6" s="464"/>
      <c r="G6" s="464"/>
      <c r="H6" s="465"/>
      <c r="I6" s="465"/>
      <c r="J6" s="465"/>
      <c r="K6" s="465"/>
      <c r="L6" s="465"/>
      <c r="M6" s="465"/>
      <c r="N6" s="465"/>
      <c r="O6" s="466"/>
      <c r="P6" s="455"/>
      <c r="Q6" s="163" t="s">
        <v>284</v>
      </c>
      <c r="R6" s="467" t="s">
        <v>425</v>
      </c>
      <c r="S6" s="467"/>
      <c r="T6" s="467"/>
      <c r="U6" s="467"/>
      <c r="V6" s="465"/>
      <c r="W6" s="465"/>
      <c r="X6" s="465"/>
      <c r="Y6" s="465"/>
      <c r="Z6" s="465"/>
      <c r="AA6" s="465"/>
      <c r="AB6" s="465"/>
      <c r="AC6" s="466"/>
      <c r="AD6" s="158"/>
    </row>
    <row r="7" spans="1:30" s="3" customFormat="1" ht="13.5" x14ac:dyDescent="0.15">
      <c r="A7" s="159"/>
      <c r="B7" s="455"/>
      <c r="C7" s="468" t="s">
        <v>394</v>
      </c>
      <c r="D7" s="469"/>
      <c r="E7" s="469"/>
      <c r="F7" s="469"/>
      <c r="G7" s="469"/>
      <c r="H7" s="469"/>
      <c r="I7" s="469"/>
      <c r="J7" s="469"/>
      <c r="K7" s="469"/>
      <c r="L7" s="469"/>
      <c r="M7" s="469"/>
      <c r="N7" s="469"/>
      <c r="O7" s="470"/>
      <c r="P7" s="455"/>
      <c r="Q7" s="468" t="s">
        <v>426</v>
      </c>
      <c r="R7" s="469"/>
      <c r="S7" s="469"/>
      <c r="T7" s="469"/>
      <c r="U7" s="469"/>
      <c r="V7" s="469"/>
      <c r="W7" s="469"/>
      <c r="X7" s="469"/>
      <c r="Y7" s="469"/>
      <c r="Z7" s="469"/>
      <c r="AA7" s="469"/>
      <c r="AB7" s="469"/>
      <c r="AC7" s="470"/>
      <c r="AD7" s="159"/>
    </row>
    <row r="8" spans="1:30" s="3" customFormat="1" ht="13.5" x14ac:dyDescent="0.15">
      <c r="A8" s="159"/>
      <c r="B8" s="455"/>
      <c r="C8" s="461"/>
      <c r="D8" s="462"/>
      <c r="E8" s="462"/>
      <c r="F8" s="462"/>
      <c r="G8" s="462"/>
      <c r="H8" s="462"/>
      <c r="I8" s="462"/>
      <c r="J8" s="462"/>
      <c r="K8" s="462"/>
      <c r="L8" s="462"/>
      <c r="M8" s="462"/>
      <c r="N8" s="462"/>
      <c r="O8" s="463"/>
      <c r="P8" s="455"/>
      <c r="Q8" s="461"/>
      <c r="R8" s="462"/>
      <c r="S8" s="462"/>
      <c r="T8" s="462"/>
      <c r="U8" s="462"/>
      <c r="V8" s="462"/>
      <c r="W8" s="462"/>
      <c r="X8" s="462"/>
      <c r="Y8" s="462"/>
      <c r="Z8" s="462"/>
      <c r="AA8" s="462"/>
      <c r="AB8" s="462"/>
      <c r="AC8" s="463"/>
      <c r="AD8" s="159"/>
    </row>
    <row r="9" spans="1:30" ht="13.5" x14ac:dyDescent="0.15">
      <c r="A9" s="158"/>
      <c r="B9" s="455"/>
      <c r="C9" s="445" t="s">
        <v>285</v>
      </c>
      <c r="D9" s="446"/>
      <c r="E9" s="443" t="s">
        <v>391</v>
      </c>
      <c r="F9" s="443"/>
      <c r="G9" s="443"/>
      <c r="H9" s="443"/>
      <c r="I9" s="443"/>
      <c r="J9" s="443"/>
      <c r="K9" s="443"/>
      <c r="L9" s="443"/>
      <c r="M9" s="443"/>
      <c r="N9" s="443"/>
      <c r="O9" s="444"/>
      <c r="P9" s="455"/>
      <c r="Q9" s="409" t="s">
        <v>285</v>
      </c>
      <c r="R9" s="410"/>
      <c r="S9" s="443" t="s">
        <v>427</v>
      </c>
      <c r="T9" s="443"/>
      <c r="U9" s="443"/>
      <c r="V9" s="443"/>
      <c r="W9" s="443"/>
      <c r="X9" s="443"/>
      <c r="Y9" s="443"/>
      <c r="Z9" s="443"/>
      <c r="AA9" s="443"/>
      <c r="AB9" s="443"/>
      <c r="AC9" s="444"/>
      <c r="AD9" s="158"/>
    </row>
    <row r="10" spans="1:30" ht="13.5" x14ac:dyDescent="0.15">
      <c r="A10" s="158"/>
      <c r="B10" s="455"/>
      <c r="C10" s="471" t="s">
        <v>286</v>
      </c>
      <c r="D10" s="472"/>
      <c r="E10" s="442"/>
      <c r="F10" s="443"/>
      <c r="G10" s="443"/>
      <c r="H10" s="443"/>
      <c r="I10" s="443"/>
      <c r="J10" s="443"/>
      <c r="K10" s="443"/>
      <c r="L10" s="443"/>
      <c r="M10" s="443"/>
      <c r="N10" s="443"/>
      <c r="O10" s="444"/>
      <c r="P10" s="455"/>
      <c r="Q10" s="424" t="s">
        <v>286</v>
      </c>
      <c r="R10" s="425"/>
      <c r="S10" s="443"/>
      <c r="T10" s="443"/>
      <c r="U10" s="443"/>
      <c r="V10" s="443"/>
      <c r="W10" s="443"/>
      <c r="X10" s="443"/>
      <c r="Y10" s="443"/>
      <c r="Z10" s="443"/>
      <c r="AA10" s="443"/>
      <c r="AB10" s="443"/>
      <c r="AC10" s="444"/>
      <c r="AD10" s="158"/>
    </row>
    <row r="11" spans="1:30" ht="13.5" x14ac:dyDescent="0.15">
      <c r="A11" s="158"/>
      <c r="B11" s="455"/>
      <c r="C11" s="445" t="s">
        <v>287</v>
      </c>
      <c r="D11" s="446"/>
      <c r="E11" s="411"/>
      <c r="F11" s="412"/>
      <c r="G11" s="412"/>
      <c r="H11" s="412"/>
      <c r="I11" s="412"/>
      <c r="J11" s="412"/>
      <c r="K11" s="412"/>
      <c r="L11" s="412"/>
      <c r="M11" s="412"/>
      <c r="N11" s="413"/>
      <c r="O11" s="447" t="s">
        <v>288</v>
      </c>
      <c r="P11" s="455"/>
      <c r="Q11" s="409" t="s">
        <v>289</v>
      </c>
      <c r="R11" s="410"/>
      <c r="S11" s="411"/>
      <c r="T11" s="412"/>
      <c r="U11" s="412"/>
      <c r="V11" s="412"/>
      <c r="W11" s="412"/>
      <c r="X11" s="412"/>
      <c r="Y11" s="412"/>
      <c r="Z11" s="412"/>
      <c r="AA11" s="412"/>
      <c r="AB11" s="413"/>
      <c r="AC11" s="414" t="s">
        <v>288</v>
      </c>
      <c r="AD11" s="158"/>
    </row>
    <row r="12" spans="1:30" ht="13.5" x14ac:dyDescent="0.15">
      <c r="A12" s="158"/>
      <c r="B12" s="455"/>
      <c r="C12" s="430" t="s">
        <v>290</v>
      </c>
      <c r="D12" s="431"/>
      <c r="E12" s="432"/>
      <c r="F12" s="433"/>
      <c r="G12" s="433"/>
      <c r="H12" s="433"/>
      <c r="I12" s="433"/>
      <c r="J12" s="433"/>
      <c r="K12" s="433"/>
      <c r="L12" s="433"/>
      <c r="M12" s="433"/>
      <c r="N12" s="434"/>
      <c r="O12" s="448"/>
      <c r="P12" s="455"/>
      <c r="Q12" s="409" t="s">
        <v>290</v>
      </c>
      <c r="R12" s="410"/>
      <c r="S12" s="435"/>
      <c r="T12" s="436"/>
      <c r="U12" s="436"/>
      <c r="V12" s="436"/>
      <c r="W12" s="436"/>
      <c r="X12" s="436"/>
      <c r="Y12" s="436"/>
      <c r="Z12" s="436"/>
      <c r="AA12" s="436"/>
      <c r="AB12" s="437"/>
      <c r="AC12" s="414"/>
      <c r="AD12" s="158"/>
    </row>
    <row r="13" spans="1:30" ht="14.25" x14ac:dyDescent="0.15">
      <c r="A13" s="158"/>
      <c r="B13" s="455"/>
      <c r="C13" s="438" t="s">
        <v>291</v>
      </c>
      <c r="D13" s="439"/>
      <c r="E13" s="440" t="s">
        <v>408</v>
      </c>
      <c r="F13" s="440"/>
      <c r="G13" s="440"/>
      <c r="H13" s="440"/>
      <c r="I13" s="440"/>
      <c r="J13" s="440"/>
      <c r="K13" s="440"/>
      <c r="L13" s="440"/>
      <c r="M13" s="440"/>
      <c r="N13" s="440"/>
      <c r="O13" s="440"/>
      <c r="P13" s="455"/>
      <c r="Q13" s="416" t="s">
        <v>291</v>
      </c>
      <c r="R13" s="417"/>
      <c r="S13" s="308" t="s">
        <v>428</v>
      </c>
      <c r="T13" s="309"/>
      <c r="U13" s="309"/>
      <c r="V13" s="309"/>
      <c r="W13" s="309"/>
      <c r="X13" s="441" t="s">
        <v>335</v>
      </c>
      <c r="Y13" s="417"/>
      <c r="Z13" s="308" t="s">
        <v>429</v>
      </c>
      <c r="AA13" s="309"/>
      <c r="AB13" s="309"/>
      <c r="AC13" s="310"/>
      <c r="AD13" s="158"/>
    </row>
    <row r="14" spans="1:30" ht="13.5" x14ac:dyDescent="0.15">
      <c r="A14" s="158"/>
      <c r="B14" s="455"/>
      <c r="C14" s="421" t="s">
        <v>292</v>
      </c>
      <c r="D14" s="422"/>
      <c r="E14" s="422"/>
      <c r="F14" s="422"/>
      <c r="G14" s="422"/>
      <c r="H14" s="422"/>
      <c r="I14" s="422"/>
      <c r="J14" s="422"/>
      <c r="K14" s="422"/>
      <c r="L14" s="422"/>
      <c r="M14" s="422"/>
      <c r="N14" s="422"/>
      <c r="O14" s="423"/>
      <c r="P14" s="455"/>
      <c r="Q14" s="421" t="s">
        <v>292</v>
      </c>
      <c r="R14" s="422"/>
      <c r="S14" s="422"/>
      <c r="T14" s="422"/>
      <c r="U14" s="422"/>
      <c r="V14" s="422"/>
      <c r="W14" s="422"/>
      <c r="X14" s="422"/>
      <c r="Y14" s="422"/>
      <c r="Z14" s="422"/>
      <c r="AA14" s="422"/>
      <c r="AB14" s="422"/>
      <c r="AC14" s="423"/>
      <c r="AD14" s="158"/>
    </row>
    <row r="15" spans="1:30" ht="13.5" x14ac:dyDescent="0.15">
      <c r="A15" s="158"/>
      <c r="B15" s="455"/>
      <c r="C15" s="424" t="s">
        <v>286</v>
      </c>
      <c r="D15" s="425"/>
      <c r="E15" s="426"/>
      <c r="F15" s="426"/>
      <c r="G15" s="426"/>
      <c r="H15" s="426"/>
      <c r="I15" s="426"/>
      <c r="J15" s="426"/>
      <c r="K15" s="426"/>
      <c r="L15" s="426"/>
      <c r="M15" s="426"/>
      <c r="N15" s="426"/>
      <c r="O15" s="427"/>
      <c r="P15" s="455"/>
      <c r="Q15" s="424" t="s">
        <v>286</v>
      </c>
      <c r="R15" s="425"/>
      <c r="S15" s="428"/>
      <c r="T15" s="428"/>
      <c r="U15" s="428"/>
      <c r="V15" s="428"/>
      <c r="W15" s="428"/>
      <c r="X15" s="428"/>
      <c r="Y15" s="428"/>
      <c r="Z15" s="428"/>
      <c r="AA15" s="428"/>
      <c r="AB15" s="428"/>
      <c r="AC15" s="429"/>
      <c r="AD15" s="158"/>
    </row>
    <row r="16" spans="1:30" ht="13.5" x14ac:dyDescent="0.15">
      <c r="A16" s="158"/>
      <c r="B16" s="455"/>
      <c r="C16" s="409" t="s">
        <v>287</v>
      </c>
      <c r="D16" s="410"/>
      <c r="E16" s="411"/>
      <c r="F16" s="412"/>
      <c r="G16" s="412"/>
      <c r="H16" s="412"/>
      <c r="I16" s="412"/>
      <c r="J16" s="412"/>
      <c r="K16" s="412"/>
      <c r="L16" s="412"/>
      <c r="M16" s="412"/>
      <c r="N16" s="413"/>
      <c r="O16" s="414" t="s">
        <v>288</v>
      </c>
      <c r="P16" s="455"/>
      <c r="Q16" s="409" t="s">
        <v>293</v>
      </c>
      <c r="R16" s="410"/>
      <c r="S16" s="411"/>
      <c r="T16" s="412"/>
      <c r="U16" s="412"/>
      <c r="V16" s="412"/>
      <c r="W16" s="412"/>
      <c r="X16" s="412"/>
      <c r="Y16" s="412"/>
      <c r="Z16" s="412"/>
      <c r="AA16" s="412"/>
      <c r="AB16" s="413"/>
      <c r="AC16" s="414" t="s">
        <v>288</v>
      </c>
      <c r="AD16" s="158"/>
    </row>
    <row r="17" spans="1:30" ht="13.5" x14ac:dyDescent="0.15">
      <c r="A17" s="158"/>
      <c r="B17" s="456"/>
      <c r="C17" s="416" t="s">
        <v>290</v>
      </c>
      <c r="D17" s="417"/>
      <c r="E17" s="418"/>
      <c r="F17" s="419"/>
      <c r="G17" s="419"/>
      <c r="H17" s="419"/>
      <c r="I17" s="419"/>
      <c r="J17" s="419"/>
      <c r="K17" s="419"/>
      <c r="L17" s="419"/>
      <c r="M17" s="419"/>
      <c r="N17" s="420"/>
      <c r="O17" s="415"/>
      <c r="P17" s="456"/>
      <c r="Q17" s="416" t="s">
        <v>290</v>
      </c>
      <c r="R17" s="417"/>
      <c r="S17" s="418"/>
      <c r="T17" s="419"/>
      <c r="U17" s="419"/>
      <c r="V17" s="419"/>
      <c r="W17" s="419"/>
      <c r="X17" s="419"/>
      <c r="Y17" s="419"/>
      <c r="Z17" s="419"/>
      <c r="AA17" s="419"/>
      <c r="AB17" s="420"/>
      <c r="AC17" s="415"/>
      <c r="AD17" s="158"/>
    </row>
    <row r="18" spans="1:30" s="170" customFormat="1" ht="13.5" x14ac:dyDescent="0.15">
      <c r="A18" s="164"/>
      <c r="B18" s="165"/>
      <c r="C18" s="166"/>
      <c r="D18" s="166"/>
      <c r="E18" s="167"/>
      <c r="F18" s="168"/>
      <c r="G18" s="168"/>
      <c r="H18" s="168"/>
      <c r="I18" s="168"/>
      <c r="J18" s="167"/>
      <c r="K18" s="168"/>
      <c r="L18" s="168"/>
      <c r="M18" s="168"/>
      <c r="N18" s="168"/>
      <c r="O18" s="169"/>
      <c r="P18" s="165"/>
      <c r="Q18" s="166"/>
      <c r="R18" s="166"/>
      <c r="S18" s="167"/>
      <c r="T18" s="168"/>
      <c r="U18" s="168"/>
      <c r="V18" s="168"/>
      <c r="W18" s="168"/>
      <c r="X18" s="167"/>
      <c r="Y18" s="168"/>
      <c r="Z18" s="168"/>
      <c r="AA18" s="168"/>
      <c r="AB18" s="168"/>
      <c r="AC18" s="169"/>
      <c r="AD18" s="164"/>
    </row>
    <row r="19" spans="1:30" ht="13.5" x14ac:dyDescent="0.15">
      <c r="A19" s="158"/>
      <c r="B19" s="325" t="s">
        <v>294</v>
      </c>
      <c r="C19" s="366" t="s">
        <v>295</v>
      </c>
      <c r="D19" s="367"/>
      <c r="E19" s="367"/>
      <c r="F19" s="367"/>
      <c r="G19" s="367"/>
      <c r="H19" s="367"/>
      <c r="I19" s="367"/>
      <c r="J19" s="367"/>
      <c r="K19" s="368"/>
      <c r="L19" s="369" t="s">
        <v>296</v>
      </c>
      <c r="M19" s="370"/>
      <c r="N19" s="370"/>
      <c r="O19" s="171" t="s">
        <v>297</v>
      </c>
      <c r="P19" s="171"/>
      <c r="Q19" s="171"/>
      <c r="R19" s="171"/>
      <c r="S19" s="171"/>
      <c r="T19" s="171"/>
      <c r="U19" s="171"/>
      <c r="V19" s="171"/>
      <c r="W19" s="171"/>
      <c r="X19" s="171"/>
      <c r="Y19" s="371"/>
      <c r="Z19" s="371"/>
      <c r="AA19" s="371"/>
      <c r="AB19" s="371"/>
      <c r="AC19" s="372"/>
      <c r="AD19" s="158"/>
    </row>
    <row r="20" spans="1:30" ht="13.5" x14ac:dyDescent="0.15">
      <c r="A20" s="158"/>
      <c r="B20" s="272"/>
      <c r="C20" s="373"/>
      <c r="D20" s="375" t="s">
        <v>298</v>
      </c>
      <c r="E20" s="375"/>
      <c r="F20" s="377"/>
      <c r="G20" s="375" t="s">
        <v>299</v>
      </c>
      <c r="H20" s="375"/>
      <c r="I20" s="377"/>
      <c r="J20" s="375" t="s">
        <v>300</v>
      </c>
      <c r="K20" s="379"/>
      <c r="L20" s="381" t="s">
        <v>301</v>
      </c>
      <c r="M20" s="382"/>
      <c r="N20" s="382"/>
      <c r="O20" s="382"/>
      <c r="P20" s="382"/>
      <c r="Q20" s="382"/>
      <c r="R20" s="382"/>
      <c r="S20" s="382"/>
      <c r="T20" s="382"/>
      <c r="U20" s="382"/>
      <c r="V20" s="382"/>
      <c r="W20" s="382"/>
      <c r="X20" s="382"/>
      <c r="Y20" s="382"/>
      <c r="Z20" s="382"/>
      <c r="AA20" s="382"/>
      <c r="AB20" s="382"/>
      <c r="AC20" s="383"/>
      <c r="AD20" s="158"/>
    </row>
    <row r="21" spans="1:30" ht="13.5" x14ac:dyDescent="0.15">
      <c r="A21" s="158"/>
      <c r="B21" s="272"/>
      <c r="C21" s="374"/>
      <c r="D21" s="376"/>
      <c r="E21" s="376"/>
      <c r="F21" s="378"/>
      <c r="G21" s="376"/>
      <c r="H21" s="376"/>
      <c r="I21" s="378"/>
      <c r="J21" s="376"/>
      <c r="K21" s="380"/>
      <c r="L21" s="384"/>
      <c r="M21" s="385"/>
      <c r="N21" s="385"/>
      <c r="O21" s="385"/>
      <c r="P21" s="385"/>
      <c r="Q21" s="385"/>
      <c r="R21" s="385"/>
      <c r="S21" s="385"/>
      <c r="T21" s="385"/>
      <c r="U21" s="385"/>
      <c r="V21" s="385"/>
      <c r="W21" s="385"/>
      <c r="X21" s="385"/>
      <c r="Y21" s="385"/>
      <c r="Z21" s="385"/>
      <c r="AA21" s="385"/>
      <c r="AB21" s="385"/>
      <c r="AC21" s="386"/>
      <c r="AD21" s="158"/>
    </row>
    <row r="22" spans="1:30" ht="13.5" x14ac:dyDescent="0.15">
      <c r="A22" s="158"/>
      <c r="B22" s="272"/>
      <c r="C22" s="390" t="s">
        <v>302</v>
      </c>
      <c r="D22" s="391"/>
      <c r="E22" s="391"/>
      <c r="F22" s="391"/>
      <c r="G22" s="391"/>
      <c r="H22" s="391"/>
      <c r="I22" s="391"/>
      <c r="J22" s="391"/>
      <c r="K22" s="392"/>
      <c r="L22" s="384"/>
      <c r="M22" s="385"/>
      <c r="N22" s="385"/>
      <c r="O22" s="385"/>
      <c r="P22" s="385"/>
      <c r="Q22" s="385"/>
      <c r="R22" s="385"/>
      <c r="S22" s="385"/>
      <c r="T22" s="385"/>
      <c r="U22" s="385"/>
      <c r="V22" s="385"/>
      <c r="W22" s="385"/>
      <c r="X22" s="385"/>
      <c r="Y22" s="385"/>
      <c r="Z22" s="385"/>
      <c r="AA22" s="385"/>
      <c r="AB22" s="385"/>
      <c r="AC22" s="386"/>
      <c r="AD22" s="158"/>
    </row>
    <row r="23" spans="1:30" ht="13.5" x14ac:dyDescent="0.15">
      <c r="A23" s="158"/>
      <c r="B23" s="272"/>
      <c r="C23" s="393" t="s">
        <v>303</v>
      </c>
      <c r="D23" s="394"/>
      <c r="E23" s="394"/>
      <c r="F23" s="394"/>
      <c r="G23" s="394"/>
      <c r="H23" s="394"/>
      <c r="I23" s="394"/>
      <c r="J23" s="394"/>
      <c r="K23" s="395"/>
      <c r="L23" s="387"/>
      <c r="M23" s="388"/>
      <c r="N23" s="388"/>
      <c r="O23" s="388"/>
      <c r="P23" s="388"/>
      <c r="Q23" s="388"/>
      <c r="R23" s="388"/>
      <c r="S23" s="388"/>
      <c r="T23" s="388"/>
      <c r="U23" s="388"/>
      <c r="V23" s="388"/>
      <c r="W23" s="388"/>
      <c r="X23" s="388"/>
      <c r="Y23" s="388"/>
      <c r="Z23" s="388"/>
      <c r="AA23" s="388"/>
      <c r="AB23" s="388"/>
      <c r="AC23" s="389"/>
      <c r="AD23" s="158"/>
    </row>
    <row r="24" spans="1:30" ht="13.5" x14ac:dyDescent="0.15">
      <c r="B24" s="272"/>
      <c r="C24" s="393"/>
      <c r="D24" s="394"/>
      <c r="E24" s="394"/>
      <c r="F24" s="394"/>
      <c r="G24" s="394"/>
      <c r="H24" s="394"/>
      <c r="I24" s="394"/>
      <c r="J24" s="394"/>
      <c r="K24" s="395"/>
      <c r="L24" s="399" t="s">
        <v>304</v>
      </c>
      <c r="M24" s="400"/>
      <c r="N24" s="401"/>
      <c r="O24" s="405"/>
      <c r="P24" s="405"/>
      <c r="Q24" s="405"/>
      <c r="R24" s="405"/>
      <c r="S24" s="405"/>
      <c r="T24" s="405"/>
      <c r="U24" s="405"/>
      <c r="V24" s="405"/>
      <c r="W24" s="405"/>
      <c r="X24" s="405"/>
      <c r="Y24" s="405"/>
      <c r="Z24" s="405"/>
      <c r="AA24" s="405"/>
      <c r="AB24" s="405"/>
      <c r="AC24" s="406"/>
    </row>
    <row r="25" spans="1:30" ht="13.5" x14ac:dyDescent="0.15">
      <c r="B25" s="273"/>
      <c r="C25" s="396"/>
      <c r="D25" s="397"/>
      <c r="E25" s="397"/>
      <c r="F25" s="397"/>
      <c r="G25" s="397"/>
      <c r="H25" s="397"/>
      <c r="I25" s="397"/>
      <c r="J25" s="397"/>
      <c r="K25" s="398"/>
      <c r="L25" s="402"/>
      <c r="M25" s="403"/>
      <c r="N25" s="404"/>
      <c r="O25" s="407"/>
      <c r="P25" s="407"/>
      <c r="Q25" s="407"/>
      <c r="R25" s="407"/>
      <c r="S25" s="407"/>
      <c r="T25" s="407"/>
      <c r="U25" s="407"/>
      <c r="V25" s="407"/>
      <c r="W25" s="407"/>
      <c r="X25" s="407"/>
      <c r="Y25" s="407"/>
      <c r="Z25" s="407"/>
      <c r="AA25" s="407"/>
      <c r="AB25" s="407"/>
      <c r="AC25" s="408"/>
    </row>
    <row r="26" spans="1:30" s="170" customFormat="1" ht="13.5" x14ac:dyDescent="0.15">
      <c r="A26" s="164"/>
      <c r="B26" s="165"/>
      <c r="C26" s="166"/>
      <c r="D26" s="166"/>
      <c r="E26" s="167"/>
      <c r="F26" s="168"/>
      <c r="G26" s="168"/>
      <c r="H26" s="168"/>
      <c r="I26" s="168"/>
      <c r="J26" s="167"/>
      <c r="K26" s="168"/>
      <c r="L26" s="168"/>
      <c r="M26" s="168"/>
      <c r="N26" s="168"/>
      <c r="O26" s="169"/>
      <c r="P26" s="165"/>
      <c r="Q26" s="166"/>
      <c r="R26" s="166"/>
      <c r="S26" s="167"/>
      <c r="T26" s="168"/>
      <c r="U26" s="168"/>
      <c r="V26" s="168"/>
      <c r="W26" s="168"/>
      <c r="X26" s="167"/>
      <c r="Y26" s="168"/>
      <c r="Z26" s="168"/>
      <c r="AA26" s="168"/>
      <c r="AB26" s="168"/>
      <c r="AC26" s="169"/>
      <c r="AD26" s="164"/>
    </row>
    <row r="27" spans="1:30" ht="13.5" x14ac:dyDescent="0.15">
      <c r="B27" s="325" t="s">
        <v>305</v>
      </c>
      <c r="C27" s="311"/>
      <c r="D27" s="312"/>
      <c r="E27" s="312"/>
      <c r="F27" s="312"/>
      <c r="G27" s="315" t="s">
        <v>276</v>
      </c>
      <c r="H27" s="315"/>
      <c r="I27" s="312"/>
      <c r="J27" s="312"/>
      <c r="K27" s="312"/>
      <c r="L27" s="317" t="s">
        <v>259</v>
      </c>
      <c r="M27" s="317"/>
      <c r="N27" s="312"/>
      <c r="O27" s="312"/>
      <c r="P27" s="312"/>
      <c r="Q27" s="358" t="s">
        <v>278</v>
      </c>
      <c r="R27" s="358"/>
      <c r="S27" s="358"/>
      <c r="T27" s="360"/>
      <c r="U27" s="362" t="s">
        <v>306</v>
      </c>
      <c r="V27" s="362"/>
      <c r="W27" s="362"/>
      <c r="X27" s="362"/>
      <c r="Y27" s="360"/>
      <c r="Z27" s="362" t="s">
        <v>307</v>
      </c>
      <c r="AA27" s="362"/>
      <c r="AB27" s="362"/>
      <c r="AC27" s="364"/>
    </row>
    <row r="28" spans="1:30" ht="13.5" x14ac:dyDescent="0.15">
      <c r="B28" s="272"/>
      <c r="C28" s="313"/>
      <c r="D28" s="314"/>
      <c r="E28" s="314"/>
      <c r="F28" s="314"/>
      <c r="G28" s="316"/>
      <c r="H28" s="316"/>
      <c r="I28" s="314"/>
      <c r="J28" s="314"/>
      <c r="K28" s="314"/>
      <c r="L28" s="318"/>
      <c r="M28" s="318"/>
      <c r="N28" s="314"/>
      <c r="O28" s="314"/>
      <c r="P28" s="314"/>
      <c r="Q28" s="359"/>
      <c r="R28" s="359"/>
      <c r="S28" s="359"/>
      <c r="T28" s="361"/>
      <c r="U28" s="363"/>
      <c r="V28" s="363"/>
      <c r="W28" s="363"/>
      <c r="X28" s="363"/>
      <c r="Y28" s="361"/>
      <c r="Z28" s="363"/>
      <c r="AA28" s="363"/>
      <c r="AB28" s="363"/>
      <c r="AC28" s="365"/>
    </row>
    <row r="29" spans="1:30" ht="23.25" customHeight="1" x14ac:dyDescent="0.15">
      <c r="B29" s="272"/>
      <c r="C29" s="319" t="s">
        <v>308</v>
      </c>
      <c r="D29" s="320"/>
      <c r="E29" s="320"/>
      <c r="F29" s="320"/>
      <c r="G29" s="321"/>
      <c r="H29" s="322"/>
      <c r="I29" s="323"/>
      <c r="J29" s="323"/>
      <c r="K29" s="323"/>
      <c r="L29" s="323"/>
      <c r="M29" s="323"/>
      <c r="N29" s="323"/>
      <c r="O29" s="323"/>
      <c r="P29" s="323"/>
      <c r="Q29" s="323"/>
      <c r="R29" s="323"/>
      <c r="S29" s="323"/>
      <c r="T29" s="323"/>
      <c r="U29" s="323"/>
      <c r="V29" s="323"/>
      <c r="W29" s="323"/>
      <c r="X29" s="323"/>
      <c r="Y29" s="323"/>
      <c r="Z29" s="323"/>
      <c r="AA29" s="323"/>
      <c r="AB29" s="323"/>
      <c r="AC29" s="324"/>
    </row>
    <row r="30" spans="1:30" ht="13.5" x14ac:dyDescent="0.15">
      <c r="B30" s="325" t="s">
        <v>309</v>
      </c>
      <c r="C30" s="326"/>
      <c r="D30" s="327"/>
      <c r="E30" s="327"/>
      <c r="F30" s="327"/>
      <c r="G30" s="327"/>
      <c r="H30" s="327"/>
      <c r="I30" s="327"/>
      <c r="J30" s="327"/>
      <c r="K30" s="327"/>
      <c r="L30" s="327"/>
      <c r="M30" s="327"/>
      <c r="N30" s="327"/>
      <c r="O30" s="327"/>
      <c r="P30" s="328"/>
      <c r="Q30" s="325" t="s">
        <v>209</v>
      </c>
      <c r="R30" s="335">
        <v>1</v>
      </c>
      <c r="S30" s="336"/>
      <c r="T30" s="336"/>
      <c r="U30" s="337"/>
      <c r="V30" s="325" t="s">
        <v>310</v>
      </c>
      <c r="W30" s="344" t="s">
        <v>311</v>
      </c>
      <c r="X30" s="344"/>
      <c r="Y30" s="344"/>
      <c r="Z30" s="344"/>
      <c r="AA30" s="344"/>
      <c r="AB30" s="344"/>
      <c r="AC30" s="345"/>
    </row>
    <row r="31" spans="1:30" ht="13.5" x14ac:dyDescent="0.15">
      <c r="B31" s="272"/>
      <c r="C31" s="329"/>
      <c r="D31" s="330"/>
      <c r="E31" s="330"/>
      <c r="F31" s="330"/>
      <c r="G31" s="330"/>
      <c r="H31" s="330"/>
      <c r="I31" s="330"/>
      <c r="J31" s="330"/>
      <c r="K31" s="330"/>
      <c r="L31" s="330"/>
      <c r="M31" s="330"/>
      <c r="N31" s="330"/>
      <c r="O31" s="330"/>
      <c r="P31" s="331"/>
      <c r="Q31" s="272"/>
      <c r="R31" s="338"/>
      <c r="S31" s="339"/>
      <c r="T31" s="339"/>
      <c r="U31" s="340"/>
      <c r="V31" s="272"/>
      <c r="W31" s="346">
        <v>5000</v>
      </c>
      <c r="X31" s="347"/>
      <c r="Y31" s="347"/>
      <c r="Z31" s="347"/>
      <c r="AA31" s="347"/>
      <c r="AB31" s="347"/>
      <c r="AC31" s="350" t="s">
        <v>312</v>
      </c>
    </row>
    <row r="32" spans="1:30" ht="13.5" x14ac:dyDescent="0.15">
      <c r="B32" s="272"/>
      <c r="C32" s="332"/>
      <c r="D32" s="333"/>
      <c r="E32" s="333"/>
      <c r="F32" s="333"/>
      <c r="G32" s="333"/>
      <c r="H32" s="333"/>
      <c r="I32" s="333"/>
      <c r="J32" s="333"/>
      <c r="K32" s="333"/>
      <c r="L32" s="333"/>
      <c r="M32" s="333"/>
      <c r="N32" s="333"/>
      <c r="O32" s="333"/>
      <c r="P32" s="334"/>
      <c r="Q32" s="272"/>
      <c r="R32" s="341"/>
      <c r="S32" s="342"/>
      <c r="T32" s="342"/>
      <c r="U32" s="343"/>
      <c r="V32" s="272"/>
      <c r="W32" s="348"/>
      <c r="X32" s="349"/>
      <c r="Y32" s="349"/>
      <c r="Z32" s="349"/>
      <c r="AA32" s="349"/>
      <c r="AB32" s="349"/>
      <c r="AC32" s="351"/>
    </row>
    <row r="33" spans="1:30" ht="24.75" customHeight="1" x14ac:dyDescent="0.15">
      <c r="B33" s="273"/>
      <c r="C33" s="352" t="s">
        <v>313</v>
      </c>
      <c r="D33" s="353"/>
      <c r="E33" s="353"/>
      <c r="F33" s="353"/>
      <c r="G33" s="354"/>
      <c r="H33" s="355" t="s">
        <v>314</v>
      </c>
      <c r="I33" s="356"/>
      <c r="J33" s="356"/>
      <c r="K33" s="356"/>
      <c r="L33" s="356"/>
      <c r="M33" s="356"/>
      <c r="N33" s="356"/>
      <c r="O33" s="356"/>
      <c r="P33" s="356"/>
      <c r="Q33" s="356"/>
      <c r="R33" s="356"/>
      <c r="S33" s="356"/>
      <c r="T33" s="356"/>
      <c r="U33" s="356"/>
      <c r="V33" s="356"/>
      <c r="W33" s="356"/>
      <c r="X33" s="356"/>
      <c r="Y33" s="356"/>
      <c r="Z33" s="356"/>
      <c r="AA33" s="356"/>
      <c r="AB33" s="356"/>
      <c r="AC33" s="357"/>
    </row>
    <row r="34" spans="1:30" s="170" customFormat="1" ht="13.5" x14ac:dyDescent="0.15">
      <c r="A34" s="164"/>
      <c r="B34" s="165"/>
      <c r="C34" s="166"/>
      <c r="D34" s="166"/>
      <c r="E34" s="167"/>
      <c r="F34" s="168"/>
      <c r="G34" s="168"/>
      <c r="H34" s="168"/>
      <c r="I34" s="168"/>
      <c r="J34" s="167"/>
      <c r="K34" s="168"/>
      <c r="L34" s="168"/>
      <c r="M34" s="168"/>
      <c r="N34" s="168"/>
      <c r="O34" s="169"/>
      <c r="P34" s="165"/>
      <c r="Q34" s="166"/>
      <c r="R34" s="166"/>
      <c r="S34" s="167"/>
      <c r="T34" s="168"/>
      <c r="U34" s="168"/>
      <c r="V34" s="168"/>
      <c r="W34" s="168"/>
      <c r="X34" s="167"/>
      <c r="Y34" s="168"/>
      <c r="Z34" s="168"/>
      <c r="AA34" s="168"/>
      <c r="AB34" s="168"/>
      <c r="AC34" s="169"/>
      <c r="AD34" s="164"/>
    </row>
    <row r="35" spans="1:30" ht="13.5" x14ac:dyDescent="0.15">
      <c r="B35" s="300" t="s">
        <v>315</v>
      </c>
      <c r="C35" s="302" t="s">
        <v>316</v>
      </c>
      <c r="D35" s="303"/>
      <c r="E35" s="303"/>
      <c r="F35" s="303"/>
      <c r="G35" s="303"/>
      <c r="H35" s="303"/>
      <c r="I35" s="303"/>
      <c r="J35" s="303"/>
      <c r="K35" s="303"/>
      <c r="L35" s="303"/>
      <c r="M35" s="303"/>
      <c r="N35" s="303"/>
      <c r="O35" s="303"/>
      <c r="P35" s="303"/>
      <c r="Q35" s="303"/>
      <c r="R35" s="303"/>
      <c r="S35" s="303"/>
      <c r="T35" s="303"/>
      <c r="U35" s="303"/>
      <c r="V35" s="303"/>
      <c r="W35" s="303"/>
      <c r="X35" s="303"/>
      <c r="Y35" s="303"/>
      <c r="Z35" s="303"/>
      <c r="AA35" s="303"/>
      <c r="AB35" s="303"/>
      <c r="AC35" s="304"/>
    </row>
    <row r="36" spans="1:30" ht="20.25" customHeight="1" x14ac:dyDescent="0.15">
      <c r="B36" s="301"/>
      <c r="C36" s="264" t="s">
        <v>317</v>
      </c>
      <c r="D36" s="265"/>
      <c r="E36" s="305"/>
      <c r="F36" s="305"/>
      <c r="G36" s="305"/>
      <c r="H36" s="305"/>
      <c r="I36" s="305"/>
      <c r="J36" s="305"/>
      <c r="K36" s="305"/>
      <c r="L36" s="305"/>
      <c r="M36" s="267" t="s">
        <v>264</v>
      </c>
      <c r="N36" s="306"/>
      <c r="O36" s="307"/>
      <c r="P36" s="305"/>
      <c r="Q36" s="305"/>
      <c r="R36" s="305"/>
      <c r="S36" s="305"/>
      <c r="T36" s="172" t="s">
        <v>288</v>
      </c>
      <c r="U36" s="306" t="s">
        <v>0</v>
      </c>
      <c r="V36" s="306"/>
      <c r="W36" s="308"/>
      <c r="X36" s="309"/>
      <c r="Y36" s="309"/>
      <c r="Z36" s="309"/>
      <c r="AA36" s="309"/>
      <c r="AB36" s="309"/>
      <c r="AC36" s="310"/>
    </row>
    <row r="37" spans="1:30" ht="16.5" x14ac:dyDescent="0.15">
      <c r="B37" s="272" t="s">
        <v>318</v>
      </c>
      <c r="C37" s="274" t="s">
        <v>319</v>
      </c>
      <c r="D37" s="275"/>
      <c r="E37" s="173" t="s">
        <v>284</v>
      </c>
      <c r="F37" s="278">
        <v>1600022</v>
      </c>
      <c r="G37" s="279"/>
      <c r="H37" s="279"/>
      <c r="I37" s="279"/>
      <c r="J37" s="279"/>
      <c r="K37" s="280"/>
      <c r="L37" s="280"/>
      <c r="M37" s="280"/>
      <c r="N37" s="280"/>
      <c r="O37" s="280"/>
      <c r="P37" s="280"/>
      <c r="Q37" s="280"/>
      <c r="R37" s="280"/>
      <c r="S37" s="280"/>
      <c r="T37" s="280"/>
      <c r="U37" s="280"/>
      <c r="V37" s="281"/>
      <c r="W37" s="282" t="s">
        <v>320</v>
      </c>
      <c r="X37" s="283"/>
      <c r="Y37" s="283"/>
      <c r="Z37" s="283"/>
      <c r="AA37" s="283"/>
      <c r="AB37" s="283"/>
      <c r="AC37" s="284"/>
    </row>
    <row r="38" spans="1:30" ht="18" x14ac:dyDescent="0.15">
      <c r="B38" s="272"/>
      <c r="C38" s="276"/>
      <c r="D38" s="277"/>
      <c r="E38" s="285" t="s">
        <v>321</v>
      </c>
      <c r="F38" s="285"/>
      <c r="G38" s="285"/>
      <c r="H38" s="285"/>
      <c r="I38" s="285"/>
      <c r="J38" s="285"/>
      <c r="K38" s="285"/>
      <c r="L38" s="285"/>
      <c r="M38" s="285"/>
      <c r="N38" s="285"/>
      <c r="O38" s="285"/>
      <c r="P38" s="285"/>
      <c r="Q38" s="285"/>
      <c r="R38" s="285"/>
      <c r="S38" s="285"/>
      <c r="T38" s="285"/>
      <c r="U38" s="285"/>
      <c r="V38" s="286"/>
      <c r="W38" s="287" t="s">
        <v>322</v>
      </c>
      <c r="X38" s="288"/>
      <c r="Y38" s="288"/>
      <c r="Z38" s="288"/>
      <c r="AA38" s="288"/>
      <c r="AB38" s="288"/>
      <c r="AC38" s="289"/>
    </row>
    <row r="39" spans="1:30" ht="13.5" x14ac:dyDescent="0.15">
      <c r="B39" s="272"/>
      <c r="C39" s="290" t="s">
        <v>323</v>
      </c>
      <c r="D39" s="291"/>
      <c r="E39" s="292" t="s">
        <v>324</v>
      </c>
      <c r="F39" s="292"/>
      <c r="G39" s="292"/>
      <c r="H39" s="292"/>
      <c r="I39" s="292"/>
      <c r="J39" s="292"/>
      <c r="K39" s="292"/>
      <c r="L39" s="292"/>
      <c r="M39" s="292"/>
      <c r="N39" s="292"/>
      <c r="O39" s="292"/>
      <c r="P39" s="292"/>
      <c r="Q39" s="292"/>
      <c r="R39" s="292"/>
      <c r="S39" s="292"/>
      <c r="T39" s="292"/>
      <c r="U39" s="292"/>
      <c r="V39" s="293"/>
      <c r="W39" s="294" t="s">
        <v>325</v>
      </c>
      <c r="X39" s="295"/>
      <c r="Y39" s="295"/>
      <c r="Z39" s="295"/>
      <c r="AA39" s="295"/>
      <c r="AB39" s="295"/>
      <c r="AC39" s="296"/>
    </row>
    <row r="40" spans="1:30" ht="14.25" x14ac:dyDescent="0.15">
      <c r="B40" s="273"/>
      <c r="C40" s="264" t="s">
        <v>326</v>
      </c>
      <c r="D40" s="265"/>
      <c r="E40" s="266" t="s">
        <v>327</v>
      </c>
      <c r="F40" s="266"/>
      <c r="G40" s="266"/>
      <c r="H40" s="266"/>
      <c r="I40" s="266"/>
      <c r="J40" s="266"/>
      <c r="K40" s="266"/>
      <c r="L40" s="266"/>
      <c r="M40" s="267" t="s">
        <v>328</v>
      </c>
      <c r="N40" s="265"/>
      <c r="O40" s="268" t="s">
        <v>329</v>
      </c>
      <c r="P40" s="266"/>
      <c r="Q40" s="266"/>
      <c r="R40" s="266"/>
      <c r="S40" s="266"/>
      <c r="T40" s="266"/>
      <c r="U40" s="266"/>
      <c r="V40" s="269"/>
      <c r="W40" s="297"/>
      <c r="X40" s="298"/>
      <c r="Y40" s="298"/>
      <c r="Z40" s="298"/>
      <c r="AA40" s="298"/>
      <c r="AB40" s="298"/>
      <c r="AC40" s="299"/>
    </row>
    <row r="41" spans="1:30" ht="13.5" x14ac:dyDescent="0.15">
      <c r="B41" s="270" t="s">
        <v>330</v>
      </c>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c r="AA41" s="270"/>
      <c r="AB41" s="270"/>
      <c r="AC41" s="270"/>
    </row>
    <row r="42" spans="1:30" ht="13.5" x14ac:dyDescent="0.15">
      <c r="B42" s="271" t="s">
        <v>331</v>
      </c>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c r="AC42" s="271"/>
    </row>
    <row r="43" spans="1:30" ht="13.5" x14ac:dyDescent="0.15">
      <c r="B43" s="271" t="s">
        <v>332</v>
      </c>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c r="AC43" s="271"/>
    </row>
    <row r="44" spans="1:30" ht="13.5" x14ac:dyDescent="0.15">
      <c r="B44" s="261" t="s">
        <v>333</v>
      </c>
      <c r="C44" s="261"/>
      <c r="D44" s="261"/>
      <c r="E44" s="261"/>
      <c r="F44" s="261"/>
      <c r="G44" s="261"/>
      <c r="H44" s="261"/>
      <c r="I44" s="261"/>
      <c r="J44" s="261"/>
      <c r="K44" s="261"/>
      <c r="L44" s="261"/>
      <c r="M44" s="261"/>
      <c r="N44" s="261"/>
      <c r="O44" s="261"/>
      <c r="P44" s="261"/>
      <c r="Q44" s="261"/>
      <c r="R44" s="261"/>
      <c r="S44" s="261"/>
      <c r="T44" s="261"/>
      <c r="U44" s="261"/>
      <c r="V44" s="261"/>
      <c r="W44" s="261"/>
      <c r="X44" s="261"/>
      <c r="Y44" s="261"/>
      <c r="Z44" s="261"/>
      <c r="AA44" s="261"/>
      <c r="AB44" s="261"/>
      <c r="AC44" s="261"/>
    </row>
    <row r="45" spans="1:30" ht="13.5" x14ac:dyDescent="0.15">
      <c r="B45" s="262" t="s">
        <v>334</v>
      </c>
      <c r="C45" s="263"/>
      <c r="D45" s="263"/>
      <c r="E45" s="263"/>
      <c r="F45" s="263"/>
      <c r="G45" s="263"/>
      <c r="H45" s="263"/>
      <c r="I45" s="263"/>
      <c r="J45" s="263"/>
      <c r="K45" s="263"/>
      <c r="L45" s="263"/>
      <c r="M45" s="263"/>
      <c r="N45" s="263"/>
      <c r="O45" s="263"/>
      <c r="P45" s="263"/>
      <c r="Q45" s="263"/>
      <c r="R45" s="263"/>
      <c r="S45" s="263"/>
      <c r="T45" s="263"/>
      <c r="U45" s="263"/>
      <c r="V45" s="263"/>
      <c r="W45" s="263"/>
      <c r="X45" s="263"/>
      <c r="Y45" s="263"/>
      <c r="Z45" s="263"/>
      <c r="AA45" s="263"/>
      <c r="AB45" s="263"/>
      <c r="AC45" s="263"/>
    </row>
  </sheetData>
  <mergeCells count="124">
    <mergeCell ref="B1:AC2"/>
    <mergeCell ref="B3:AC3"/>
    <mergeCell ref="N4:S4"/>
    <mergeCell ref="T4:U4"/>
    <mergeCell ref="V4:X4"/>
    <mergeCell ref="B5:B17"/>
    <mergeCell ref="C5:D5"/>
    <mergeCell ref="E5:O5"/>
    <mergeCell ref="P5:P17"/>
    <mergeCell ref="Q5:R5"/>
    <mergeCell ref="C8:O8"/>
    <mergeCell ref="Q8:AC8"/>
    <mergeCell ref="C9:D9"/>
    <mergeCell ref="E9:O9"/>
    <mergeCell ref="Q9:R9"/>
    <mergeCell ref="S9:AC9"/>
    <mergeCell ref="S5:AC5"/>
    <mergeCell ref="D6:G6"/>
    <mergeCell ref="H6:O6"/>
    <mergeCell ref="R6:U6"/>
    <mergeCell ref="V6:AC6"/>
    <mergeCell ref="C7:O7"/>
    <mergeCell ref="Q7:AC7"/>
    <mergeCell ref="C10:D10"/>
    <mergeCell ref="E10:O10"/>
    <mergeCell ref="Q10:R10"/>
    <mergeCell ref="S10:AC10"/>
    <mergeCell ref="C11:D11"/>
    <mergeCell ref="E11:N11"/>
    <mergeCell ref="O11:O12"/>
    <mergeCell ref="Q11:R11"/>
    <mergeCell ref="S11:AB11"/>
    <mergeCell ref="AC11:AC12"/>
    <mergeCell ref="C14:O14"/>
    <mergeCell ref="Q14:AC14"/>
    <mergeCell ref="C15:D15"/>
    <mergeCell ref="E15:O15"/>
    <mergeCell ref="Q15:R15"/>
    <mergeCell ref="S15:AC15"/>
    <mergeCell ref="C12:D12"/>
    <mergeCell ref="E12:N12"/>
    <mergeCell ref="Q12:R12"/>
    <mergeCell ref="S12:AB12"/>
    <mergeCell ref="C13:D13"/>
    <mergeCell ref="E13:O13"/>
    <mergeCell ref="Q13:R13"/>
    <mergeCell ref="S13:W13"/>
    <mergeCell ref="X13:Y13"/>
    <mergeCell ref="Z13:AC13"/>
    <mergeCell ref="C16:D16"/>
    <mergeCell ref="E16:N16"/>
    <mergeCell ref="O16:O17"/>
    <mergeCell ref="Q16:R16"/>
    <mergeCell ref="S16:AB16"/>
    <mergeCell ref="AC16:AC17"/>
    <mergeCell ref="C17:D17"/>
    <mergeCell ref="E17:N17"/>
    <mergeCell ref="Q17:R17"/>
    <mergeCell ref="S17:AB17"/>
    <mergeCell ref="B19:B25"/>
    <mergeCell ref="C19:K19"/>
    <mergeCell ref="L19:N19"/>
    <mergeCell ref="Y19:AC19"/>
    <mergeCell ref="C20:C21"/>
    <mergeCell ref="D20:E21"/>
    <mergeCell ref="F20:F21"/>
    <mergeCell ref="G20:H21"/>
    <mergeCell ref="I20:I21"/>
    <mergeCell ref="J20:K21"/>
    <mergeCell ref="L20:AC23"/>
    <mergeCell ref="C22:K22"/>
    <mergeCell ref="C23:K25"/>
    <mergeCell ref="L24:N25"/>
    <mergeCell ref="O24:AC25"/>
    <mergeCell ref="C27:F28"/>
    <mergeCell ref="G27:H28"/>
    <mergeCell ref="I27:K28"/>
    <mergeCell ref="L27:M28"/>
    <mergeCell ref="C29:G29"/>
    <mergeCell ref="H29:AC29"/>
    <mergeCell ref="B30:B33"/>
    <mergeCell ref="C30:P32"/>
    <mergeCell ref="Q30:Q32"/>
    <mergeCell ref="R30:U32"/>
    <mergeCell ref="V30:V32"/>
    <mergeCell ref="W30:AC30"/>
    <mergeCell ref="W31:AB32"/>
    <mergeCell ref="AC31:AC32"/>
    <mergeCell ref="B27:B29"/>
    <mergeCell ref="C33:G33"/>
    <mergeCell ref="H33:AC33"/>
    <mergeCell ref="N27:P28"/>
    <mergeCell ref="Q27:S28"/>
    <mergeCell ref="T27:T28"/>
    <mergeCell ref="U27:X28"/>
    <mergeCell ref="Y27:Y28"/>
    <mergeCell ref="Z27:AC28"/>
    <mergeCell ref="B35:B36"/>
    <mergeCell ref="C35:AC35"/>
    <mergeCell ref="C36:D36"/>
    <mergeCell ref="E36:L36"/>
    <mergeCell ref="M36:N36"/>
    <mergeCell ref="O36:S36"/>
    <mergeCell ref="U36:V36"/>
    <mergeCell ref="W36:AC36"/>
    <mergeCell ref="B43:AC43"/>
    <mergeCell ref="B44:AC44"/>
    <mergeCell ref="B45:AC45"/>
    <mergeCell ref="C40:D40"/>
    <mergeCell ref="E40:L40"/>
    <mergeCell ref="M40:N40"/>
    <mergeCell ref="O40:V40"/>
    <mergeCell ref="B41:AC41"/>
    <mergeCell ref="B42:AC42"/>
    <mergeCell ref="B37:B40"/>
    <mergeCell ref="C37:D38"/>
    <mergeCell ref="F37:J37"/>
    <mergeCell ref="K37:V37"/>
    <mergeCell ref="W37:AC37"/>
    <mergeCell ref="E38:V38"/>
    <mergeCell ref="W38:AC38"/>
    <mergeCell ref="C39:D39"/>
    <mergeCell ref="E39:V39"/>
    <mergeCell ref="W39:AC40"/>
  </mergeCells>
  <phoneticPr fontId="1"/>
  <dataValidations count="1">
    <dataValidation imeMode="halfAlpha" allowBlank="1" showInputMessage="1" showErrorMessage="1" sqref="W31:AB32 E40:L40 O40:V40 R30:U32" xr:uid="{00000000-0002-0000-0300-000000000000}"/>
  </dataValidations>
  <pageMargins left="0.7" right="0.7" top="0.75" bottom="0.75" header="0.3" footer="0.3"/>
  <pageSetup paperSize="9" scale="94"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0657" r:id="rId4" name="観葉植物">
              <controlPr defaultSize="0" autoFill="0" autoLine="0" autoPict="0">
                <anchor moveWithCells="1" sizeWithCells="1">
                  <from>
                    <xdr:col>10</xdr:col>
                    <xdr:colOff>200025</xdr:colOff>
                    <xdr:row>29</xdr:row>
                    <xdr:rowOff>85725</xdr:rowOff>
                  </from>
                  <to>
                    <xdr:col>13</xdr:col>
                    <xdr:colOff>200025</xdr:colOff>
                    <xdr:row>30</xdr:row>
                    <xdr:rowOff>114300</xdr:rowOff>
                  </to>
                </anchor>
              </controlPr>
            </control>
          </mc:Choice>
        </mc:AlternateContent>
        <mc:AlternateContent xmlns:mc="http://schemas.openxmlformats.org/markup-compatibility/2006">
          <mc:Choice Requires="x14">
            <control shapeId="70658" r:id="rId5" name="花束">
              <controlPr defaultSize="0" autoFill="0" autoLine="0" autoPict="0">
                <anchor moveWithCells="1" sizeWithCells="1">
                  <from>
                    <xdr:col>6</xdr:col>
                    <xdr:colOff>104775</xdr:colOff>
                    <xdr:row>30</xdr:row>
                    <xdr:rowOff>114300</xdr:rowOff>
                  </from>
                  <to>
                    <xdr:col>10</xdr:col>
                    <xdr:colOff>47625</xdr:colOff>
                    <xdr:row>31</xdr:row>
                    <xdr:rowOff>104775</xdr:rowOff>
                  </to>
                </anchor>
              </controlPr>
            </control>
          </mc:Choice>
        </mc:AlternateContent>
        <mc:AlternateContent xmlns:mc="http://schemas.openxmlformats.org/markup-compatibility/2006">
          <mc:Choice Requires="x14">
            <control shapeId="70659" r:id="rId6" name="アレンジメント">
              <controlPr defaultSize="0" autoFill="0" autoLine="0" autoPict="0">
                <anchor moveWithCells="1" sizeWithCells="1">
                  <from>
                    <xdr:col>6</xdr:col>
                    <xdr:colOff>104775</xdr:colOff>
                    <xdr:row>29</xdr:row>
                    <xdr:rowOff>95250</xdr:rowOff>
                  </from>
                  <to>
                    <xdr:col>10</xdr:col>
                    <xdr:colOff>47625</xdr:colOff>
                    <xdr:row>30</xdr:row>
                    <xdr:rowOff>123825</xdr:rowOff>
                  </to>
                </anchor>
              </controlPr>
            </control>
          </mc:Choice>
        </mc:AlternateContent>
        <mc:AlternateContent xmlns:mc="http://schemas.openxmlformats.org/markup-compatibility/2006">
          <mc:Choice Requires="x14">
            <control shapeId="70660" r:id="rId7" name="スタンド花">
              <controlPr defaultSize="0" autoFill="0" autoLine="0" autoPict="0">
                <anchor moveWithCells="1" sizeWithCells="1">
                  <from>
                    <xdr:col>2</xdr:col>
                    <xdr:colOff>38100</xdr:colOff>
                    <xdr:row>30</xdr:row>
                    <xdr:rowOff>123825</xdr:rowOff>
                  </from>
                  <to>
                    <xdr:col>5</xdr:col>
                    <xdr:colOff>247650</xdr:colOff>
                    <xdr:row>31</xdr:row>
                    <xdr:rowOff>104775</xdr:rowOff>
                  </to>
                </anchor>
              </controlPr>
            </control>
          </mc:Choice>
        </mc:AlternateContent>
        <mc:AlternateContent xmlns:mc="http://schemas.openxmlformats.org/markup-compatibility/2006">
          <mc:Choice Requires="x14">
            <control shapeId="70661" r:id="rId8" name="商品その他">
              <controlPr defaultSize="0" autoFill="0" autoLine="0" autoPict="0">
                <anchor moveWithCells="1" sizeWithCells="1">
                  <from>
                    <xdr:col>10</xdr:col>
                    <xdr:colOff>200025</xdr:colOff>
                    <xdr:row>30</xdr:row>
                    <xdr:rowOff>123825</xdr:rowOff>
                  </from>
                  <to>
                    <xdr:col>13</xdr:col>
                    <xdr:colOff>57150</xdr:colOff>
                    <xdr:row>31</xdr:row>
                    <xdr:rowOff>133350</xdr:rowOff>
                  </to>
                </anchor>
              </controlPr>
            </control>
          </mc:Choice>
        </mc:AlternateContent>
        <mc:AlternateContent xmlns:mc="http://schemas.openxmlformats.org/markup-compatibility/2006">
          <mc:Choice Requires="x14">
            <control shapeId="70662" r:id="rId9" name="大輪胡蝶蘭">
              <controlPr defaultSize="0" autoFill="0" autoLine="0" autoPict="0">
                <anchor moveWithCells="1" sizeWithCells="1">
                  <from>
                    <xdr:col>2</xdr:col>
                    <xdr:colOff>38100</xdr:colOff>
                    <xdr:row>29</xdr:row>
                    <xdr:rowOff>104775</xdr:rowOff>
                  </from>
                  <to>
                    <xdr:col>5</xdr:col>
                    <xdr:colOff>114300</xdr:colOff>
                    <xdr:row>30</xdr:row>
                    <xdr:rowOff>104775</xdr:rowOff>
                  </to>
                </anchor>
              </controlPr>
            </control>
          </mc:Choice>
        </mc:AlternateContent>
        <mc:AlternateContent xmlns:mc="http://schemas.openxmlformats.org/markup-compatibility/2006">
          <mc:Choice Requires="x14">
            <control shapeId="70663" r:id="rId10" name="頭書き御祝">
              <controlPr defaultSize="0" autoFill="0" autoLine="0" autoPict="0">
                <anchor moveWithCells="1" sizeWithCells="1">
                  <from>
                    <xdr:col>2</xdr:col>
                    <xdr:colOff>47625</xdr:colOff>
                    <xdr:row>19</xdr:row>
                    <xdr:rowOff>57150</xdr:rowOff>
                  </from>
                  <to>
                    <xdr:col>3</xdr:col>
                    <xdr:colOff>19050</xdr:colOff>
                    <xdr:row>20</xdr:row>
                    <xdr:rowOff>85725</xdr:rowOff>
                  </to>
                </anchor>
              </controlPr>
            </control>
          </mc:Choice>
        </mc:AlternateContent>
        <mc:AlternateContent xmlns:mc="http://schemas.openxmlformats.org/markup-compatibility/2006">
          <mc:Choice Requires="x14">
            <control shapeId="70664" r:id="rId11" name="頭書き御供">
              <controlPr defaultSize="0" autoFill="0" autoLine="0" autoPict="0">
                <anchor moveWithCells="1" sizeWithCells="1">
                  <from>
                    <xdr:col>5</xdr:col>
                    <xdr:colOff>19050</xdr:colOff>
                    <xdr:row>19</xdr:row>
                    <xdr:rowOff>47625</xdr:rowOff>
                  </from>
                  <to>
                    <xdr:col>6</xdr:col>
                    <xdr:colOff>9525</xdr:colOff>
                    <xdr:row>20</xdr:row>
                    <xdr:rowOff>104775</xdr:rowOff>
                  </to>
                </anchor>
              </controlPr>
            </control>
          </mc:Choice>
        </mc:AlternateContent>
        <mc:AlternateContent xmlns:mc="http://schemas.openxmlformats.org/markup-compatibility/2006">
          <mc:Choice Requires="x14">
            <control shapeId="70665" r:id="rId12" name="AM">
              <controlPr defaultSize="0" autoFill="0" autoLine="0" autoPict="0">
                <anchor moveWithCells="1" sizeWithCells="1">
                  <from>
                    <xdr:col>19</xdr:col>
                    <xdr:colOff>28575</xdr:colOff>
                    <xdr:row>26</xdr:row>
                    <xdr:rowOff>57150</xdr:rowOff>
                  </from>
                  <to>
                    <xdr:col>20</xdr:col>
                    <xdr:colOff>0</xdr:colOff>
                    <xdr:row>27</xdr:row>
                    <xdr:rowOff>180975</xdr:rowOff>
                  </to>
                </anchor>
              </controlPr>
            </control>
          </mc:Choice>
        </mc:AlternateContent>
        <mc:AlternateContent xmlns:mc="http://schemas.openxmlformats.org/markup-compatibility/2006">
          <mc:Choice Requires="x14">
            <control shapeId="70666" r:id="rId13" name="PM">
              <controlPr defaultSize="0" autoFill="0" autoLine="0" autoPict="0">
                <anchor moveWithCells="1" sizeWithCells="1">
                  <from>
                    <xdr:col>24</xdr:col>
                    <xdr:colOff>28575</xdr:colOff>
                    <xdr:row>26</xdr:row>
                    <xdr:rowOff>66675</xdr:rowOff>
                  </from>
                  <to>
                    <xdr:col>25</xdr:col>
                    <xdr:colOff>0</xdr:colOff>
                    <xdr:row>27</xdr:row>
                    <xdr:rowOff>180975</xdr:rowOff>
                  </to>
                </anchor>
              </controlPr>
            </control>
          </mc:Choice>
        </mc:AlternateContent>
        <mc:AlternateContent xmlns:mc="http://schemas.openxmlformats.org/markup-compatibility/2006">
          <mc:Choice Requires="x14">
            <control shapeId="70667" r:id="rId14" name="頭書きその他">
              <controlPr defaultSize="0" autoFill="0" autoLine="0" autoPict="0">
                <anchor moveWithCells="1" sizeWithCells="1">
                  <from>
                    <xdr:col>8</xdr:col>
                    <xdr:colOff>19050</xdr:colOff>
                    <xdr:row>19</xdr:row>
                    <xdr:rowOff>76200</xdr:rowOff>
                  </from>
                  <to>
                    <xdr:col>8</xdr:col>
                    <xdr:colOff>209550</xdr:colOff>
                    <xdr:row>20</xdr:row>
                    <xdr:rowOff>85725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dimension ref="A1:AD45"/>
  <sheetViews>
    <sheetView zoomScale="130" zoomScaleNormal="130" workbookViewId="0">
      <selection activeCell="AG22" sqref="AG22"/>
    </sheetView>
  </sheetViews>
  <sheetFormatPr defaultRowHeight="17.100000000000001" customHeight="1" x14ac:dyDescent="0.15"/>
  <cols>
    <col min="1" max="1" width="0.875" customWidth="1"/>
    <col min="2" max="4" width="3.5" customWidth="1"/>
    <col min="5" max="5" width="2.125" customWidth="1"/>
    <col min="6" max="9" width="3.5" customWidth="1"/>
    <col min="10" max="10" width="2.125" customWidth="1"/>
    <col min="11" max="11" width="3.625" customWidth="1"/>
    <col min="12" max="18" width="3.5" customWidth="1"/>
    <col min="19" max="19" width="2.125" customWidth="1"/>
    <col min="20" max="23" width="3.5" customWidth="1"/>
    <col min="24" max="24" width="2.125" customWidth="1"/>
    <col min="25" max="29" width="3.5" customWidth="1"/>
    <col min="30" max="30" width="0.75" customWidth="1"/>
  </cols>
  <sheetData>
    <row r="1" spans="1:30" ht="13.5" x14ac:dyDescent="0.15">
      <c r="A1" s="158"/>
      <c r="B1" s="449" t="s">
        <v>271</v>
      </c>
      <c r="C1" s="449"/>
      <c r="D1" s="449"/>
      <c r="E1" s="449"/>
      <c r="F1" s="449"/>
      <c r="G1" s="449"/>
      <c r="H1" s="449"/>
      <c r="I1" s="449"/>
      <c r="J1" s="449"/>
      <c r="K1" s="449"/>
      <c r="L1" s="449"/>
      <c r="M1" s="449"/>
      <c r="N1" s="449"/>
      <c r="O1" s="449"/>
      <c r="P1" s="449"/>
      <c r="Q1" s="449"/>
      <c r="R1" s="449"/>
      <c r="S1" s="449"/>
      <c r="T1" s="449"/>
      <c r="U1" s="449"/>
      <c r="V1" s="449"/>
      <c r="W1" s="449"/>
      <c r="X1" s="449"/>
      <c r="Y1" s="449"/>
      <c r="Z1" s="449"/>
      <c r="AA1" s="449"/>
      <c r="AB1" s="449"/>
      <c r="AC1" s="449"/>
      <c r="AD1" s="158"/>
    </row>
    <row r="2" spans="1:30" ht="13.5" x14ac:dyDescent="0.15">
      <c r="A2" s="158"/>
      <c r="B2" s="449"/>
      <c r="C2" s="449"/>
      <c r="D2" s="449"/>
      <c r="E2" s="449"/>
      <c r="F2" s="449"/>
      <c r="G2" s="449"/>
      <c r="H2" s="449"/>
      <c r="I2" s="449"/>
      <c r="J2" s="449"/>
      <c r="K2" s="449"/>
      <c r="L2" s="449"/>
      <c r="M2" s="449"/>
      <c r="N2" s="449"/>
      <c r="O2" s="449"/>
      <c r="P2" s="449"/>
      <c r="Q2" s="449"/>
      <c r="R2" s="449"/>
      <c r="S2" s="449"/>
      <c r="T2" s="449"/>
      <c r="U2" s="449"/>
      <c r="V2" s="449"/>
      <c r="W2" s="449"/>
      <c r="X2" s="449"/>
      <c r="Y2" s="449"/>
      <c r="Z2" s="449"/>
      <c r="AA2" s="449"/>
      <c r="AB2" s="449"/>
      <c r="AC2" s="449"/>
      <c r="AD2" s="158"/>
    </row>
    <row r="3" spans="1:30" ht="17.25" x14ac:dyDescent="0.15">
      <c r="A3" s="1"/>
      <c r="B3" s="450" t="s">
        <v>272</v>
      </c>
      <c r="C3" s="450"/>
      <c r="D3" s="450"/>
      <c r="E3" s="450"/>
      <c r="F3" s="450"/>
      <c r="G3" s="450"/>
      <c r="H3" s="450"/>
      <c r="I3" s="450"/>
      <c r="J3" s="450"/>
      <c r="K3" s="450"/>
      <c r="L3" s="450"/>
      <c r="M3" s="450"/>
      <c r="N3" s="450"/>
      <c r="O3" s="450"/>
      <c r="P3" s="450"/>
      <c r="Q3" s="450"/>
      <c r="R3" s="450"/>
      <c r="S3" s="450"/>
      <c r="T3" s="450"/>
      <c r="U3" s="450"/>
      <c r="V3" s="450"/>
      <c r="W3" s="450"/>
      <c r="X3" s="450"/>
      <c r="Y3" s="450"/>
      <c r="Z3" s="450"/>
      <c r="AA3" s="450"/>
      <c r="AB3" s="450"/>
      <c r="AC3" s="450"/>
      <c r="AD3" s="158"/>
    </row>
    <row r="4" spans="1:30" ht="13.5" x14ac:dyDescent="0.15">
      <c r="A4" s="158"/>
      <c r="B4" s="160" t="s">
        <v>273</v>
      </c>
      <c r="C4" s="2"/>
      <c r="D4" s="2"/>
      <c r="E4" s="2"/>
      <c r="F4" s="2"/>
      <c r="G4" s="2"/>
      <c r="H4" s="2"/>
      <c r="I4" s="2"/>
      <c r="J4" s="2"/>
      <c r="K4" s="2"/>
      <c r="L4" s="2"/>
      <c r="M4" s="2"/>
      <c r="N4" s="451" t="s">
        <v>274</v>
      </c>
      <c r="O4" s="451"/>
      <c r="P4" s="451"/>
      <c r="Q4" s="451"/>
      <c r="R4" s="451"/>
      <c r="S4" s="451"/>
      <c r="T4" s="452" t="s">
        <v>275</v>
      </c>
      <c r="U4" s="452"/>
      <c r="V4" s="453"/>
      <c r="W4" s="453"/>
      <c r="X4" s="453"/>
      <c r="Y4" s="161" t="s">
        <v>276</v>
      </c>
      <c r="Z4" s="162"/>
      <c r="AA4" s="161" t="s">
        <v>277</v>
      </c>
      <c r="AB4" s="162"/>
      <c r="AC4" s="161" t="s">
        <v>278</v>
      </c>
      <c r="AD4" s="158"/>
    </row>
    <row r="5" spans="1:30" ht="13.5" x14ac:dyDescent="0.15">
      <c r="A5" s="158"/>
      <c r="B5" s="454" t="s">
        <v>279</v>
      </c>
      <c r="C5" s="457" t="s">
        <v>280</v>
      </c>
      <c r="D5" s="458"/>
      <c r="E5" s="459" t="s">
        <v>281</v>
      </c>
      <c r="F5" s="459"/>
      <c r="G5" s="459"/>
      <c r="H5" s="459"/>
      <c r="I5" s="459"/>
      <c r="J5" s="459"/>
      <c r="K5" s="459"/>
      <c r="L5" s="459"/>
      <c r="M5" s="459"/>
      <c r="N5" s="459"/>
      <c r="O5" s="460"/>
      <c r="P5" s="454" t="s">
        <v>282</v>
      </c>
      <c r="Q5" s="457" t="s">
        <v>280</v>
      </c>
      <c r="R5" s="458"/>
      <c r="S5" s="459" t="s">
        <v>283</v>
      </c>
      <c r="T5" s="459"/>
      <c r="U5" s="459"/>
      <c r="V5" s="459"/>
      <c r="W5" s="459"/>
      <c r="X5" s="459"/>
      <c r="Y5" s="459"/>
      <c r="Z5" s="459"/>
      <c r="AA5" s="459"/>
      <c r="AB5" s="459"/>
      <c r="AC5" s="460"/>
      <c r="AD5" s="158"/>
    </row>
    <row r="6" spans="1:30" ht="13.5" x14ac:dyDescent="0.15">
      <c r="A6" s="158"/>
      <c r="B6" s="455"/>
      <c r="C6" s="163" t="s">
        <v>284</v>
      </c>
      <c r="D6" s="464"/>
      <c r="E6" s="464"/>
      <c r="F6" s="464"/>
      <c r="G6" s="464"/>
      <c r="H6" s="465"/>
      <c r="I6" s="465"/>
      <c r="J6" s="465"/>
      <c r="K6" s="465"/>
      <c r="L6" s="465"/>
      <c r="M6" s="465"/>
      <c r="N6" s="465"/>
      <c r="O6" s="466"/>
      <c r="P6" s="455"/>
      <c r="Q6" s="163" t="s">
        <v>284</v>
      </c>
      <c r="R6" s="467" t="s">
        <v>430</v>
      </c>
      <c r="S6" s="467"/>
      <c r="T6" s="467"/>
      <c r="U6" s="467"/>
      <c r="V6" s="465"/>
      <c r="W6" s="465"/>
      <c r="X6" s="465"/>
      <c r="Y6" s="465"/>
      <c r="Z6" s="465"/>
      <c r="AA6" s="465"/>
      <c r="AB6" s="465"/>
      <c r="AC6" s="466"/>
      <c r="AD6" s="158"/>
    </row>
    <row r="7" spans="1:30" s="3" customFormat="1" ht="13.5" x14ac:dyDescent="0.15">
      <c r="A7" s="159"/>
      <c r="B7" s="455"/>
      <c r="C7" s="468"/>
      <c r="D7" s="469"/>
      <c r="E7" s="469"/>
      <c r="F7" s="469"/>
      <c r="G7" s="469"/>
      <c r="H7" s="469"/>
      <c r="I7" s="469"/>
      <c r="J7" s="469"/>
      <c r="K7" s="469"/>
      <c r="L7" s="469"/>
      <c r="M7" s="469"/>
      <c r="N7" s="469"/>
      <c r="O7" s="470"/>
      <c r="P7" s="455"/>
      <c r="Q7" s="468" t="s">
        <v>426</v>
      </c>
      <c r="R7" s="469"/>
      <c r="S7" s="469"/>
      <c r="T7" s="469"/>
      <c r="U7" s="469"/>
      <c r="V7" s="469"/>
      <c r="W7" s="469"/>
      <c r="X7" s="469"/>
      <c r="Y7" s="469"/>
      <c r="Z7" s="469"/>
      <c r="AA7" s="469"/>
      <c r="AB7" s="469"/>
      <c r="AC7" s="470"/>
      <c r="AD7" s="159"/>
    </row>
    <row r="8" spans="1:30" s="3" customFormat="1" ht="13.5" x14ac:dyDescent="0.15">
      <c r="A8" s="159"/>
      <c r="B8" s="455"/>
      <c r="C8" s="461"/>
      <c r="D8" s="462"/>
      <c r="E8" s="462"/>
      <c r="F8" s="462"/>
      <c r="G8" s="462"/>
      <c r="H8" s="462"/>
      <c r="I8" s="462"/>
      <c r="J8" s="462"/>
      <c r="K8" s="462"/>
      <c r="L8" s="462"/>
      <c r="M8" s="462"/>
      <c r="N8" s="462"/>
      <c r="O8" s="463"/>
      <c r="P8" s="455"/>
      <c r="Q8" s="461"/>
      <c r="R8" s="462"/>
      <c r="S8" s="462"/>
      <c r="T8" s="462"/>
      <c r="U8" s="462"/>
      <c r="V8" s="462"/>
      <c r="W8" s="462"/>
      <c r="X8" s="462"/>
      <c r="Y8" s="462"/>
      <c r="Z8" s="462"/>
      <c r="AA8" s="462"/>
      <c r="AB8" s="462"/>
      <c r="AC8" s="463"/>
      <c r="AD8" s="159"/>
    </row>
    <row r="9" spans="1:30" ht="13.5" x14ac:dyDescent="0.15">
      <c r="A9" s="158"/>
      <c r="B9" s="455"/>
      <c r="C9" s="445" t="s">
        <v>285</v>
      </c>
      <c r="D9" s="446"/>
      <c r="E9" s="443"/>
      <c r="F9" s="443"/>
      <c r="G9" s="443"/>
      <c r="H9" s="443"/>
      <c r="I9" s="443"/>
      <c r="J9" s="443"/>
      <c r="K9" s="443"/>
      <c r="L9" s="443"/>
      <c r="M9" s="443"/>
      <c r="N9" s="443"/>
      <c r="O9" s="444"/>
      <c r="P9" s="455"/>
      <c r="Q9" s="409" t="s">
        <v>285</v>
      </c>
      <c r="R9" s="410"/>
      <c r="S9" s="443" t="s">
        <v>431</v>
      </c>
      <c r="T9" s="443"/>
      <c r="U9" s="443"/>
      <c r="V9" s="443"/>
      <c r="W9" s="443"/>
      <c r="X9" s="443"/>
      <c r="Y9" s="443"/>
      <c r="Z9" s="443"/>
      <c r="AA9" s="443"/>
      <c r="AB9" s="443"/>
      <c r="AC9" s="444"/>
      <c r="AD9" s="158"/>
    </row>
    <row r="10" spans="1:30" ht="13.5" x14ac:dyDescent="0.15">
      <c r="A10" s="158"/>
      <c r="B10" s="455"/>
      <c r="C10" s="471" t="s">
        <v>286</v>
      </c>
      <c r="D10" s="472"/>
      <c r="E10" s="442"/>
      <c r="F10" s="443"/>
      <c r="G10" s="443"/>
      <c r="H10" s="443"/>
      <c r="I10" s="443"/>
      <c r="J10" s="443"/>
      <c r="K10" s="443"/>
      <c r="L10" s="443"/>
      <c r="M10" s="443"/>
      <c r="N10" s="443"/>
      <c r="O10" s="444"/>
      <c r="P10" s="455"/>
      <c r="Q10" s="424" t="s">
        <v>286</v>
      </c>
      <c r="R10" s="425"/>
      <c r="S10" s="443"/>
      <c r="T10" s="443"/>
      <c r="U10" s="443"/>
      <c r="V10" s="443"/>
      <c r="W10" s="443"/>
      <c r="X10" s="443"/>
      <c r="Y10" s="443"/>
      <c r="Z10" s="443"/>
      <c r="AA10" s="443"/>
      <c r="AB10" s="443"/>
      <c r="AC10" s="444"/>
      <c r="AD10" s="158"/>
    </row>
    <row r="11" spans="1:30" ht="13.5" x14ac:dyDescent="0.15">
      <c r="A11" s="158"/>
      <c r="B11" s="455"/>
      <c r="C11" s="445" t="s">
        <v>287</v>
      </c>
      <c r="D11" s="446"/>
      <c r="E11" s="411"/>
      <c r="F11" s="412"/>
      <c r="G11" s="412"/>
      <c r="H11" s="412"/>
      <c r="I11" s="412"/>
      <c r="J11" s="412"/>
      <c r="K11" s="412"/>
      <c r="L11" s="412"/>
      <c r="M11" s="412"/>
      <c r="N11" s="413"/>
      <c r="O11" s="447" t="s">
        <v>288</v>
      </c>
      <c r="P11" s="455"/>
      <c r="Q11" s="409" t="s">
        <v>289</v>
      </c>
      <c r="R11" s="410"/>
      <c r="S11" s="411"/>
      <c r="T11" s="412"/>
      <c r="U11" s="412"/>
      <c r="V11" s="412"/>
      <c r="W11" s="412"/>
      <c r="X11" s="412"/>
      <c r="Y11" s="412"/>
      <c r="Z11" s="412"/>
      <c r="AA11" s="412"/>
      <c r="AB11" s="413"/>
      <c r="AC11" s="414" t="s">
        <v>288</v>
      </c>
      <c r="AD11" s="158"/>
    </row>
    <row r="12" spans="1:30" ht="13.5" x14ac:dyDescent="0.15">
      <c r="A12" s="158"/>
      <c r="B12" s="455"/>
      <c r="C12" s="430" t="s">
        <v>290</v>
      </c>
      <c r="D12" s="431"/>
      <c r="E12" s="432"/>
      <c r="F12" s="433"/>
      <c r="G12" s="433"/>
      <c r="H12" s="433"/>
      <c r="I12" s="433"/>
      <c r="J12" s="433"/>
      <c r="K12" s="433"/>
      <c r="L12" s="433"/>
      <c r="M12" s="433"/>
      <c r="N12" s="434"/>
      <c r="O12" s="448"/>
      <c r="P12" s="455"/>
      <c r="Q12" s="409" t="s">
        <v>290</v>
      </c>
      <c r="R12" s="410"/>
      <c r="S12" s="435"/>
      <c r="T12" s="436"/>
      <c r="U12" s="436"/>
      <c r="V12" s="436"/>
      <c r="W12" s="436"/>
      <c r="X12" s="436"/>
      <c r="Y12" s="436"/>
      <c r="Z12" s="436"/>
      <c r="AA12" s="436"/>
      <c r="AB12" s="437"/>
      <c r="AC12" s="414"/>
      <c r="AD12" s="158"/>
    </row>
    <row r="13" spans="1:30" ht="14.25" x14ac:dyDescent="0.15">
      <c r="A13" s="158"/>
      <c r="B13" s="455"/>
      <c r="C13" s="438" t="s">
        <v>291</v>
      </c>
      <c r="D13" s="439"/>
      <c r="E13" s="440"/>
      <c r="F13" s="440"/>
      <c r="G13" s="440"/>
      <c r="H13" s="440"/>
      <c r="I13" s="440"/>
      <c r="J13" s="440"/>
      <c r="K13" s="440"/>
      <c r="L13" s="440"/>
      <c r="M13" s="440"/>
      <c r="N13" s="440"/>
      <c r="O13" s="440"/>
      <c r="P13" s="455"/>
      <c r="Q13" s="416" t="s">
        <v>291</v>
      </c>
      <c r="R13" s="417"/>
      <c r="S13" s="308" t="s">
        <v>428</v>
      </c>
      <c r="T13" s="309"/>
      <c r="U13" s="309"/>
      <c r="V13" s="309"/>
      <c r="W13" s="309"/>
      <c r="X13" s="441" t="s">
        <v>336</v>
      </c>
      <c r="Y13" s="417"/>
      <c r="Z13" s="308" t="s">
        <v>432</v>
      </c>
      <c r="AA13" s="309"/>
      <c r="AB13" s="309"/>
      <c r="AC13" s="310"/>
      <c r="AD13" s="158"/>
    </row>
    <row r="14" spans="1:30" ht="13.5" x14ac:dyDescent="0.15">
      <c r="A14" s="158"/>
      <c r="B14" s="455"/>
      <c r="C14" s="421" t="s">
        <v>292</v>
      </c>
      <c r="D14" s="422"/>
      <c r="E14" s="422"/>
      <c r="F14" s="422"/>
      <c r="G14" s="422"/>
      <c r="H14" s="422"/>
      <c r="I14" s="422"/>
      <c r="J14" s="422"/>
      <c r="K14" s="422"/>
      <c r="L14" s="422"/>
      <c r="M14" s="422"/>
      <c r="N14" s="422"/>
      <c r="O14" s="423"/>
      <c r="P14" s="455"/>
      <c r="Q14" s="421" t="s">
        <v>292</v>
      </c>
      <c r="R14" s="422"/>
      <c r="S14" s="422"/>
      <c r="T14" s="422"/>
      <c r="U14" s="422"/>
      <c r="V14" s="422"/>
      <c r="W14" s="422"/>
      <c r="X14" s="422"/>
      <c r="Y14" s="422"/>
      <c r="Z14" s="422"/>
      <c r="AA14" s="422"/>
      <c r="AB14" s="422"/>
      <c r="AC14" s="423"/>
      <c r="AD14" s="158"/>
    </row>
    <row r="15" spans="1:30" ht="13.5" x14ac:dyDescent="0.15">
      <c r="A15" s="158"/>
      <c r="B15" s="455"/>
      <c r="C15" s="424" t="s">
        <v>286</v>
      </c>
      <c r="D15" s="425"/>
      <c r="E15" s="426"/>
      <c r="F15" s="426"/>
      <c r="G15" s="426"/>
      <c r="H15" s="426"/>
      <c r="I15" s="426"/>
      <c r="J15" s="426"/>
      <c r="K15" s="426"/>
      <c r="L15" s="426"/>
      <c r="M15" s="426"/>
      <c r="N15" s="426"/>
      <c r="O15" s="427"/>
      <c r="P15" s="455"/>
      <c r="Q15" s="424" t="s">
        <v>286</v>
      </c>
      <c r="R15" s="425"/>
      <c r="S15" s="428"/>
      <c r="T15" s="428"/>
      <c r="U15" s="428"/>
      <c r="V15" s="428"/>
      <c r="W15" s="428"/>
      <c r="X15" s="428"/>
      <c r="Y15" s="428"/>
      <c r="Z15" s="428"/>
      <c r="AA15" s="428"/>
      <c r="AB15" s="428"/>
      <c r="AC15" s="429"/>
      <c r="AD15" s="158"/>
    </row>
    <row r="16" spans="1:30" ht="13.5" x14ac:dyDescent="0.15">
      <c r="A16" s="158"/>
      <c r="B16" s="455"/>
      <c r="C16" s="409" t="s">
        <v>287</v>
      </c>
      <c r="D16" s="410"/>
      <c r="E16" s="411"/>
      <c r="F16" s="412"/>
      <c r="G16" s="412"/>
      <c r="H16" s="412"/>
      <c r="I16" s="412"/>
      <c r="J16" s="412"/>
      <c r="K16" s="412"/>
      <c r="L16" s="412"/>
      <c r="M16" s="412"/>
      <c r="N16" s="413"/>
      <c r="O16" s="414" t="s">
        <v>288</v>
      </c>
      <c r="P16" s="455"/>
      <c r="Q16" s="409" t="s">
        <v>293</v>
      </c>
      <c r="R16" s="410"/>
      <c r="S16" s="411"/>
      <c r="T16" s="412"/>
      <c r="U16" s="412"/>
      <c r="V16" s="412"/>
      <c r="W16" s="412"/>
      <c r="X16" s="412"/>
      <c r="Y16" s="412"/>
      <c r="Z16" s="412"/>
      <c r="AA16" s="412"/>
      <c r="AB16" s="413"/>
      <c r="AC16" s="414" t="s">
        <v>288</v>
      </c>
      <c r="AD16" s="158"/>
    </row>
    <row r="17" spans="1:30" ht="13.5" x14ac:dyDescent="0.15">
      <c r="A17" s="158"/>
      <c r="B17" s="456"/>
      <c r="C17" s="416" t="s">
        <v>290</v>
      </c>
      <c r="D17" s="417"/>
      <c r="E17" s="418"/>
      <c r="F17" s="419"/>
      <c r="G17" s="419"/>
      <c r="H17" s="419"/>
      <c r="I17" s="419"/>
      <c r="J17" s="419"/>
      <c r="K17" s="419"/>
      <c r="L17" s="419"/>
      <c r="M17" s="419"/>
      <c r="N17" s="420"/>
      <c r="O17" s="415"/>
      <c r="P17" s="456"/>
      <c r="Q17" s="416" t="s">
        <v>290</v>
      </c>
      <c r="R17" s="417"/>
      <c r="S17" s="418"/>
      <c r="T17" s="419"/>
      <c r="U17" s="419"/>
      <c r="V17" s="419"/>
      <c r="W17" s="419"/>
      <c r="X17" s="419"/>
      <c r="Y17" s="419"/>
      <c r="Z17" s="419"/>
      <c r="AA17" s="419"/>
      <c r="AB17" s="420"/>
      <c r="AC17" s="415"/>
      <c r="AD17" s="158"/>
    </row>
    <row r="18" spans="1:30" s="170" customFormat="1" ht="13.5" x14ac:dyDescent="0.15">
      <c r="A18" s="164"/>
      <c r="B18" s="165"/>
      <c r="C18" s="166"/>
      <c r="D18" s="166"/>
      <c r="E18" s="167"/>
      <c r="F18" s="168"/>
      <c r="G18" s="168"/>
      <c r="H18" s="168"/>
      <c r="I18" s="168"/>
      <c r="J18" s="167"/>
      <c r="K18" s="168"/>
      <c r="L18" s="168"/>
      <c r="M18" s="168"/>
      <c r="N18" s="168"/>
      <c r="O18" s="169"/>
      <c r="P18" s="165"/>
      <c r="Q18" s="166"/>
      <c r="R18" s="166"/>
      <c r="S18" s="167"/>
      <c r="T18" s="168"/>
      <c r="U18" s="168"/>
      <c r="V18" s="168"/>
      <c r="W18" s="168"/>
      <c r="X18" s="167"/>
      <c r="Y18" s="168"/>
      <c r="Z18" s="168"/>
      <c r="AA18" s="168"/>
      <c r="AB18" s="168"/>
      <c r="AC18" s="169"/>
      <c r="AD18" s="164"/>
    </row>
    <row r="19" spans="1:30" ht="13.5" x14ac:dyDescent="0.15">
      <c r="A19" s="158"/>
      <c r="B19" s="325" t="s">
        <v>294</v>
      </c>
      <c r="C19" s="366" t="s">
        <v>295</v>
      </c>
      <c r="D19" s="367"/>
      <c r="E19" s="367"/>
      <c r="F19" s="367"/>
      <c r="G19" s="367"/>
      <c r="H19" s="367"/>
      <c r="I19" s="367"/>
      <c r="J19" s="367"/>
      <c r="K19" s="368"/>
      <c r="L19" s="369" t="s">
        <v>296</v>
      </c>
      <c r="M19" s="370"/>
      <c r="N19" s="370"/>
      <c r="O19" s="171" t="s">
        <v>297</v>
      </c>
      <c r="P19" s="171"/>
      <c r="Q19" s="171"/>
      <c r="R19" s="171"/>
      <c r="S19" s="171"/>
      <c r="T19" s="171"/>
      <c r="U19" s="171"/>
      <c r="V19" s="171"/>
      <c r="W19" s="171"/>
      <c r="X19" s="171"/>
      <c r="Y19" s="371"/>
      <c r="Z19" s="371"/>
      <c r="AA19" s="371"/>
      <c r="AB19" s="371"/>
      <c r="AC19" s="372"/>
      <c r="AD19" s="158"/>
    </row>
    <row r="20" spans="1:30" ht="13.5" x14ac:dyDescent="0.15">
      <c r="A20" s="158"/>
      <c r="B20" s="272"/>
      <c r="C20" s="373"/>
      <c r="D20" s="375" t="s">
        <v>298</v>
      </c>
      <c r="E20" s="375"/>
      <c r="F20" s="377"/>
      <c r="G20" s="375" t="s">
        <v>299</v>
      </c>
      <c r="H20" s="375"/>
      <c r="I20" s="377"/>
      <c r="J20" s="375" t="s">
        <v>300</v>
      </c>
      <c r="K20" s="379"/>
      <c r="L20" s="381" t="s">
        <v>301</v>
      </c>
      <c r="M20" s="382"/>
      <c r="N20" s="382"/>
      <c r="O20" s="382"/>
      <c r="P20" s="382"/>
      <c r="Q20" s="382"/>
      <c r="R20" s="382"/>
      <c r="S20" s="382"/>
      <c r="T20" s="382"/>
      <c r="U20" s="382"/>
      <c r="V20" s="382"/>
      <c r="W20" s="382"/>
      <c r="X20" s="382"/>
      <c r="Y20" s="382"/>
      <c r="Z20" s="382"/>
      <c r="AA20" s="382"/>
      <c r="AB20" s="382"/>
      <c r="AC20" s="383"/>
      <c r="AD20" s="158"/>
    </row>
    <row r="21" spans="1:30" ht="13.5" x14ac:dyDescent="0.15">
      <c r="A21" s="158"/>
      <c r="B21" s="272"/>
      <c r="C21" s="374"/>
      <c r="D21" s="376"/>
      <c r="E21" s="376"/>
      <c r="F21" s="378"/>
      <c r="G21" s="376"/>
      <c r="H21" s="376"/>
      <c r="I21" s="378"/>
      <c r="J21" s="376"/>
      <c r="K21" s="380"/>
      <c r="L21" s="384"/>
      <c r="M21" s="385"/>
      <c r="N21" s="385"/>
      <c r="O21" s="385"/>
      <c r="P21" s="385"/>
      <c r="Q21" s="385"/>
      <c r="R21" s="385"/>
      <c r="S21" s="385"/>
      <c r="T21" s="385"/>
      <c r="U21" s="385"/>
      <c r="V21" s="385"/>
      <c r="W21" s="385"/>
      <c r="X21" s="385"/>
      <c r="Y21" s="385"/>
      <c r="Z21" s="385"/>
      <c r="AA21" s="385"/>
      <c r="AB21" s="385"/>
      <c r="AC21" s="386"/>
      <c r="AD21" s="158"/>
    </row>
    <row r="22" spans="1:30" ht="13.5" x14ac:dyDescent="0.15">
      <c r="A22" s="158"/>
      <c r="B22" s="272"/>
      <c r="C22" s="390" t="s">
        <v>302</v>
      </c>
      <c r="D22" s="391"/>
      <c r="E22" s="391"/>
      <c r="F22" s="391"/>
      <c r="G22" s="391"/>
      <c r="H22" s="391"/>
      <c r="I22" s="391"/>
      <c r="J22" s="391"/>
      <c r="K22" s="392"/>
      <c r="L22" s="384"/>
      <c r="M22" s="385"/>
      <c r="N22" s="385"/>
      <c r="O22" s="385"/>
      <c r="P22" s="385"/>
      <c r="Q22" s="385"/>
      <c r="R22" s="385"/>
      <c r="S22" s="385"/>
      <c r="T22" s="385"/>
      <c r="U22" s="385"/>
      <c r="V22" s="385"/>
      <c r="W22" s="385"/>
      <c r="X22" s="385"/>
      <c r="Y22" s="385"/>
      <c r="Z22" s="385"/>
      <c r="AA22" s="385"/>
      <c r="AB22" s="385"/>
      <c r="AC22" s="386"/>
      <c r="AD22" s="158"/>
    </row>
    <row r="23" spans="1:30" ht="13.5" x14ac:dyDescent="0.15">
      <c r="A23" s="158"/>
      <c r="B23" s="272"/>
      <c r="C23" s="393" t="s">
        <v>303</v>
      </c>
      <c r="D23" s="394"/>
      <c r="E23" s="394"/>
      <c r="F23" s="394"/>
      <c r="G23" s="394"/>
      <c r="H23" s="394"/>
      <c r="I23" s="394"/>
      <c r="J23" s="394"/>
      <c r="K23" s="395"/>
      <c r="L23" s="387"/>
      <c r="M23" s="388"/>
      <c r="N23" s="388"/>
      <c r="O23" s="388"/>
      <c r="P23" s="388"/>
      <c r="Q23" s="388"/>
      <c r="R23" s="388"/>
      <c r="S23" s="388"/>
      <c r="T23" s="388"/>
      <c r="U23" s="388"/>
      <c r="V23" s="388"/>
      <c r="W23" s="388"/>
      <c r="X23" s="388"/>
      <c r="Y23" s="388"/>
      <c r="Z23" s="388"/>
      <c r="AA23" s="388"/>
      <c r="AB23" s="388"/>
      <c r="AC23" s="389"/>
      <c r="AD23" s="158"/>
    </row>
    <row r="24" spans="1:30" ht="13.5" x14ac:dyDescent="0.15">
      <c r="B24" s="272"/>
      <c r="C24" s="393"/>
      <c r="D24" s="394"/>
      <c r="E24" s="394"/>
      <c r="F24" s="394"/>
      <c r="G24" s="394"/>
      <c r="H24" s="394"/>
      <c r="I24" s="394"/>
      <c r="J24" s="394"/>
      <c r="K24" s="395"/>
      <c r="L24" s="399" t="s">
        <v>304</v>
      </c>
      <c r="M24" s="400"/>
      <c r="N24" s="401"/>
      <c r="O24" s="405"/>
      <c r="P24" s="405"/>
      <c r="Q24" s="405"/>
      <c r="R24" s="405"/>
      <c r="S24" s="405"/>
      <c r="T24" s="405"/>
      <c r="U24" s="405"/>
      <c r="V24" s="405"/>
      <c r="W24" s="405"/>
      <c r="X24" s="405"/>
      <c r="Y24" s="405"/>
      <c r="Z24" s="405"/>
      <c r="AA24" s="405"/>
      <c r="AB24" s="405"/>
      <c r="AC24" s="406"/>
    </row>
    <row r="25" spans="1:30" ht="13.5" x14ac:dyDescent="0.15">
      <c r="B25" s="273"/>
      <c r="C25" s="396"/>
      <c r="D25" s="397"/>
      <c r="E25" s="397"/>
      <c r="F25" s="397"/>
      <c r="G25" s="397"/>
      <c r="H25" s="397"/>
      <c r="I25" s="397"/>
      <c r="J25" s="397"/>
      <c r="K25" s="398"/>
      <c r="L25" s="402"/>
      <c r="M25" s="403"/>
      <c r="N25" s="404"/>
      <c r="O25" s="407"/>
      <c r="P25" s="407"/>
      <c r="Q25" s="407"/>
      <c r="R25" s="407"/>
      <c r="S25" s="407"/>
      <c r="T25" s="407"/>
      <c r="U25" s="407"/>
      <c r="V25" s="407"/>
      <c r="W25" s="407"/>
      <c r="X25" s="407"/>
      <c r="Y25" s="407"/>
      <c r="Z25" s="407"/>
      <c r="AA25" s="407"/>
      <c r="AB25" s="407"/>
      <c r="AC25" s="408"/>
    </row>
    <row r="26" spans="1:30" s="170" customFormat="1" ht="13.5" x14ac:dyDescent="0.15">
      <c r="A26" s="164"/>
      <c r="B26" s="165"/>
      <c r="C26" s="166"/>
      <c r="D26" s="166"/>
      <c r="E26" s="167"/>
      <c r="F26" s="168"/>
      <c r="G26" s="168"/>
      <c r="H26" s="168"/>
      <c r="I26" s="168"/>
      <c r="J26" s="167"/>
      <c r="K26" s="168"/>
      <c r="L26" s="168"/>
      <c r="M26" s="168"/>
      <c r="N26" s="168"/>
      <c r="O26" s="169"/>
      <c r="P26" s="165"/>
      <c r="Q26" s="166"/>
      <c r="R26" s="166"/>
      <c r="S26" s="167"/>
      <c r="T26" s="168"/>
      <c r="U26" s="168"/>
      <c r="V26" s="168"/>
      <c r="W26" s="168"/>
      <c r="X26" s="167"/>
      <c r="Y26" s="168"/>
      <c r="Z26" s="168"/>
      <c r="AA26" s="168"/>
      <c r="AB26" s="168"/>
      <c r="AC26" s="169"/>
      <c r="AD26" s="164"/>
    </row>
    <row r="27" spans="1:30" ht="13.5" x14ac:dyDescent="0.15">
      <c r="B27" s="325" t="s">
        <v>305</v>
      </c>
      <c r="C27" s="311"/>
      <c r="D27" s="312"/>
      <c r="E27" s="312"/>
      <c r="F27" s="312"/>
      <c r="G27" s="315" t="s">
        <v>276</v>
      </c>
      <c r="H27" s="315"/>
      <c r="I27" s="312"/>
      <c r="J27" s="312"/>
      <c r="K27" s="312"/>
      <c r="L27" s="317" t="s">
        <v>259</v>
      </c>
      <c r="M27" s="317"/>
      <c r="N27" s="312"/>
      <c r="O27" s="312"/>
      <c r="P27" s="312"/>
      <c r="Q27" s="358" t="s">
        <v>278</v>
      </c>
      <c r="R27" s="358"/>
      <c r="S27" s="358"/>
      <c r="T27" s="360"/>
      <c r="U27" s="362" t="s">
        <v>306</v>
      </c>
      <c r="V27" s="362"/>
      <c r="W27" s="362"/>
      <c r="X27" s="362"/>
      <c r="Y27" s="360"/>
      <c r="Z27" s="362" t="s">
        <v>307</v>
      </c>
      <c r="AA27" s="362"/>
      <c r="AB27" s="362"/>
      <c r="AC27" s="364"/>
    </row>
    <row r="28" spans="1:30" ht="13.5" x14ac:dyDescent="0.15">
      <c r="B28" s="272"/>
      <c r="C28" s="313"/>
      <c r="D28" s="314"/>
      <c r="E28" s="314"/>
      <c r="F28" s="314"/>
      <c r="G28" s="316"/>
      <c r="H28" s="316"/>
      <c r="I28" s="314"/>
      <c r="J28" s="314"/>
      <c r="K28" s="314"/>
      <c r="L28" s="318"/>
      <c r="M28" s="318"/>
      <c r="N28" s="314"/>
      <c r="O28" s="314"/>
      <c r="P28" s="314"/>
      <c r="Q28" s="359"/>
      <c r="R28" s="359"/>
      <c r="S28" s="359"/>
      <c r="T28" s="361"/>
      <c r="U28" s="363"/>
      <c r="V28" s="363"/>
      <c r="W28" s="363"/>
      <c r="X28" s="363"/>
      <c r="Y28" s="361"/>
      <c r="Z28" s="363"/>
      <c r="AA28" s="363"/>
      <c r="AB28" s="363"/>
      <c r="AC28" s="365"/>
    </row>
    <row r="29" spans="1:30" ht="22.5" customHeight="1" x14ac:dyDescent="0.15">
      <c r="B29" s="272"/>
      <c r="C29" s="319" t="s">
        <v>308</v>
      </c>
      <c r="D29" s="320"/>
      <c r="E29" s="320"/>
      <c r="F29" s="320"/>
      <c r="G29" s="321"/>
      <c r="H29" s="322"/>
      <c r="I29" s="323"/>
      <c r="J29" s="323"/>
      <c r="K29" s="323"/>
      <c r="L29" s="323"/>
      <c r="M29" s="323"/>
      <c r="N29" s="323"/>
      <c r="O29" s="323"/>
      <c r="P29" s="323"/>
      <c r="Q29" s="323"/>
      <c r="R29" s="323"/>
      <c r="S29" s="323"/>
      <c r="T29" s="323"/>
      <c r="U29" s="323"/>
      <c r="V29" s="323"/>
      <c r="W29" s="323"/>
      <c r="X29" s="323"/>
      <c r="Y29" s="323"/>
      <c r="Z29" s="323"/>
      <c r="AA29" s="323"/>
      <c r="AB29" s="323"/>
      <c r="AC29" s="324"/>
    </row>
    <row r="30" spans="1:30" ht="13.5" x14ac:dyDescent="0.15">
      <c r="B30" s="325" t="s">
        <v>309</v>
      </c>
      <c r="C30" s="326"/>
      <c r="D30" s="327"/>
      <c r="E30" s="327"/>
      <c r="F30" s="327"/>
      <c r="G30" s="327"/>
      <c r="H30" s="327"/>
      <c r="I30" s="327"/>
      <c r="J30" s="327"/>
      <c r="K30" s="327"/>
      <c r="L30" s="327"/>
      <c r="M30" s="327"/>
      <c r="N30" s="327"/>
      <c r="O30" s="327"/>
      <c r="P30" s="328"/>
      <c r="Q30" s="325" t="s">
        <v>209</v>
      </c>
      <c r="R30" s="335">
        <v>1</v>
      </c>
      <c r="S30" s="336"/>
      <c r="T30" s="336"/>
      <c r="U30" s="337"/>
      <c r="V30" s="325" t="s">
        <v>310</v>
      </c>
      <c r="W30" s="344" t="s">
        <v>311</v>
      </c>
      <c r="X30" s="344"/>
      <c r="Y30" s="344"/>
      <c r="Z30" s="344"/>
      <c r="AA30" s="344"/>
      <c r="AB30" s="344"/>
      <c r="AC30" s="345"/>
    </row>
    <row r="31" spans="1:30" ht="13.5" x14ac:dyDescent="0.15">
      <c r="B31" s="272"/>
      <c r="C31" s="329"/>
      <c r="D31" s="330"/>
      <c r="E31" s="330"/>
      <c r="F31" s="330"/>
      <c r="G31" s="330"/>
      <c r="H31" s="330"/>
      <c r="I31" s="330"/>
      <c r="J31" s="330"/>
      <c r="K31" s="330"/>
      <c r="L31" s="330"/>
      <c r="M31" s="330"/>
      <c r="N31" s="330"/>
      <c r="O31" s="330"/>
      <c r="P31" s="331"/>
      <c r="Q31" s="272"/>
      <c r="R31" s="338"/>
      <c r="S31" s="339"/>
      <c r="T31" s="339"/>
      <c r="U31" s="340"/>
      <c r="V31" s="272"/>
      <c r="W31" s="346">
        <v>10000</v>
      </c>
      <c r="X31" s="347"/>
      <c r="Y31" s="347"/>
      <c r="Z31" s="347"/>
      <c r="AA31" s="347"/>
      <c r="AB31" s="347"/>
      <c r="AC31" s="350" t="s">
        <v>312</v>
      </c>
    </row>
    <row r="32" spans="1:30" ht="13.5" x14ac:dyDescent="0.15">
      <c r="B32" s="272"/>
      <c r="C32" s="332"/>
      <c r="D32" s="333"/>
      <c r="E32" s="333"/>
      <c r="F32" s="333"/>
      <c r="G32" s="333"/>
      <c r="H32" s="333"/>
      <c r="I32" s="333"/>
      <c r="J32" s="333"/>
      <c r="K32" s="333"/>
      <c r="L32" s="333"/>
      <c r="M32" s="333"/>
      <c r="N32" s="333"/>
      <c r="O32" s="333"/>
      <c r="P32" s="334"/>
      <c r="Q32" s="272"/>
      <c r="R32" s="341"/>
      <c r="S32" s="342"/>
      <c r="T32" s="342"/>
      <c r="U32" s="343"/>
      <c r="V32" s="272"/>
      <c r="W32" s="348"/>
      <c r="X32" s="349"/>
      <c r="Y32" s="349"/>
      <c r="Z32" s="349"/>
      <c r="AA32" s="349"/>
      <c r="AB32" s="349"/>
      <c r="AC32" s="351"/>
    </row>
    <row r="33" spans="1:30" ht="21.75" customHeight="1" x14ac:dyDescent="0.15">
      <c r="B33" s="273"/>
      <c r="C33" s="352" t="s">
        <v>313</v>
      </c>
      <c r="D33" s="353"/>
      <c r="E33" s="353"/>
      <c r="F33" s="353"/>
      <c r="G33" s="354"/>
      <c r="H33" s="355" t="s">
        <v>314</v>
      </c>
      <c r="I33" s="356"/>
      <c r="J33" s="356"/>
      <c r="K33" s="356"/>
      <c r="L33" s="356"/>
      <c r="M33" s="356"/>
      <c r="N33" s="356"/>
      <c r="O33" s="356"/>
      <c r="P33" s="356"/>
      <c r="Q33" s="356"/>
      <c r="R33" s="356"/>
      <c r="S33" s="356"/>
      <c r="T33" s="356"/>
      <c r="U33" s="356"/>
      <c r="V33" s="356"/>
      <c r="W33" s="356"/>
      <c r="X33" s="356"/>
      <c r="Y33" s="356"/>
      <c r="Z33" s="356"/>
      <c r="AA33" s="356"/>
      <c r="AB33" s="356"/>
      <c r="AC33" s="357"/>
    </row>
    <row r="34" spans="1:30" s="170" customFormat="1" ht="13.5" x14ac:dyDescent="0.15">
      <c r="A34" s="164"/>
      <c r="B34" s="165"/>
      <c r="C34" s="166"/>
      <c r="D34" s="166"/>
      <c r="E34" s="167"/>
      <c r="F34" s="168"/>
      <c r="G34" s="168"/>
      <c r="H34" s="168"/>
      <c r="I34" s="168"/>
      <c r="J34" s="167"/>
      <c r="K34" s="168"/>
      <c r="L34" s="168"/>
      <c r="M34" s="168"/>
      <c r="N34" s="168"/>
      <c r="O34" s="169"/>
      <c r="P34" s="165"/>
      <c r="Q34" s="166"/>
      <c r="R34" s="166"/>
      <c r="S34" s="167"/>
      <c r="T34" s="168"/>
      <c r="U34" s="168"/>
      <c r="V34" s="168"/>
      <c r="W34" s="168"/>
      <c r="X34" s="167"/>
      <c r="Y34" s="168"/>
      <c r="Z34" s="168"/>
      <c r="AA34" s="168"/>
      <c r="AB34" s="168"/>
      <c r="AC34" s="169"/>
      <c r="AD34" s="164"/>
    </row>
    <row r="35" spans="1:30" ht="13.5" x14ac:dyDescent="0.15">
      <c r="B35" s="300" t="s">
        <v>315</v>
      </c>
      <c r="C35" s="302" t="s">
        <v>316</v>
      </c>
      <c r="D35" s="303"/>
      <c r="E35" s="303"/>
      <c r="F35" s="303"/>
      <c r="G35" s="303"/>
      <c r="H35" s="303"/>
      <c r="I35" s="303"/>
      <c r="J35" s="303"/>
      <c r="K35" s="303"/>
      <c r="L35" s="303"/>
      <c r="M35" s="303"/>
      <c r="N35" s="303"/>
      <c r="O35" s="303"/>
      <c r="P35" s="303"/>
      <c r="Q35" s="303"/>
      <c r="R35" s="303"/>
      <c r="S35" s="303"/>
      <c r="T35" s="303"/>
      <c r="U35" s="303"/>
      <c r="V35" s="303"/>
      <c r="W35" s="303"/>
      <c r="X35" s="303"/>
      <c r="Y35" s="303"/>
      <c r="Z35" s="303"/>
      <c r="AA35" s="303"/>
      <c r="AB35" s="303"/>
      <c r="AC35" s="304"/>
    </row>
    <row r="36" spans="1:30" ht="26.25" customHeight="1" x14ac:dyDescent="0.15">
      <c r="B36" s="301"/>
      <c r="C36" s="264" t="s">
        <v>317</v>
      </c>
      <c r="D36" s="265"/>
      <c r="E36" s="305"/>
      <c r="F36" s="305"/>
      <c r="G36" s="305"/>
      <c r="H36" s="305"/>
      <c r="I36" s="305"/>
      <c r="J36" s="305"/>
      <c r="K36" s="305"/>
      <c r="L36" s="305"/>
      <c r="M36" s="267" t="s">
        <v>264</v>
      </c>
      <c r="N36" s="306"/>
      <c r="O36" s="307"/>
      <c r="P36" s="305"/>
      <c r="Q36" s="305"/>
      <c r="R36" s="305"/>
      <c r="S36" s="305"/>
      <c r="T36" s="172" t="s">
        <v>288</v>
      </c>
      <c r="U36" s="306" t="s">
        <v>0</v>
      </c>
      <c r="V36" s="306"/>
      <c r="W36" s="308"/>
      <c r="X36" s="309"/>
      <c r="Y36" s="309"/>
      <c r="Z36" s="309"/>
      <c r="AA36" s="309"/>
      <c r="AB36" s="309"/>
      <c r="AC36" s="310"/>
    </row>
    <row r="37" spans="1:30" ht="16.5" x14ac:dyDescent="0.15">
      <c r="B37" s="272" t="s">
        <v>318</v>
      </c>
      <c r="C37" s="274" t="s">
        <v>319</v>
      </c>
      <c r="D37" s="275"/>
      <c r="E37" s="173" t="s">
        <v>284</v>
      </c>
      <c r="F37" s="278">
        <v>1600022</v>
      </c>
      <c r="G37" s="279"/>
      <c r="H37" s="279"/>
      <c r="I37" s="279"/>
      <c r="J37" s="279"/>
      <c r="K37" s="280"/>
      <c r="L37" s="280"/>
      <c r="M37" s="280"/>
      <c r="N37" s="280"/>
      <c r="O37" s="280"/>
      <c r="P37" s="280"/>
      <c r="Q37" s="280"/>
      <c r="R37" s="280"/>
      <c r="S37" s="280"/>
      <c r="T37" s="280"/>
      <c r="U37" s="280"/>
      <c r="V37" s="281"/>
      <c r="W37" s="282" t="s">
        <v>320</v>
      </c>
      <c r="X37" s="283"/>
      <c r="Y37" s="283"/>
      <c r="Z37" s="283"/>
      <c r="AA37" s="283"/>
      <c r="AB37" s="283"/>
      <c r="AC37" s="284"/>
    </row>
    <row r="38" spans="1:30" ht="18" x14ac:dyDescent="0.15">
      <c r="B38" s="272"/>
      <c r="C38" s="276"/>
      <c r="D38" s="277"/>
      <c r="E38" s="285" t="s">
        <v>321</v>
      </c>
      <c r="F38" s="285"/>
      <c r="G38" s="285"/>
      <c r="H38" s="285"/>
      <c r="I38" s="285"/>
      <c r="J38" s="285"/>
      <c r="K38" s="285"/>
      <c r="L38" s="285"/>
      <c r="M38" s="285"/>
      <c r="N38" s="285"/>
      <c r="O38" s="285"/>
      <c r="P38" s="285"/>
      <c r="Q38" s="285"/>
      <c r="R38" s="285"/>
      <c r="S38" s="285"/>
      <c r="T38" s="285"/>
      <c r="U38" s="285"/>
      <c r="V38" s="286"/>
      <c r="W38" s="287" t="s">
        <v>322</v>
      </c>
      <c r="X38" s="288"/>
      <c r="Y38" s="288"/>
      <c r="Z38" s="288"/>
      <c r="AA38" s="288"/>
      <c r="AB38" s="288"/>
      <c r="AC38" s="289"/>
    </row>
    <row r="39" spans="1:30" ht="13.5" x14ac:dyDescent="0.15">
      <c r="B39" s="272"/>
      <c r="C39" s="290" t="s">
        <v>323</v>
      </c>
      <c r="D39" s="291"/>
      <c r="E39" s="292" t="s">
        <v>324</v>
      </c>
      <c r="F39" s="292"/>
      <c r="G39" s="292"/>
      <c r="H39" s="292"/>
      <c r="I39" s="292"/>
      <c r="J39" s="292"/>
      <c r="K39" s="292"/>
      <c r="L39" s="292"/>
      <c r="M39" s="292"/>
      <c r="N39" s="292"/>
      <c r="O39" s="292"/>
      <c r="P39" s="292"/>
      <c r="Q39" s="292"/>
      <c r="R39" s="292"/>
      <c r="S39" s="292"/>
      <c r="T39" s="292"/>
      <c r="U39" s="292"/>
      <c r="V39" s="293"/>
      <c r="W39" s="294" t="s">
        <v>325</v>
      </c>
      <c r="X39" s="295"/>
      <c r="Y39" s="295"/>
      <c r="Z39" s="295"/>
      <c r="AA39" s="295"/>
      <c r="AB39" s="295"/>
      <c r="AC39" s="296"/>
    </row>
    <row r="40" spans="1:30" ht="14.25" x14ac:dyDescent="0.15">
      <c r="B40" s="273"/>
      <c r="C40" s="264" t="s">
        <v>326</v>
      </c>
      <c r="D40" s="265"/>
      <c r="E40" s="266" t="s">
        <v>327</v>
      </c>
      <c r="F40" s="266"/>
      <c r="G40" s="266"/>
      <c r="H40" s="266"/>
      <c r="I40" s="266"/>
      <c r="J40" s="266"/>
      <c r="K40" s="266"/>
      <c r="L40" s="266"/>
      <c r="M40" s="267" t="s">
        <v>328</v>
      </c>
      <c r="N40" s="265"/>
      <c r="O40" s="268" t="s">
        <v>329</v>
      </c>
      <c r="P40" s="266"/>
      <c r="Q40" s="266"/>
      <c r="R40" s="266"/>
      <c r="S40" s="266"/>
      <c r="T40" s="266"/>
      <c r="U40" s="266"/>
      <c r="V40" s="269"/>
      <c r="W40" s="297"/>
      <c r="X40" s="298"/>
      <c r="Y40" s="298"/>
      <c r="Z40" s="298"/>
      <c r="AA40" s="298"/>
      <c r="AB40" s="298"/>
      <c r="AC40" s="299"/>
    </row>
    <row r="41" spans="1:30" ht="13.5" x14ac:dyDescent="0.15">
      <c r="B41" s="270" t="s">
        <v>330</v>
      </c>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c r="AA41" s="270"/>
      <c r="AB41" s="270"/>
      <c r="AC41" s="270"/>
    </row>
    <row r="42" spans="1:30" ht="13.5" x14ac:dyDescent="0.15">
      <c r="B42" s="271" t="s">
        <v>331</v>
      </c>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c r="AC42" s="271"/>
    </row>
    <row r="43" spans="1:30" ht="13.5" x14ac:dyDescent="0.15">
      <c r="B43" s="271" t="s">
        <v>332</v>
      </c>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c r="AC43" s="271"/>
    </row>
    <row r="44" spans="1:30" ht="13.5" x14ac:dyDescent="0.15">
      <c r="B44" s="261" t="s">
        <v>333</v>
      </c>
      <c r="C44" s="261"/>
      <c r="D44" s="261"/>
      <c r="E44" s="261"/>
      <c r="F44" s="261"/>
      <c r="G44" s="261"/>
      <c r="H44" s="261"/>
      <c r="I44" s="261"/>
      <c r="J44" s="261"/>
      <c r="K44" s="261"/>
      <c r="L44" s="261"/>
      <c r="M44" s="261"/>
      <c r="N44" s="261"/>
      <c r="O44" s="261"/>
      <c r="P44" s="261"/>
      <c r="Q44" s="261"/>
      <c r="R44" s="261"/>
      <c r="S44" s="261"/>
      <c r="T44" s="261"/>
      <c r="U44" s="261"/>
      <c r="V44" s="261"/>
      <c r="W44" s="261"/>
      <c r="X44" s="261"/>
      <c r="Y44" s="261"/>
      <c r="Z44" s="261"/>
      <c r="AA44" s="261"/>
      <c r="AB44" s="261"/>
      <c r="AC44" s="261"/>
    </row>
    <row r="45" spans="1:30" ht="13.5" x14ac:dyDescent="0.15">
      <c r="B45" s="262" t="s">
        <v>334</v>
      </c>
      <c r="C45" s="263"/>
      <c r="D45" s="263"/>
      <c r="E45" s="263"/>
      <c r="F45" s="263"/>
      <c r="G45" s="263"/>
      <c r="H45" s="263"/>
      <c r="I45" s="263"/>
      <c r="J45" s="263"/>
      <c r="K45" s="263"/>
      <c r="L45" s="263"/>
      <c r="M45" s="263"/>
      <c r="N45" s="263"/>
      <c r="O45" s="263"/>
      <c r="P45" s="263"/>
      <c r="Q45" s="263"/>
      <c r="R45" s="263"/>
      <c r="S45" s="263"/>
      <c r="T45" s="263"/>
      <c r="U45" s="263"/>
      <c r="V45" s="263"/>
      <c r="W45" s="263"/>
      <c r="X45" s="263"/>
      <c r="Y45" s="263"/>
      <c r="Z45" s="263"/>
      <c r="AA45" s="263"/>
      <c r="AB45" s="263"/>
      <c r="AC45" s="263"/>
    </row>
  </sheetData>
  <mergeCells count="124">
    <mergeCell ref="B1:AC2"/>
    <mergeCell ref="B3:AC3"/>
    <mergeCell ref="N4:S4"/>
    <mergeCell ref="T4:U4"/>
    <mergeCell ref="V4:X4"/>
    <mergeCell ref="B5:B17"/>
    <mergeCell ref="C5:D5"/>
    <mergeCell ref="E5:O5"/>
    <mergeCell ref="P5:P17"/>
    <mergeCell ref="Q5:R5"/>
    <mergeCell ref="C8:O8"/>
    <mergeCell ref="Q8:AC8"/>
    <mergeCell ref="C9:D9"/>
    <mergeCell ref="E9:O9"/>
    <mergeCell ref="Q9:R9"/>
    <mergeCell ref="S9:AC9"/>
    <mergeCell ref="S5:AC5"/>
    <mergeCell ref="D6:G6"/>
    <mergeCell ref="H6:O6"/>
    <mergeCell ref="R6:U6"/>
    <mergeCell ref="V6:AC6"/>
    <mergeCell ref="C7:O7"/>
    <mergeCell ref="Q7:AC7"/>
    <mergeCell ref="C10:D10"/>
    <mergeCell ref="E10:O10"/>
    <mergeCell ref="Q10:R10"/>
    <mergeCell ref="S10:AC10"/>
    <mergeCell ref="C11:D11"/>
    <mergeCell ref="E11:N11"/>
    <mergeCell ref="O11:O12"/>
    <mergeCell ref="Q11:R11"/>
    <mergeCell ref="S11:AB11"/>
    <mergeCell ref="AC11:AC12"/>
    <mergeCell ref="C14:O14"/>
    <mergeCell ref="Q14:AC14"/>
    <mergeCell ref="C15:D15"/>
    <mergeCell ref="E15:O15"/>
    <mergeCell ref="Q15:R15"/>
    <mergeCell ref="S15:AC15"/>
    <mergeCell ref="C12:D12"/>
    <mergeCell ref="E12:N12"/>
    <mergeCell ref="Q12:R12"/>
    <mergeCell ref="S12:AB12"/>
    <mergeCell ref="C13:D13"/>
    <mergeCell ref="E13:O13"/>
    <mergeCell ref="Q13:R13"/>
    <mergeCell ref="S13:W13"/>
    <mergeCell ref="X13:Y13"/>
    <mergeCell ref="Z13:AC13"/>
    <mergeCell ref="C16:D16"/>
    <mergeCell ref="E16:N16"/>
    <mergeCell ref="O16:O17"/>
    <mergeCell ref="Q16:R16"/>
    <mergeCell ref="S16:AB16"/>
    <mergeCell ref="AC16:AC17"/>
    <mergeCell ref="C17:D17"/>
    <mergeCell ref="E17:N17"/>
    <mergeCell ref="Q17:R17"/>
    <mergeCell ref="S17:AB17"/>
    <mergeCell ref="B19:B25"/>
    <mergeCell ref="C19:K19"/>
    <mergeCell ref="L19:N19"/>
    <mergeCell ref="Y19:AC19"/>
    <mergeCell ref="C20:C21"/>
    <mergeCell ref="D20:E21"/>
    <mergeCell ref="F20:F21"/>
    <mergeCell ref="G20:H21"/>
    <mergeCell ref="I20:I21"/>
    <mergeCell ref="J20:K21"/>
    <mergeCell ref="L20:AC23"/>
    <mergeCell ref="C22:K22"/>
    <mergeCell ref="C23:K25"/>
    <mergeCell ref="L24:N25"/>
    <mergeCell ref="O24:AC25"/>
    <mergeCell ref="C27:F28"/>
    <mergeCell ref="G27:H28"/>
    <mergeCell ref="I27:K28"/>
    <mergeCell ref="L27:M28"/>
    <mergeCell ref="C29:G29"/>
    <mergeCell ref="H29:AC29"/>
    <mergeCell ref="B30:B33"/>
    <mergeCell ref="C30:P32"/>
    <mergeCell ref="Q30:Q32"/>
    <mergeCell ref="R30:U32"/>
    <mergeCell ref="V30:V32"/>
    <mergeCell ref="W30:AC30"/>
    <mergeCell ref="W31:AB32"/>
    <mergeCell ref="AC31:AC32"/>
    <mergeCell ref="B27:B29"/>
    <mergeCell ref="C33:G33"/>
    <mergeCell ref="H33:AC33"/>
    <mergeCell ref="N27:P28"/>
    <mergeCell ref="Q27:S28"/>
    <mergeCell ref="T27:T28"/>
    <mergeCell ref="U27:X28"/>
    <mergeCell ref="Y27:Y28"/>
    <mergeCell ref="Z27:AC28"/>
    <mergeCell ref="B35:B36"/>
    <mergeCell ref="C35:AC35"/>
    <mergeCell ref="C36:D36"/>
    <mergeCell ref="E36:L36"/>
    <mergeCell ref="M36:N36"/>
    <mergeCell ref="O36:S36"/>
    <mergeCell ref="U36:V36"/>
    <mergeCell ref="W36:AC36"/>
    <mergeCell ref="B43:AC43"/>
    <mergeCell ref="B44:AC44"/>
    <mergeCell ref="B45:AC45"/>
    <mergeCell ref="C40:D40"/>
    <mergeCell ref="E40:L40"/>
    <mergeCell ref="M40:N40"/>
    <mergeCell ref="O40:V40"/>
    <mergeCell ref="B41:AC41"/>
    <mergeCell ref="B42:AC42"/>
    <mergeCell ref="B37:B40"/>
    <mergeCell ref="C37:D38"/>
    <mergeCell ref="F37:J37"/>
    <mergeCell ref="K37:V37"/>
    <mergeCell ref="W37:AC37"/>
    <mergeCell ref="E38:V38"/>
    <mergeCell ref="W38:AC38"/>
    <mergeCell ref="C39:D39"/>
    <mergeCell ref="E39:V39"/>
    <mergeCell ref="W39:AC40"/>
  </mergeCells>
  <phoneticPr fontId="1"/>
  <dataValidations count="1">
    <dataValidation imeMode="halfAlpha" allowBlank="1" showInputMessage="1" showErrorMessage="1" sqref="W31:AB32 E40:L40 O40:V40 R30:U32" xr:uid="{00000000-0002-0000-0400-000000000000}"/>
  </dataValidations>
  <pageMargins left="0.7" right="0.7" top="0.75" bottom="0.75" header="0.3" footer="0.3"/>
  <pageSetup paperSize="9" scale="94"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81" r:id="rId4" name="観葉植物">
              <controlPr defaultSize="0" autoFill="0" autoLine="0" autoPict="0">
                <anchor moveWithCells="1" sizeWithCells="1">
                  <from>
                    <xdr:col>10</xdr:col>
                    <xdr:colOff>200025</xdr:colOff>
                    <xdr:row>29</xdr:row>
                    <xdr:rowOff>85725</xdr:rowOff>
                  </from>
                  <to>
                    <xdr:col>13</xdr:col>
                    <xdr:colOff>200025</xdr:colOff>
                    <xdr:row>30</xdr:row>
                    <xdr:rowOff>114300</xdr:rowOff>
                  </to>
                </anchor>
              </controlPr>
            </control>
          </mc:Choice>
        </mc:AlternateContent>
        <mc:AlternateContent xmlns:mc="http://schemas.openxmlformats.org/markup-compatibility/2006">
          <mc:Choice Requires="x14">
            <control shapeId="71682" r:id="rId5" name="花束">
              <controlPr defaultSize="0" autoFill="0" autoLine="0" autoPict="0">
                <anchor moveWithCells="1" sizeWithCells="1">
                  <from>
                    <xdr:col>6</xdr:col>
                    <xdr:colOff>104775</xdr:colOff>
                    <xdr:row>30</xdr:row>
                    <xdr:rowOff>114300</xdr:rowOff>
                  </from>
                  <to>
                    <xdr:col>10</xdr:col>
                    <xdr:colOff>47625</xdr:colOff>
                    <xdr:row>31</xdr:row>
                    <xdr:rowOff>104775</xdr:rowOff>
                  </to>
                </anchor>
              </controlPr>
            </control>
          </mc:Choice>
        </mc:AlternateContent>
        <mc:AlternateContent xmlns:mc="http://schemas.openxmlformats.org/markup-compatibility/2006">
          <mc:Choice Requires="x14">
            <control shapeId="71683" r:id="rId6" name="アレンジメント">
              <controlPr defaultSize="0" autoFill="0" autoLine="0" autoPict="0">
                <anchor moveWithCells="1" sizeWithCells="1">
                  <from>
                    <xdr:col>6</xdr:col>
                    <xdr:colOff>104775</xdr:colOff>
                    <xdr:row>29</xdr:row>
                    <xdr:rowOff>95250</xdr:rowOff>
                  </from>
                  <to>
                    <xdr:col>10</xdr:col>
                    <xdr:colOff>47625</xdr:colOff>
                    <xdr:row>30</xdr:row>
                    <xdr:rowOff>123825</xdr:rowOff>
                  </to>
                </anchor>
              </controlPr>
            </control>
          </mc:Choice>
        </mc:AlternateContent>
        <mc:AlternateContent xmlns:mc="http://schemas.openxmlformats.org/markup-compatibility/2006">
          <mc:Choice Requires="x14">
            <control shapeId="71684" r:id="rId7" name="スタンド花">
              <controlPr defaultSize="0" autoFill="0" autoLine="0" autoPict="0">
                <anchor moveWithCells="1" sizeWithCells="1">
                  <from>
                    <xdr:col>2</xdr:col>
                    <xdr:colOff>38100</xdr:colOff>
                    <xdr:row>30</xdr:row>
                    <xdr:rowOff>123825</xdr:rowOff>
                  </from>
                  <to>
                    <xdr:col>5</xdr:col>
                    <xdr:colOff>247650</xdr:colOff>
                    <xdr:row>31</xdr:row>
                    <xdr:rowOff>104775</xdr:rowOff>
                  </to>
                </anchor>
              </controlPr>
            </control>
          </mc:Choice>
        </mc:AlternateContent>
        <mc:AlternateContent xmlns:mc="http://schemas.openxmlformats.org/markup-compatibility/2006">
          <mc:Choice Requires="x14">
            <control shapeId="71685" r:id="rId8" name="商品その他">
              <controlPr defaultSize="0" autoFill="0" autoLine="0" autoPict="0">
                <anchor moveWithCells="1" sizeWithCells="1">
                  <from>
                    <xdr:col>10</xdr:col>
                    <xdr:colOff>200025</xdr:colOff>
                    <xdr:row>30</xdr:row>
                    <xdr:rowOff>123825</xdr:rowOff>
                  </from>
                  <to>
                    <xdr:col>13</xdr:col>
                    <xdr:colOff>57150</xdr:colOff>
                    <xdr:row>31</xdr:row>
                    <xdr:rowOff>133350</xdr:rowOff>
                  </to>
                </anchor>
              </controlPr>
            </control>
          </mc:Choice>
        </mc:AlternateContent>
        <mc:AlternateContent xmlns:mc="http://schemas.openxmlformats.org/markup-compatibility/2006">
          <mc:Choice Requires="x14">
            <control shapeId="71686" r:id="rId9" name="大輪胡蝶蘭">
              <controlPr defaultSize="0" autoFill="0" autoLine="0" autoPict="0">
                <anchor moveWithCells="1" sizeWithCells="1">
                  <from>
                    <xdr:col>2</xdr:col>
                    <xdr:colOff>38100</xdr:colOff>
                    <xdr:row>29</xdr:row>
                    <xdr:rowOff>104775</xdr:rowOff>
                  </from>
                  <to>
                    <xdr:col>5</xdr:col>
                    <xdr:colOff>114300</xdr:colOff>
                    <xdr:row>30</xdr:row>
                    <xdr:rowOff>104775</xdr:rowOff>
                  </to>
                </anchor>
              </controlPr>
            </control>
          </mc:Choice>
        </mc:AlternateContent>
        <mc:AlternateContent xmlns:mc="http://schemas.openxmlformats.org/markup-compatibility/2006">
          <mc:Choice Requires="x14">
            <control shapeId="71687" r:id="rId10" name="頭書き御祝">
              <controlPr defaultSize="0" autoFill="0" autoLine="0" autoPict="0">
                <anchor moveWithCells="1" sizeWithCells="1">
                  <from>
                    <xdr:col>2</xdr:col>
                    <xdr:colOff>47625</xdr:colOff>
                    <xdr:row>19</xdr:row>
                    <xdr:rowOff>57150</xdr:rowOff>
                  </from>
                  <to>
                    <xdr:col>3</xdr:col>
                    <xdr:colOff>19050</xdr:colOff>
                    <xdr:row>20</xdr:row>
                    <xdr:rowOff>85725</xdr:rowOff>
                  </to>
                </anchor>
              </controlPr>
            </control>
          </mc:Choice>
        </mc:AlternateContent>
        <mc:AlternateContent xmlns:mc="http://schemas.openxmlformats.org/markup-compatibility/2006">
          <mc:Choice Requires="x14">
            <control shapeId="71688" r:id="rId11" name="頭書き御供">
              <controlPr defaultSize="0" autoFill="0" autoLine="0" autoPict="0">
                <anchor moveWithCells="1" sizeWithCells="1">
                  <from>
                    <xdr:col>5</xdr:col>
                    <xdr:colOff>19050</xdr:colOff>
                    <xdr:row>19</xdr:row>
                    <xdr:rowOff>47625</xdr:rowOff>
                  </from>
                  <to>
                    <xdr:col>6</xdr:col>
                    <xdr:colOff>9525</xdr:colOff>
                    <xdr:row>20</xdr:row>
                    <xdr:rowOff>104775</xdr:rowOff>
                  </to>
                </anchor>
              </controlPr>
            </control>
          </mc:Choice>
        </mc:AlternateContent>
        <mc:AlternateContent xmlns:mc="http://schemas.openxmlformats.org/markup-compatibility/2006">
          <mc:Choice Requires="x14">
            <control shapeId="71689" r:id="rId12" name="AM">
              <controlPr defaultSize="0" autoFill="0" autoLine="0" autoPict="0">
                <anchor moveWithCells="1" sizeWithCells="1">
                  <from>
                    <xdr:col>19</xdr:col>
                    <xdr:colOff>28575</xdr:colOff>
                    <xdr:row>26</xdr:row>
                    <xdr:rowOff>57150</xdr:rowOff>
                  </from>
                  <to>
                    <xdr:col>20</xdr:col>
                    <xdr:colOff>0</xdr:colOff>
                    <xdr:row>27</xdr:row>
                    <xdr:rowOff>180975</xdr:rowOff>
                  </to>
                </anchor>
              </controlPr>
            </control>
          </mc:Choice>
        </mc:AlternateContent>
        <mc:AlternateContent xmlns:mc="http://schemas.openxmlformats.org/markup-compatibility/2006">
          <mc:Choice Requires="x14">
            <control shapeId="71690" r:id="rId13" name="PM">
              <controlPr defaultSize="0" autoFill="0" autoLine="0" autoPict="0">
                <anchor moveWithCells="1" sizeWithCells="1">
                  <from>
                    <xdr:col>24</xdr:col>
                    <xdr:colOff>28575</xdr:colOff>
                    <xdr:row>26</xdr:row>
                    <xdr:rowOff>66675</xdr:rowOff>
                  </from>
                  <to>
                    <xdr:col>25</xdr:col>
                    <xdr:colOff>0</xdr:colOff>
                    <xdr:row>27</xdr:row>
                    <xdr:rowOff>180975</xdr:rowOff>
                  </to>
                </anchor>
              </controlPr>
            </control>
          </mc:Choice>
        </mc:AlternateContent>
        <mc:AlternateContent xmlns:mc="http://schemas.openxmlformats.org/markup-compatibility/2006">
          <mc:Choice Requires="x14">
            <control shapeId="71691" r:id="rId14" name="頭書きその他">
              <controlPr defaultSize="0" autoFill="0" autoLine="0" autoPict="0">
                <anchor moveWithCells="1" sizeWithCells="1">
                  <from>
                    <xdr:col>8</xdr:col>
                    <xdr:colOff>19050</xdr:colOff>
                    <xdr:row>19</xdr:row>
                    <xdr:rowOff>76200</xdr:rowOff>
                  </from>
                  <to>
                    <xdr:col>8</xdr:col>
                    <xdr:colOff>209550</xdr:colOff>
                    <xdr:row>20</xdr:row>
                    <xdr:rowOff>85725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59"/>
  <sheetViews>
    <sheetView workbookViewId="0">
      <selection activeCell="L4" sqref="L4"/>
    </sheetView>
  </sheetViews>
  <sheetFormatPr defaultRowHeight="13.5" x14ac:dyDescent="0.15"/>
  <cols>
    <col min="11" max="11" width="3.375" customWidth="1"/>
  </cols>
  <sheetData>
    <row r="59" ht="9.75" customHeight="1" x14ac:dyDescent="0.15"/>
  </sheetData>
  <phoneticPr fontId="1"/>
  <printOptions horizontalCentered="1" verticalCentered="1"/>
  <pageMargins left="0" right="0" top="0" bottom="0" header="0" footer="0"/>
  <pageSetup paperSize="9" scale="105"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40:A41"/>
  <sheetViews>
    <sheetView zoomScaleNormal="100" workbookViewId="0">
      <selection activeCell="P22" sqref="P22"/>
    </sheetView>
  </sheetViews>
  <sheetFormatPr defaultRowHeight="13.5" x14ac:dyDescent="0.15"/>
  <cols>
    <col min="14" max="14" width="8.875" customWidth="1"/>
  </cols>
  <sheetData>
    <row r="40" ht="9.75" customHeight="1" x14ac:dyDescent="0.15"/>
    <row r="41" ht="10.5" hidden="1" customHeight="1" x14ac:dyDescent="0.15"/>
  </sheetData>
  <phoneticPr fontId="1"/>
  <printOptions horizontalCentered="1" verticalCentered="1"/>
  <pageMargins left="0.39370078740157483" right="0" top="0" bottom="0" header="0" footer="0"/>
  <pageSetup paperSize="9" scale="108" orientation="landscape" r:id="rId1"/>
  <drawing r:id="rId2"/>
  <legacyDrawing r:id="rId3"/>
  <oleObjects>
    <mc:AlternateContent xmlns:mc="http://schemas.openxmlformats.org/markup-compatibility/2006">
      <mc:Choice Requires="x14">
        <oleObject progId="Document" shapeId="50177" r:id="rId4">
          <objectPr defaultSize="0" r:id="rId5">
            <anchor moveWithCells="1">
              <from>
                <xdr:col>0</xdr:col>
                <xdr:colOff>0</xdr:colOff>
                <xdr:row>0</xdr:row>
                <xdr:rowOff>0</xdr:rowOff>
              </from>
              <to>
                <xdr:col>13</xdr:col>
                <xdr:colOff>657225</xdr:colOff>
                <xdr:row>39</xdr:row>
                <xdr:rowOff>95250</xdr:rowOff>
              </to>
            </anchor>
          </objectPr>
        </oleObject>
      </mc:Choice>
      <mc:Fallback>
        <oleObject progId="Document" shapeId="50177"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dimension ref="A1"/>
  <sheetViews>
    <sheetView showGridLines="0" zoomScaleNormal="100" workbookViewId="0">
      <selection activeCell="O16" sqref="O16"/>
    </sheetView>
  </sheetViews>
  <sheetFormatPr defaultRowHeight="13.5" x14ac:dyDescent="0.15"/>
  <cols>
    <col min="14" max="14" width="2.625" customWidth="1"/>
  </cols>
  <sheetData/>
  <phoneticPr fontId="1"/>
  <printOptions horizontalCentered="1" verticalCentered="1"/>
  <pageMargins left="0" right="0" top="0" bottom="0" header="0" footer="0"/>
  <pageSetup paperSize="9" scale="108" orientation="landscape" r:id="rId1"/>
  <drawing r:id="rId2"/>
  <legacyDrawing r:id="rId3"/>
  <oleObjects>
    <mc:AlternateContent xmlns:mc="http://schemas.openxmlformats.org/markup-compatibility/2006">
      <mc:Choice Requires="x14">
        <oleObject progId="Document" shapeId="4097" r:id="rId4">
          <objectPr defaultSize="0" r:id="rId5">
            <anchor moveWithCells="1">
              <from>
                <xdr:col>0</xdr:col>
                <xdr:colOff>0</xdr:colOff>
                <xdr:row>0</xdr:row>
                <xdr:rowOff>123825</xdr:rowOff>
              </from>
              <to>
                <xdr:col>13</xdr:col>
                <xdr:colOff>161925</xdr:colOff>
                <xdr:row>39</xdr:row>
                <xdr:rowOff>76200</xdr:rowOff>
              </to>
            </anchor>
          </objectPr>
        </oleObject>
      </mc:Choice>
      <mc:Fallback>
        <oleObject progId="Document" shapeId="4097"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B1:Z51"/>
  <sheetViews>
    <sheetView showGridLines="0" topLeftCell="A10" zoomScaleNormal="100" workbookViewId="0">
      <selection activeCell="F42" sqref="F42:Z43"/>
    </sheetView>
  </sheetViews>
  <sheetFormatPr defaultColWidth="2.875" defaultRowHeight="13.5" x14ac:dyDescent="0.15"/>
  <sheetData>
    <row r="1" spans="19:19" x14ac:dyDescent="0.15">
      <c r="S1" t="s">
        <v>402</v>
      </c>
    </row>
    <row r="27" spans="2:26" x14ac:dyDescent="0.15">
      <c r="I27" s="473" t="s">
        <v>33</v>
      </c>
      <c r="J27" s="473"/>
    </row>
    <row r="28" spans="2:26" x14ac:dyDescent="0.15">
      <c r="B28" s="3"/>
      <c r="C28" s="3"/>
      <c r="D28" s="3"/>
      <c r="F28" s="3"/>
      <c r="G28" s="3"/>
      <c r="H28" s="3"/>
      <c r="S28" s="3"/>
      <c r="T28" s="3"/>
      <c r="U28" s="3"/>
      <c r="V28" s="3"/>
      <c r="W28" s="3"/>
      <c r="X28" s="3"/>
      <c r="Y28" s="3"/>
    </row>
    <row r="29" spans="2:26" ht="14.25" thickBot="1" x14ac:dyDescent="0.2">
      <c r="B29" s="3"/>
      <c r="C29" s="4"/>
      <c r="D29" s="4"/>
      <c r="E29" s="5"/>
      <c r="F29" s="473" t="s">
        <v>32</v>
      </c>
      <c r="G29" s="473"/>
      <c r="H29" s="3"/>
      <c r="I29" s="473" t="s">
        <v>34</v>
      </c>
      <c r="J29" s="473"/>
      <c r="K29" s="5"/>
      <c r="L29" s="5"/>
      <c r="M29" s="5"/>
      <c r="N29" s="473" t="s">
        <v>35</v>
      </c>
      <c r="O29" s="473"/>
      <c r="R29" s="473" t="s">
        <v>71</v>
      </c>
      <c r="S29" s="473"/>
      <c r="T29" s="473"/>
      <c r="U29" s="473"/>
      <c r="V29" s="473"/>
      <c r="W29" s="473"/>
      <c r="X29" s="473"/>
      <c r="Y29" s="473"/>
    </row>
    <row r="30" spans="2:26" ht="14.25" thickBot="1" x14ac:dyDescent="0.2">
      <c r="B30" s="3"/>
      <c r="C30" s="12"/>
      <c r="D30" s="12"/>
      <c r="E30" s="10"/>
      <c r="F30" s="11"/>
      <c r="G30" s="11"/>
      <c r="H30" s="3"/>
      <c r="I30" s="11"/>
      <c r="J30" s="11"/>
      <c r="K30" s="10"/>
      <c r="L30" s="10"/>
      <c r="M30" s="10"/>
      <c r="N30" s="11"/>
      <c r="O30" s="11"/>
      <c r="R30" s="11"/>
      <c r="S30" s="11"/>
      <c r="T30" s="11"/>
      <c r="U30" s="11"/>
      <c r="V30" s="11"/>
      <c r="W30" s="11"/>
      <c r="X30" s="11"/>
      <c r="Y30" s="11"/>
    </row>
    <row r="31" spans="2:26" ht="27" customHeight="1" thickBot="1" x14ac:dyDescent="0.2">
      <c r="B31" s="496" t="s">
        <v>123</v>
      </c>
      <c r="C31" s="497"/>
      <c r="D31" s="497"/>
      <c r="E31" s="497"/>
      <c r="F31" s="498"/>
      <c r="G31" s="36"/>
      <c r="H31" s="37"/>
      <c r="I31" s="36"/>
      <c r="J31" s="36"/>
      <c r="K31" s="38"/>
      <c r="L31" s="38"/>
      <c r="M31" s="38"/>
      <c r="N31" s="36"/>
      <c r="O31" s="36"/>
      <c r="P31" s="38"/>
      <c r="Q31" s="38"/>
      <c r="R31" s="36"/>
      <c r="S31" s="36"/>
      <c r="T31" s="36"/>
      <c r="U31" s="36"/>
      <c r="V31" s="36"/>
      <c r="W31" s="499" t="s">
        <v>124</v>
      </c>
      <c r="X31" s="497"/>
      <c r="Y31" s="497"/>
      <c r="Z31" s="39"/>
    </row>
    <row r="32" spans="2:26" ht="69.75" customHeight="1" x14ac:dyDescent="0.15">
      <c r="B32" s="3"/>
      <c r="C32" s="12"/>
      <c r="D32" s="12"/>
      <c r="E32" s="10"/>
      <c r="F32" s="11"/>
      <c r="G32" s="11"/>
      <c r="H32" s="3"/>
      <c r="I32" s="11"/>
      <c r="J32" s="11"/>
      <c r="K32" s="10"/>
      <c r="L32" s="10"/>
      <c r="M32" s="10"/>
      <c r="N32" s="11"/>
      <c r="O32" s="11"/>
      <c r="R32" s="11"/>
      <c r="S32" s="11"/>
      <c r="T32" s="11"/>
      <c r="U32" s="11"/>
      <c r="V32" s="11"/>
      <c r="W32" s="11"/>
      <c r="X32" s="11"/>
      <c r="Y32" s="11"/>
    </row>
    <row r="36" spans="2:26" x14ac:dyDescent="0.15">
      <c r="B36" s="475" t="s">
        <v>28</v>
      </c>
      <c r="C36" s="475"/>
      <c r="D36" s="475"/>
      <c r="E36" s="475"/>
      <c r="F36" s="476" t="s">
        <v>403</v>
      </c>
      <c r="G36" s="476"/>
      <c r="H36" s="476"/>
      <c r="I36" s="476"/>
      <c r="J36" s="476"/>
      <c r="K36" s="476"/>
      <c r="L36" s="476"/>
      <c r="M36" s="476"/>
      <c r="N36" s="476"/>
      <c r="O36" s="476"/>
      <c r="P36" s="476"/>
      <c r="Q36" s="476"/>
      <c r="R36" s="476"/>
      <c r="S36" s="476"/>
      <c r="T36" s="476"/>
      <c r="U36" s="476"/>
      <c r="V36" s="476"/>
      <c r="W36" s="476"/>
      <c r="X36" s="476"/>
      <c r="Y36" s="476"/>
      <c r="Z36" s="476"/>
    </row>
    <row r="37" spans="2:26" x14ac:dyDescent="0.15">
      <c r="B37" s="477" t="s">
        <v>29</v>
      </c>
      <c r="C37" s="477"/>
      <c r="D37" s="477"/>
      <c r="E37" s="477"/>
      <c r="F37" s="478" t="s">
        <v>404</v>
      </c>
      <c r="G37" s="478"/>
      <c r="H37" s="478"/>
      <c r="I37" s="478"/>
      <c r="J37" s="478"/>
      <c r="K37" s="478"/>
      <c r="L37" s="478"/>
      <c r="M37" s="478"/>
      <c r="N37" s="478"/>
      <c r="O37" s="478"/>
      <c r="P37" s="478"/>
      <c r="Q37" s="478"/>
      <c r="R37" s="478"/>
      <c r="S37" s="478"/>
      <c r="T37" s="478"/>
      <c r="U37" s="478"/>
      <c r="V37" s="478"/>
      <c r="W37" s="478"/>
      <c r="X37" s="478"/>
      <c r="Y37" s="478"/>
      <c r="Z37" s="478"/>
    </row>
    <row r="38" spans="2:26" x14ac:dyDescent="0.15">
      <c r="B38" s="474"/>
      <c r="C38" s="474"/>
      <c r="D38" s="474"/>
      <c r="E38" s="474"/>
      <c r="F38" s="479"/>
      <c r="G38" s="479"/>
      <c r="H38" s="479"/>
      <c r="I38" s="479"/>
      <c r="J38" s="479"/>
      <c r="K38" s="479"/>
      <c r="L38" s="479"/>
      <c r="M38" s="479"/>
      <c r="N38" s="479"/>
      <c r="O38" s="479"/>
      <c r="P38" s="479"/>
      <c r="Q38" s="479"/>
      <c r="R38" s="479"/>
      <c r="S38" s="479"/>
      <c r="T38" s="479"/>
      <c r="U38" s="479"/>
      <c r="V38" s="479"/>
      <c r="W38" s="479"/>
      <c r="X38" s="479"/>
      <c r="Y38" s="479"/>
      <c r="Z38" s="479"/>
    </row>
    <row r="39" spans="2:26" x14ac:dyDescent="0.15">
      <c r="B39" s="480" t="s">
        <v>28</v>
      </c>
      <c r="C39" s="481"/>
      <c r="D39" s="481"/>
      <c r="E39" s="482"/>
      <c r="F39" s="483" t="s">
        <v>405</v>
      </c>
      <c r="G39" s="484"/>
      <c r="H39" s="484"/>
      <c r="I39" s="484"/>
      <c r="J39" s="484"/>
      <c r="K39" s="484"/>
      <c r="L39" s="484"/>
      <c r="M39" s="484"/>
      <c r="N39" s="484"/>
      <c r="O39" s="484"/>
      <c r="P39" s="484"/>
      <c r="Q39" s="484"/>
      <c r="R39" s="484"/>
      <c r="S39" s="484"/>
      <c r="T39" s="484"/>
      <c r="U39" s="484"/>
      <c r="V39" s="484"/>
      <c r="W39" s="484"/>
      <c r="X39" s="484"/>
      <c r="Y39" s="484"/>
      <c r="Z39" s="485"/>
    </row>
    <row r="40" spans="2:26" ht="17.25" customHeight="1" x14ac:dyDescent="0.15">
      <c r="B40" s="474" t="s">
        <v>30</v>
      </c>
      <c r="C40" s="474"/>
      <c r="D40" s="474"/>
      <c r="E40" s="474"/>
      <c r="F40" s="489" t="s">
        <v>406</v>
      </c>
      <c r="G40" s="490"/>
      <c r="H40" s="490"/>
      <c r="I40" s="490"/>
      <c r="J40" s="490"/>
      <c r="K40" s="490"/>
      <c r="L40" s="490"/>
      <c r="M40" s="490"/>
      <c r="N40" s="490"/>
      <c r="O40" s="490"/>
      <c r="P40" s="490"/>
      <c r="Q40" s="490"/>
      <c r="R40" s="490"/>
      <c r="S40" s="491"/>
      <c r="T40" s="486"/>
      <c r="U40" s="487"/>
      <c r="V40" s="486" t="s">
        <v>408</v>
      </c>
      <c r="W40" s="488"/>
      <c r="X40" s="488"/>
      <c r="Y40" s="488"/>
      <c r="Z40" s="487"/>
    </row>
    <row r="41" spans="2:26" ht="17.25" customHeight="1" x14ac:dyDescent="0.15">
      <c r="B41" s="474"/>
      <c r="C41" s="474"/>
      <c r="D41" s="474"/>
      <c r="E41" s="474"/>
      <c r="F41" s="492"/>
      <c r="G41" s="493"/>
      <c r="H41" s="493"/>
      <c r="I41" s="493"/>
      <c r="J41" s="493"/>
      <c r="K41" s="493"/>
      <c r="L41" s="493"/>
      <c r="M41" s="493"/>
      <c r="N41" s="493"/>
      <c r="O41" s="493"/>
      <c r="P41" s="493"/>
      <c r="Q41" s="493"/>
      <c r="R41" s="493"/>
      <c r="S41" s="494"/>
      <c r="T41" s="486"/>
      <c r="U41" s="487"/>
      <c r="V41" s="486" t="s">
        <v>410</v>
      </c>
      <c r="W41" s="488"/>
      <c r="X41" s="488"/>
      <c r="Y41" s="488"/>
      <c r="Z41" s="487"/>
    </row>
    <row r="42" spans="2:26" ht="12" customHeight="1" x14ac:dyDescent="0.15">
      <c r="B42" s="474" t="s">
        <v>31</v>
      </c>
      <c r="C42" s="474"/>
      <c r="D42" s="474"/>
      <c r="E42" s="474"/>
      <c r="F42" s="479"/>
      <c r="G42" s="479"/>
      <c r="H42" s="479"/>
      <c r="I42" s="479"/>
      <c r="J42" s="479"/>
      <c r="K42" s="479"/>
      <c r="L42" s="479"/>
      <c r="M42" s="479"/>
      <c r="N42" s="479"/>
      <c r="O42" s="479"/>
      <c r="P42" s="479"/>
      <c r="Q42" s="479"/>
      <c r="R42" s="479"/>
      <c r="S42" s="479"/>
      <c r="T42" s="479"/>
      <c r="U42" s="479"/>
      <c r="V42" s="479"/>
      <c r="W42" s="479"/>
      <c r="X42" s="479"/>
      <c r="Y42" s="479"/>
      <c r="Z42" s="479"/>
    </row>
    <row r="43" spans="2:26" ht="12" customHeight="1" x14ac:dyDescent="0.15">
      <c r="B43" s="474"/>
      <c r="C43" s="474"/>
      <c r="D43" s="474"/>
      <c r="E43" s="474"/>
      <c r="F43" s="479"/>
      <c r="G43" s="479"/>
      <c r="H43" s="479"/>
      <c r="I43" s="479"/>
      <c r="J43" s="479"/>
      <c r="K43" s="479"/>
      <c r="L43" s="479"/>
      <c r="M43" s="479"/>
      <c r="N43" s="479"/>
      <c r="O43" s="479"/>
      <c r="P43" s="479"/>
      <c r="Q43" s="479"/>
      <c r="R43" s="479"/>
      <c r="S43" s="479"/>
      <c r="T43" s="479"/>
      <c r="U43" s="479"/>
      <c r="V43" s="479"/>
      <c r="W43" s="479"/>
      <c r="X43" s="479"/>
      <c r="Y43" s="479"/>
      <c r="Z43" s="479"/>
    </row>
    <row r="46" spans="2:26" x14ac:dyDescent="0.15">
      <c r="M46" s="500" t="s">
        <v>27</v>
      </c>
      <c r="N46" s="501"/>
      <c r="O46" s="501"/>
      <c r="P46" s="501"/>
      <c r="Q46" s="501"/>
      <c r="R46" s="495"/>
      <c r="S46" s="495"/>
      <c r="T46" s="495"/>
      <c r="U46" s="495"/>
      <c r="V46" s="495"/>
      <c r="W46" s="495"/>
      <c r="X46" s="495"/>
      <c r="Y46" s="495"/>
      <c r="Z46" s="495"/>
    </row>
    <row r="47" spans="2:26" x14ac:dyDescent="0.15">
      <c r="M47" s="495"/>
      <c r="N47" s="495"/>
      <c r="O47" s="495"/>
      <c r="P47" s="495"/>
      <c r="Q47" s="495"/>
      <c r="R47" s="495"/>
      <c r="S47" s="495"/>
      <c r="T47" s="495"/>
      <c r="U47" s="495"/>
      <c r="V47" s="495"/>
      <c r="W47" s="495"/>
      <c r="X47" s="495"/>
      <c r="Y47" s="495"/>
      <c r="Z47" s="495"/>
    </row>
    <row r="48" spans="2:26" x14ac:dyDescent="0.15">
      <c r="M48" s="495"/>
      <c r="N48" s="495"/>
      <c r="O48" s="495"/>
      <c r="P48" s="495"/>
      <c r="Q48" s="495"/>
      <c r="R48" s="495"/>
      <c r="S48" s="495"/>
      <c r="T48" s="495"/>
      <c r="U48" s="495"/>
      <c r="V48" s="495"/>
      <c r="W48" s="495"/>
      <c r="X48" s="495"/>
      <c r="Y48" s="495"/>
      <c r="Z48" s="495"/>
    </row>
    <row r="49" spans="13:26" x14ac:dyDescent="0.15">
      <c r="M49" s="495"/>
      <c r="N49" s="495"/>
      <c r="O49" s="495"/>
      <c r="P49" s="495"/>
      <c r="Q49" s="495"/>
      <c r="R49" s="495"/>
      <c r="S49" s="495"/>
      <c r="T49" s="495"/>
      <c r="U49" s="495"/>
      <c r="V49" s="495"/>
      <c r="W49" s="495"/>
      <c r="X49" s="495"/>
      <c r="Y49" s="495"/>
      <c r="Z49" s="495"/>
    </row>
    <row r="51" spans="13:26" ht="12.75" customHeight="1" x14ac:dyDescent="0.15"/>
  </sheetData>
  <mergeCells count="29">
    <mergeCell ref="M47:Q49"/>
    <mergeCell ref="R47:T49"/>
    <mergeCell ref="U47:W49"/>
    <mergeCell ref="X47:Z49"/>
    <mergeCell ref="F29:G29"/>
    <mergeCell ref="R29:Y29"/>
    <mergeCell ref="B31:F31"/>
    <mergeCell ref="W31:Y31"/>
    <mergeCell ref="B42:E43"/>
    <mergeCell ref="F42:Z43"/>
    <mergeCell ref="X46:Z46"/>
    <mergeCell ref="U46:W46"/>
    <mergeCell ref="R46:T46"/>
    <mergeCell ref="M46:Q46"/>
    <mergeCell ref="I27:J27"/>
    <mergeCell ref="I29:J29"/>
    <mergeCell ref="N29:O29"/>
    <mergeCell ref="B40:E41"/>
    <mergeCell ref="B36:E36"/>
    <mergeCell ref="F36:Z36"/>
    <mergeCell ref="B37:E38"/>
    <mergeCell ref="F37:Z38"/>
    <mergeCell ref="B39:E39"/>
    <mergeCell ref="F39:Z39"/>
    <mergeCell ref="T40:U40"/>
    <mergeCell ref="V40:Z40"/>
    <mergeCell ref="T41:U41"/>
    <mergeCell ref="V41:Z41"/>
    <mergeCell ref="F40:S41"/>
  </mergeCells>
  <phoneticPr fontId="1"/>
  <printOptions horizontalCentered="1" verticalCentered="1"/>
  <pageMargins left="0" right="0" top="0" bottom="0" header="0" footer="0"/>
  <pageSetup paperSize="9" scale="11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dimension ref="B1:Z52"/>
  <sheetViews>
    <sheetView zoomScale="115" zoomScaleNormal="115" workbookViewId="0">
      <selection activeCell="E27" sqref="E27:M28"/>
    </sheetView>
  </sheetViews>
  <sheetFormatPr defaultColWidth="2.875" defaultRowHeight="13.5" x14ac:dyDescent="0.15"/>
  <cols>
    <col min="2" max="26" width="3" customWidth="1"/>
  </cols>
  <sheetData>
    <row r="1" spans="2:26" x14ac:dyDescent="0.15">
      <c r="S1" t="s">
        <v>423</v>
      </c>
    </row>
    <row r="10" spans="2:26" x14ac:dyDescent="0.15">
      <c r="B10" s="506" t="s">
        <v>13</v>
      </c>
      <c r="C10" s="506"/>
      <c r="D10" s="506"/>
      <c r="E10" s="506"/>
      <c r="F10" s="506"/>
      <c r="G10" s="506"/>
      <c r="H10" s="506"/>
      <c r="I10" s="506"/>
      <c r="J10" s="506"/>
      <c r="K10" s="506"/>
      <c r="L10" s="506"/>
      <c r="M10" s="506"/>
      <c r="N10" s="506"/>
      <c r="O10" s="506"/>
      <c r="P10" s="506"/>
      <c r="Q10" s="506"/>
      <c r="R10" s="506"/>
      <c r="S10" s="506"/>
      <c r="T10" s="506"/>
      <c r="U10" s="506"/>
      <c r="V10" s="506"/>
      <c r="W10" s="506"/>
      <c r="X10" s="506"/>
      <c r="Y10" s="506"/>
      <c r="Z10" s="506"/>
    </row>
    <row r="11" spans="2:26" x14ac:dyDescent="0.15">
      <c r="B11" s="506"/>
      <c r="C11" s="506"/>
      <c r="D11" s="506"/>
      <c r="E11" s="506"/>
      <c r="F11" s="506"/>
      <c r="G11" s="506"/>
      <c r="H11" s="506"/>
      <c r="I11" s="506"/>
      <c r="J11" s="506"/>
      <c r="K11" s="506"/>
      <c r="L11" s="506"/>
      <c r="M11" s="506"/>
      <c r="N11" s="506"/>
      <c r="O11" s="506"/>
      <c r="P11" s="506"/>
      <c r="Q11" s="506"/>
      <c r="R11" s="506"/>
      <c r="S11" s="506"/>
      <c r="T11" s="506"/>
      <c r="U11" s="506"/>
      <c r="V11" s="506"/>
      <c r="W11" s="506"/>
      <c r="X11" s="506"/>
      <c r="Y11" s="506"/>
      <c r="Z11" s="506"/>
    </row>
    <row r="13" spans="2:26" ht="17.25" customHeight="1" x14ac:dyDescent="0.15">
      <c r="R13" s="495" t="s">
        <v>14</v>
      </c>
      <c r="S13" s="495"/>
      <c r="T13" s="495"/>
      <c r="U13" s="495"/>
      <c r="V13" s="495"/>
      <c r="W13" s="495" t="s">
        <v>411</v>
      </c>
      <c r="X13" s="495"/>
      <c r="Y13" s="495"/>
      <c r="Z13" s="495"/>
    </row>
    <row r="14" spans="2:26" ht="17.25" customHeight="1" x14ac:dyDescent="0.15">
      <c r="B14" s="507" t="s">
        <v>15</v>
      </c>
      <c r="C14" s="507"/>
      <c r="D14" s="507"/>
      <c r="E14" s="507"/>
      <c r="F14" s="507"/>
      <c r="G14" s="507"/>
      <c r="H14" s="507"/>
      <c r="I14" s="507"/>
      <c r="J14" s="507"/>
      <c r="K14" s="507"/>
      <c r="L14" s="507"/>
      <c r="M14" s="507"/>
      <c r="N14" s="507"/>
      <c r="O14" s="507"/>
      <c r="P14" s="507"/>
      <c r="Q14" s="507"/>
      <c r="R14" s="507"/>
      <c r="S14" s="507"/>
      <c r="T14" s="507"/>
      <c r="U14" s="507"/>
      <c r="V14" s="507"/>
      <c r="W14" s="507"/>
      <c r="X14" s="507"/>
      <c r="Y14" s="507"/>
      <c r="Z14" s="507"/>
    </row>
    <row r="15" spans="2:26" ht="20.25" customHeight="1" x14ac:dyDescent="0.15">
      <c r="B15" s="514" t="s">
        <v>16</v>
      </c>
      <c r="C15" s="515"/>
      <c r="D15" s="515"/>
      <c r="E15" s="515"/>
      <c r="F15" s="515"/>
      <c r="G15" s="515"/>
      <c r="H15" s="515"/>
      <c r="I15" s="515"/>
      <c r="J15" s="515"/>
      <c r="K15" s="515"/>
      <c r="L15" s="515"/>
      <c r="M15" s="515"/>
      <c r="N15" s="515"/>
      <c r="O15" s="515"/>
      <c r="P15" s="515"/>
      <c r="Q15" s="515"/>
      <c r="R15" s="515"/>
      <c r="S15" s="515"/>
      <c r="T15" s="515"/>
      <c r="U15" s="515"/>
      <c r="V15" s="515"/>
      <c r="W15" s="515"/>
      <c r="X15" s="515"/>
      <c r="Y15" s="515"/>
      <c r="Z15" s="516"/>
    </row>
    <row r="16" spans="2:26" x14ac:dyDescent="0.15">
      <c r="B16" s="523" t="s">
        <v>3</v>
      </c>
      <c r="C16" s="524"/>
      <c r="D16" s="525"/>
      <c r="E16" s="517" t="s">
        <v>403</v>
      </c>
      <c r="F16" s="518"/>
      <c r="G16" s="518"/>
      <c r="H16" s="518"/>
      <c r="I16" s="518"/>
      <c r="J16" s="518"/>
      <c r="K16" s="518"/>
      <c r="L16" s="518"/>
      <c r="M16" s="518"/>
      <c r="N16" s="518"/>
      <c r="O16" s="518"/>
      <c r="P16" s="518"/>
      <c r="Q16" s="518"/>
      <c r="R16" s="518"/>
      <c r="S16" s="518"/>
      <c r="T16" s="518"/>
      <c r="U16" s="518"/>
      <c r="V16" s="518"/>
      <c r="W16" s="518"/>
      <c r="X16" s="518"/>
      <c r="Y16" s="518"/>
      <c r="Z16" s="519"/>
    </row>
    <row r="17" spans="2:26" ht="27" customHeight="1" x14ac:dyDescent="0.15">
      <c r="B17" s="526" t="s">
        <v>4</v>
      </c>
      <c r="C17" s="527"/>
      <c r="D17" s="528"/>
      <c r="E17" s="520" t="s">
        <v>404</v>
      </c>
      <c r="F17" s="521"/>
      <c r="G17" s="521"/>
      <c r="H17" s="521"/>
      <c r="I17" s="521"/>
      <c r="J17" s="521"/>
      <c r="K17" s="521"/>
      <c r="L17" s="521"/>
      <c r="M17" s="521"/>
      <c r="N17" s="521"/>
      <c r="O17" s="521"/>
      <c r="P17" s="521"/>
      <c r="Q17" s="521"/>
      <c r="R17" s="521"/>
      <c r="S17" s="521"/>
      <c r="T17" s="521"/>
      <c r="U17" s="521"/>
      <c r="V17" s="521"/>
      <c r="W17" s="521"/>
      <c r="X17" s="521"/>
      <c r="Y17" s="521"/>
      <c r="Z17" s="522"/>
    </row>
    <row r="18" spans="2:26" x14ac:dyDescent="0.15">
      <c r="B18" s="523" t="s">
        <v>3</v>
      </c>
      <c r="C18" s="524"/>
      <c r="D18" s="525"/>
      <c r="E18" s="517" t="s">
        <v>415</v>
      </c>
      <c r="F18" s="518"/>
      <c r="G18" s="518"/>
      <c r="H18" s="518"/>
      <c r="I18" s="518"/>
      <c r="J18" s="518"/>
      <c r="K18" s="518"/>
      <c r="L18" s="518"/>
      <c r="M18" s="518"/>
      <c r="N18" s="518"/>
      <c r="O18" s="518"/>
      <c r="P18" s="518"/>
      <c r="Q18" s="518"/>
      <c r="R18" s="518"/>
      <c r="S18" s="518"/>
      <c r="T18" s="518"/>
      <c r="U18" s="518"/>
      <c r="V18" s="518"/>
      <c r="W18" s="518"/>
      <c r="X18" s="518"/>
      <c r="Y18" s="518"/>
      <c r="Z18" s="519"/>
    </row>
    <row r="19" spans="2:26" x14ac:dyDescent="0.15">
      <c r="B19" s="529" t="s">
        <v>18</v>
      </c>
      <c r="C19" s="530"/>
      <c r="D19" s="531"/>
      <c r="E19" s="547" t="s">
        <v>416</v>
      </c>
      <c r="F19" s="548"/>
      <c r="G19" s="548"/>
      <c r="H19" s="548"/>
      <c r="I19" s="548"/>
      <c r="J19" s="548"/>
      <c r="K19" s="548"/>
      <c r="L19" s="548"/>
      <c r="M19" s="548"/>
      <c r="N19" s="548"/>
      <c r="O19" s="548"/>
      <c r="P19" s="548"/>
      <c r="Q19" s="548"/>
      <c r="R19" s="548"/>
      <c r="S19" s="548"/>
      <c r="T19" s="548"/>
      <c r="U19" s="548"/>
      <c r="V19" s="548"/>
      <c r="W19" s="548"/>
      <c r="X19" s="548"/>
      <c r="Y19" s="548"/>
      <c r="Z19" s="549"/>
    </row>
    <row r="20" spans="2:26" x14ac:dyDescent="0.15">
      <c r="B20" s="532"/>
      <c r="C20" s="533"/>
      <c r="D20" s="534"/>
      <c r="E20" s="520"/>
      <c r="F20" s="521"/>
      <c r="G20" s="521"/>
      <c r="H20" s="521"/>
      <c r="I20" s="521"/>
      <c r="J20" s="521"/>
      <c r="K20" s="521"/>
      <c r="L20" s="521"/>
      <c r="M20" s="521"/>
      <c r="N20" s="521"/>
      <c r="O20" s="521"/>
      <c r="P20" s="521"/>
      <c r="Q20" s="521"/>
      <c r="R20" s="521"/>
      <c r="S20" s="521"/>
      <c r="T20" s="521"/>
      <c r="U20" s="521"/>
      <c r="V20" s="521"/>
      <c r="W20" s="521"/>
      <c r="X20" s="521"/>
      <c r="Y20" s="521"/>
      <c r="Z20" s="522"/>
    </row>
    <row r="21" spans="2:26" x14ac:dyDescent="0.15">
      <c r="B21" s="535" t="s">
        <v>2</v>
      </c>
      <c r="C21" s="536"/>
      <c r="D21" s="537"/>
      <c r="E21" s="541" t="s">
        <v>422</v>
      </c>
      <c r="F21" s="542"/>
      <c r="G21" s="542"/>
      <c r="H21" s="542"/>
      <c r="I21" s="542"/>
      <c r="J21" s="542"/>
      <c r="K21" s="542"/>
      <c r="L21" s="542"/>
      <c r="M21" s="542"/>
      <c r="N21" s="542"/>
      <c r="O21" s="542"/>
      <c r="P21" s="542"/>
      <c r="Q21" s="542"/>
      <c r="R21" s="542"/>
      <c r="S21" s="495" t="s">
        <v>0</v>
      </c>
      <c r="T21" s="495"/>
      <c r="U21" s="495" t="s">
        <v>407</v>
      </c>
      <c r="V21" s="495"/>
      <c r="W21" s="495"/>
      <c r="X21" s="495"/>
      <c r="Y21" s="495"/>
      <c r="Z21" s="495"/>
    </row>
    <row r="22" spans="2:26" x14ac:dyDescent="0.15">
      <c r="B22" s="538"/>
      <c r="C22" s="539"/>
      <c r="D22" s="540"/>
      <c r="E22" s="543"/>
      <c r="F22" s="544"/>
      <c r="G22" s="544"/>
      <c r="H22" s="544"/>
      <c r="I22" s="544"/>
      <c r="J22" s="544"/>
      <c r="K22" s="544"/>
      <c r="L22" s="544"/>
      <c r="M22" s="544"/>
      <c r="N22" s="544"/>
      <c r="O22" s="544"/>
      <c r="P22" s="544"/>
      <c r="Q22" s="544"/>
      <c r="R22" s="544"/>
      <c r="S22" s="495"/>
      <c r="T22" s="495"/>
      <c r="U22" s="495"/>
      <c r="V22" s="495"/>
      <c r="W22" s="495"/>
      <c r="X22" s="495"/>
      <c r="Y22" s="495"/>
      <c r="Z22" s="495"/>
    </row>
    <row r="23" spans="2:26" x14ac:dyDescent="0.15">
      <c r="B23" s="538"/>
      <c r="C23" s="539"/>
      <c r="D23" s="540"/>
      <c r="E23" s="543"/>
      <c r="F23" s="544"/>
      <c r="G23" s="544"/>
      <c r="H23" s="544"/>
      <c r="I23" s="544"/>
      <c r="J23" s="544"/>
      <c r="K23" s="544"/>
      <c r="L23" s="544"/>
      <c r="M23" s="544"/>
      <c r="N23" s="544"/>
      <c r="O23" s="544"/>
      <c r="P23" s="544"/>
      <c r="Q23" s="544"/>
      <c r="R23" s="544"/>
      <c r="S23" s="495" t="s">
        <v>1</v>
      </c>
      <c r="T23" s="495"/>
      <c r="U23" s="495" t="s">
        <v>409</v>
      </c>
      <c r="V23" s="495"/>
      <c r="W23" s="495"/>
      <c r="X23" s="495"/>
      <c r="Y23" s="495"/>
      <c r="Z23" s="495"/>
    </row>
    <row r="24" spans="2:26" x14ac:dyDescent="0.15">
      <c r="B24" s="526"/>
      <c r="C24" s="527"/>
      <c r="D24" s="528"/>
      <c r="E24" s="545"/>
      <c r="F24" s="546"/>
      <c r="G24" s="546"/>
      <c r="H24" s="546"/>
      <c r="I24" s="546"/>
      <c r="J24" s="546"/>
      <c r="K24" s="546"/>
      <c r="L24" s="546"/>
      <c r="M24" s="546"/>
      <c r="N24" s="546"/>
      <c r="O24" s="546"/>
      <c r="P24" s="546"/>
      <c r="Q24" s="546"/>
      <c r="R24" s="546"/>
      <c r="S24" s="495"/>
      <c r="T24" s="495"/>
      <c r="U24" s="495"/>
      <c r="V24" s="495"/>
      <c r="W24" s="495"/>
      <c r="X24" s="495"/>
      <c r="Y24" s="495"/>
      <c r="Z24" s="495"/>
    </row>
    <row r="25" spans="2:26" x14ac:dyDescent="0.15">
      <c r="B25" s="508" t="s">
        <v>5</v>
      </c>
      <c r="C25" s="509"/>
      <c r="D25" s="510"/>
      <c r="E25" s="535" t="s">
        <v>414</v>
      </c>
      <c r="F25" s="536"/>
      <c r="G25" s="536"/>
      <c r="H25" s="536"/>
      <c r="I25" s="536"/>
      <c r="J25" s="536"/>
      <c r="K25" s="536"/>
      <c r="L25" s="536"/>
      <c r="M25" s="537"/>
      <c r="N25" s="535" t="s">
        <v>6</v>
      </c>
      <c r="O25" s="536"/>
      <c r="P25" s="537"/>
      <c r="Q25" s="535"/>
      <c r="R25" s="536"/>
      <c r="S25" s="536"/>
      <c r="T25" s="536"/>
      <c r="U25" s="536"/>
      <c r="V25" s="536"/>
      <c r="W25" s="536"/>
      <c r="X25" s="536"/>
      <c r="Y25" s="536"/>
      <c r="Z25" s="537"/>
    </row>
    <row r="26" spans="2:26" x14ac:dyDescent="0.15">
      <c r="B26" s="511"/>
      <c r="C26" s="512"/>
      <c r="D26" s="513"/>
      <c r="E26" s="526"/>
      <c r="F26" s="527"/>
      <c r="G26" s="527"/>
      <c r="H26" s="527"/>
      <c r="I26" s="527"/>
      <c r="J26" s="527"/>
      <c r="K26" s="527"/>
      <c r="L26" s="527"/>
      <c r="M26" s="528"/>
      <c r="N26" s="526"/>
      <c r="O26" s="527"/>
      <c r="P26" s="528"/>
      <c r="Q26" s="526"/>
      <c r="R26" s="527"/>
      <c r="S26" s="527"/>
      <c r="T26" s="527"/>
      <c r="U26" s="527"/>
      <c r="V26" s="527"/>
      <c r="W26" s="527"/>
      <c r="X26" s="527"/>
      <c r="Y26" s="527"/>
      <c r="Z26" s="528"/>
    </row>
    <row r="27" spans="2:26" x14ac:dyDescent="0.15">
      <c r="B27" s="500" t="s">
        <v>7</v>
      </c>
      <c r="C27" s="501"/>
      <c r="D27" s="501"/>
      <c r="E27" s="495" t="s">
        <v>135</v>
      </c>
      <c r="F27" s="495"/>
      <c r="G27" s="495"/>
      <c r="H27" s="495"/>
      <c r="I27" s="495"/>
      <c r="J27" s="495"/>
      <c r="K27" s="495"/>
      <c r="L27" s="495"/>
      <c r="M27" s="495"/>
      <c r="N27" s="503" t="s">
        <v>8</v>
      </c>
      <c r="O27" s="504"/>
      <c r="P27" s="504"/>
      <c r="Q27" s="495">
        <v>2</v>
      </c>
      <c r="R27" s="495"/>
      <c r="S27" s="495"/>
      <c r="T27" s="495"/>
      <c r="U27" s="495"/>
      <c r="V27" s="495"/>
      <c r="W27" s="495"/>
      <c r="X27" s="495"/>
      <c r="Y27" s="495"/>
      <c r="Z27" s="495"/>
    </row>
    <row r="28" spans="2:26" x14ac:dyDescent="0.15">
      <c r="B28" s="501"/>
      <c r="C28" s="501"/>
      <c r="D28" s="501"/>
      <c r="E28" s="495"/>
      <c r="F28" s="495"/>
      <c r="G28" s="495"/>
      <c r="H28" s="495"/>
      <c r="I28" s="495"/>
      <c r="J28" s="495"/>
      <c r="K28" s="495"/>
      <c r="L28" s="495"/>
      <c r="M28" s="495"/>
      <c r="N28" s="504"/>
      <c r="O28" s="504"/>
      <c r="P28" s="504"/>
      <c r="Q28" s="495"/>
      <c r="R28" s="495"/>
      <c r="S28" s="495"/>
      <c r="T28" s="495"/>
      <c r="U28" s="495"/>
      <c r="V28" s="495"/>
      <c r="W28" s="495"/>
      <c r="X28" s="495"/>
      <c r="Y28" s="495"/>
      <c r="Z28" s="495"/>
    </row>
    <row r="30" spans="2:26" ht="21.75" customHeight="1" x14ac:dyDescent="0.15">
      <c r="B30" s="505" t="s">
        <v>17</v>
      </c>
      <c r="C30" s="505"/>
      <c r="D30" s="505"/>
      <c r="E30" s="505"/>
      <c r="F30" s="505"/>
      <c r="G30" s="505"/>
      <c r="H30" s="505"/>
      <c r="I30" s="505"/>
      <c r="J30" s="505"/>
      <c r="K30" s="505"/>
      <c r="L30" s="505"/>
      <c r="M30" s="505"/>
      <c r="N30" s="505"/>
      <c r="O30" s="505"/>
      <c r="P30" s="505"/>
      <c r="Q30" s="505"/>
      <c r="R30" s="505"/>
      <c r="S30" s="505"/>
      <c r="T30" s="505"/>
      <c r="U30" s="505"/>
      <c r="V30" s="505"/>
      <c r="W30" s="505"/>
      <c r="X30" s="505"/>
      <c r="Y30" s="505"/>
      <c r="Z30" s="505"/>
    </row>
    <row r="31" spans="2:26" ht="22.5" customHeight="1" x14ac:dyDescent="0.15">
      <c r="B31" s="495" t="s">
        <v>9</v>
      </c>
      <c r="C31" s="495"/>
      <c r="D31" s="495"/>
      <c r="E31" s="495"/>
      <c r="F31" s="495"/>
      <c r="G31" s="495"/>
      <c r="H31" s="495"/>
      <c r="I31" s="495"/>
      <c r="J31" s="495"/>
      <c r="K31" s="495"/>
      <c r="L31" s="495"/>
      <c r="M31" s="495"/>
      <c r="N31" s="495"/>
      <c r="O31" s="495"/>
      <c r="P31" s="495"/>
      <c r="Q31" s="495"/>
      <c r="R31" s="495"/>
      <c r="S31" s="495"/>
      <c r="T31" s="495"/>
      <c r="U31" s="495"/>
      <c r="V31" s="495"/>
      <c r="W31" s="495"/>
      <c r="X31" s="495"/>
      <c r="Y31" s="495"/>
      <c r="Z31" s="495"/>
    </row>
    <row r="32" spans="2:26" ht="18" customHeight="1" x14ac:dyDescent="0.15">
      <c r="B32" s="495"/>
      <c r="C32" s="495"/>
      <c r="D32" s="495"/>
      <c r="E32" s="495"/>
      <c r="F32" s="495"/>
      <c r="G32" s="495"/>
      <c r="H32" s="495"/>
      <c r="I32" s="495"/>
      <c r="J32" s="495"/>
      <c r="K32" s="495"/>
      <c r="L32" s="495"/>
      <c r="M32" s="495"/>
      <c r="N32" s="495"/>
      <c r="O32" s="495"/>
      <c r="P32" s="495"/>
      <c r="Q32" s="495"/>
      <c r="R32" s="495"/>
      <c r="S32" s="495"/>
      <c r="T32" s="495"/>
      <c r="U32" s="495"/>
      <c r="V32" s="495"/>
      <c r="W32" s="495"/>
      <c r="X32" s="495"/>
      <c r="Y32" s="495"/>
      <c r="Z32" s="495"/>
    </row>
    <row r="33" spans="2:26" ht="18" customHeight="1" x14ac:dyDescent="0.15">
      <c r="B33" s="495"/>
      <c r="C33" s="495"/>
      <c r="D33" s="495"/>
      <c r="E33" s="495"/>
      <c r="F33" s="495"/>
      <c r="G33" s="495"/>
      <c r="H33" s="495"/>
      <c r="I33" s="495"/>
      <c r="J33" s="495"/>
      <c r="K33" s="495"/>
      <c r="L33" s="495"/>
      <c r="M33" s="495"/>
      <c r="N33" s="495"/>
      <c r="O33" s="495"/>
      <c r="P33" s="495"/>
      <c r="Q33" s="495"/>
      <c r="R33" s="495"/>
      <c r="S33" s="495"/>
      <c r="T33" s="495"/>
      <c r="U33" s="495"/>
      <c r="V33" s="495"/>
      <c r="W33" s="495"/>
      <c r="X33" s="495"/>
      <c r="Y33" s="495"/>
      <c r="Z33" s="495"/>
    </row>
    <row r="34" spans="2:26" ht="18" customHeight="1" x14ac:dyDescent="0.15">
      <c r="B34" s="495"/>
      <c r="C34" s="495"/>
      <c r="D34" s="495"/>
      <c r="E34" s="495"/>
      <c r="F34" s="495"/>
      <c r="G34" s="495"/>
      <c r="H34" s="495"/>
      <c r="I34" s="495"/>
      <c r="J34" s="495"/>
      <c r="K34" s="495"/>
      <c r="L34" s="495"/>
      <c r="M34" s="495"/>
      <c r="N34" s="495"/>
      <c r="O34" s="495"/>
      <c r="P34" s="495"/>
      <c r="Q34" s="495"/>
      <c r="R34" s="495"/>
      <c r="S34" s="495"/>
      <c r="T34" s="495"/>
      <c r="U34" s="495"/>
      <c r="V34" s="495"/>
      <c r="W34" s="495"/>
      <c r="X34" s="495"/>
      <c r="Y34" s="495"/>
      <c r="Z34" s="495"/>
    </row>
    <row r="35" spans="2:26" ht="18" customHeight="1" x14ac:dyDescent="0.15">
      <c r="B35" s="495"/>
      <c r="C35" s="495"/>
      <c r="D35" s="495"/>
      <c r="E35" s="495"/>
      <c r="F35" s="495"/>
      <c r="G35" s="495"/>
      <c r="H35" s="495"/>
      <c r="I35" s="495"/>
      <c r="J35" s="495"/>
      <c r="K35" s="495"/>
      <c r="L35" s="495"/>
      <c r="M35" s="495"/>
      <c r="N35" s="495"/>
      <c r="O35" s="495"/>
      <c r="P35" s="495"/>
      <c r="Q35" s="495"/>
      <c r="R35" s="495"/>
      <c r="S35" s="495"/>
      <c r="T35" s="495"/>
      <c r="U35" s="495"/>
      <c r="V35" s="495"/>
      <c r="W35" s="495"/>
      <c r="X35" s="495"/>
      <c r="Y35" s="495"/>
      <c r="Z35" s="495"/>
    </row>
    <row r="36" spans="2:26" ht="18" customHeight="1" x14ac:dyDescent="0.15">
      <c r="B36" s="495"/>
      <c r="C36" s="495"/>
      <c r="D36" s="495"/>
      <c r="E36" s="495"/>
      <c r="F36" s="495"/>
      <c r="G36" s="495"/>
      <c r="H36" s="495"/>
      <c r="I36" s="495"/>
      <c r="J36" s="495"/>
      <c r="K36" s="495"/>
      <c r="L36" s="495"/>
      <c r="M36" s="495"/>
      <c r="N36" s="495"/>
      <c r="O36" s="495"/>
      <c r="P36" s="495"/>
      <c r="Q36" s="495"/>
      <c r="R36" s="495"/>
      <c r="S36" s="495"/>
      <c r="T36" s="495"/>
      <c r="U36" s="495"/>
      <c r="V36" s="495"/>
      <c r="W36" s="495"/>
      <c r="X36" s="495"/>
      <c r="Y36" s="495"/>
      <c r="Z36" s="495"/>
    </row>
    <row r="37" spans="2:26" ht="18" customHeight="1" x14ac:dyDescent="0.15">
      <c r="B37" s="495"/>
      <c r="C37" s="495"/>
      <c r="D37" s="495"/>
      <c r="E37" s="495"/>
      <c r="F37" s="495"/>
      <c r="G37" s="495"/>
      <c r="H37" s="495"/>
      <c r="I37" s="495"/>
      <c r="J37" s="495"/>
      <c r="K37" s="495"/>
      <c r="L37" s="495"/>
      <c r="M37" s="495"/>
      <c r="N37" s="495"/>
      <c r="O37" s="495"/>
      <c r="P37" s="495"/>
      <c r="Q37" s="495"/>
      <c r="R37" s="495"/>
      <c r="S37" s="495"/>
      <c r="T37" s="495"/>
      <c r="U37" s="495"/>
      <c r="V37" s="495"/>
      <c r="W37" s="495"/>
      <c r="X37" s="495"/>
      <c r="Y37" s="495"/>
      <c r="Z37" s="495"/>
    </row>
    <row r="38" spans="2:26" ht="18" customHeight="1" x14ac:dyDescent="0.15">
      <c r="B38" s="495"/>
      <c r="C38" s="495"/>
      <c r="D38" s="495"/>
      <c r="E38" s="495"/>
      <c r="F38" s="495"/>
      <c r="G38" s="495"/>
      <c r="H38" s="495"/>
      <c r="I38" s="495"/>
      <c r="J38" s="495"/>
      <c r="K38" s="495"/>
      <c r="L38" s="495"/>
      <c r="M38" s="495"/>
      <c r="N38" s="495"/>
      <c r="O38" s="495"/>
      <c r="P38" s="495"/>
      <c r="Q38" s="495"/>
      <c r="R38" s="495"/>
      <c r="S38" s="495"/>
      <c r="T38" s="495"/>
      <c r="U38" s="495"/>
      <c r="V38" s="495"/>
      <c r="W38" s="495"/>
      <c r="X38" s="495"/>
      <c r="Y38" s="495"/>
      <c r="Z38" s="495"/>
    </row>
    <row r="39" spans="2:26" ht="18" customHeight="1" x14ac:dyDescent="0.15">
      <c r="B39" s="495"/>
      <c r="C39" s="495"/>
      <c r="D39" s="495"/>
      <c r="E39" s="495"/>
      <c r="F39" s="495"/>
      <c r="G39" s="495"/>
      <c r="H39" s="495"/>
      <c r="I39" s="495"/>
      <c r="J39" s="495"/>
      <c r="K39" s="495"/>
      <c r="L39" s="495"/>
      <c r="M39" s="495"/>
      <c r="N39" s="495"/>
      <c r="O39" s="495"/>
      <c r="P39" s="495"/>
      <c r="Q39" s="495"/>
      <c r="R39" s="495"/>
      <c r="S39" s="495"/>
      <c r="T39" s="495"/>
      <c r="U39" s="495"/>
      <c r="V39" s="495"/>
      <c r="W39" s="495"/>
      <c r="X39" s="495"/>
      <c r="Y39" s="495"/>
      <c r="Z39" s="495"/>
    </row>
    <row r="40" spans="2:26" ht="18" customHeight="1" x14ac:dyDescent="0.15">
      <c r="B40" s="495"/>
      <c r="C40" s="495"/>
      <c r="D40" s="495"/>
      <c r="E40" s="495"/>
      <c r="F40" s="495"/>
      <c r="G40" s="495"/>
      <c r="H40" s="495"/>
      <c r="I40" s="495"/>
      <c r="J40" s="495"/>
      <c r="K40" s="495"/>
      <c r="L40" s="495"/>
      <c r="M40" s="495"/>
      <c r="N40" s="495"/>
      <c r="O40" s="495"/>
      <c r="P40" s="495"/>
      <c r="Q40" s="495"/>
      <c r="R40" s="495"/>
      <c r="S40" s="495"/>
      <c r="T40" s="495"/>
      <c r="U40" s="495"/>
      <c r="V40" s="495"/>
      <c r="W40" s="495"/>
      <c r="X40" s="495"/>
      <c r="Y40" s="495"/>
      <c r="Z40" s="495"/>
    </row>
    <row r="41" spans="2:26" x14ac:dyDescent="0.15">
      <c r="B41" s="500" t="s">
        <v>10</v>
      </c>
      <c r="C41" s="501"/>
      <c r="D41" s="501"/>
      <c r="E41" s="495" t="s">
        <v>11</v>
      </c>
      <c r="F41" s="495"/>
      <c r="G41" s="495"/>
      <c r="H41" s="495"/>
      <c r="I41" s="495"/>
      <c r="J41" s="495"/>
      <c r="K41" s="495"/>
      <c r="L41" s="495"/>
      <c r="M41" s="495"/>
      <c r="N41" s="495"/>
      <c r="O41" s="495"/>
      <c r="P41" s="495"/>
      <c r="Q41" s="495"/>
      <c r="R41" s="495"/>
      <c r="S41" s="495"/>
      <c r="T41" s="495"/>
      <c r="U41" s="495"/>
      <c r="V41" s="495"/>
      <c r="W41" s="495"/>
      <c r="X41" s="495"/>
      <c r="Y41" s="495"/>
      <c r="Z41" s="495"/>
    </row>
    <row r="42" spans="2:26" x14ac:dyDescent="0.15">
      <c r="B42" s="501"/>
      <c r="C42" s="501"/>
      <c r="D42" s="501"/>
      <c r="E42" s="495"/>
      <c r="F42" s="495"/>
      <c r="G42" s="495"/>
      <c r="H42" s="495"/>
      <c r="I42" s="495"/>
      <c r="J42" s="495"/>
      <c r="K42" s="495"/>
      <c r="L42" s="495"/>
      <c r="M42" s="495"/>
      <c r="N42" s="495"/>
      <c r="O42" s="495"/>
      <c r="P42" s="495"/>
      <c r="Q42" s="495"/>
      <c r="R42" s="495"/>
      <c r="S42" s="495"/>
      <c r="T42" s="495"/>
      <c r="U42" s="495"/>
      <c r="V42" s="495"/>
      <c r="W42" s="495"/>
      <c r="X42" s="495"/>
      <c r="Y42" s="495"/>
      <c r="Z42" s="495"/>
    </row>
    <row r="43" spans="2:26" ht="16.5" customHeight="1" x14ac:dyDescent="0.15">
      <c r="B43" s="502" t="s">
        <v>3</v>
      </c>
      <c r="C43" s="502"/>
      <c r="D43" s="502"/>
      <c r="E43" s="502"/>
      <c r="F43" s="502"/>
      <c r="G43" s="502"/>
      <c r="H43" s="502"/>
      <c r="I43" s="502"/>
      <c r="J43" s="502"/>
      <c r="K43" s="502"/>
      <c r="L43" s="502"/>
      <c r="M43" s="502"/>
      <c r="N43" s="502"/>
      <c r="O43" s="502"/>
      <c r="P43" s="502"/>
      <c r="Q43" s="502"/>
      <c r="R43" s="502"/>
      <c r="S43" s="502"/>
      <c r="T43" s="502"/>
      <c r="U43" s="502"/>
      <c r="V43" s="502"/>
      <c r="W43" s="502"/>
      <c r="X43" s="502"/>
      <c r="Y43" s="502"/>
      <c r="Z43" s="502"/>
    </row>
    <row r="44" spans="2:26" x14ac:dyDescent="0.15">
      <c r="B44" s="529" t="s">
        <v>78</v>
      </c>
      <c r="C44" s="530"/>
      <c r="D44" s="531"/>
      <c r="E44" s="550" t="s">
        <v>126</v>
      </c>
      <c r="F44" s="550"/>
      <c r="G44" s="550"/>
      <c r="H44" s="550"/>
      <c r="I44" s="550"/>
      <c r="J44" s="550"/>
      <c r="K44" s="550"/>
      <c r="L44" s="550"/>
      <c r="M44" s="550"/>
      <c r="N44" s="550"/>
      <c r="O44" s="550"/>
      <c r="P44" s="550"/>
      <c r="Q44" s="550"/>
      <c r="R44" s="550"/>
      <c r="S44" s="550"/>
      <c r="T44" s="550"/>
      <c r="U44" s="550"/>
      <c r="V44" s="550"/>
      <c r="W44" s="550"/>
      <c r="X44" s="550"/>
      <c r="Y44" s="550"/>
      <c r="Z44" s="550"/>
    </row>
    <row r="45" spans="2:26" ht="30.75" customHeight="1" x14ac:dyDescent="0.15">
      <c r="B45" s="532"/>
      <c r="C45" s="533"/>
      <c r="D45" s="534"/>
      <c r="E45" s="551"/>
      <c r="F45" s="551"/>
      <c r="G45" s="551"/>
      <c r="H45" s="551"/>
      <c r="I45" s="551"/>
      <c r="J45" s="551"/>
      <c r="K45" s="551"/>
      <c r="L45" s="551"/>
      <c r="M45" s="551"/>
      <c r="N45" s="551"/>
      <c r="O45" s="551"/>
      <c r="P45" s="551"/>
      <c r="Q45" s="551"/>
      <c r="R45" s="551"/>
      <c r="S45" s="551"/>
      <c r="T45" s="551"/>
      <c r="U45" s="551"/>
      <c r="V45" s="551"/>
      <c r="W45" s="551"/>
      <c r="X45" s="551"/>
      <c r="Y45" s="551"/>
      <c r="Z45" s="551"/>
    </row>
    <row r="47" spans="2:26" x14ac:dyDescent="0.15">
      <c r="B47" s="552" t="s">
        <v>12</v>
      </c>
      <c r="C47" s="552"/>
      <c r="D47" s="552"/>
      <c r="E47" s="552"/>
      <c r="F47" s="552"/>
      <c r="G47" s="552"/>
      <c r="H47" s="552"/>
      <c r="I47" s="552"/>
      <c r="J47" s="552"/>
      <c r="K47" s="552"/>
      <c r="L47" s="552"/>
      <c r="M47" s="552"/>
      <c r="N47" s="552"/>
      <c r="O47" s="552"/>
      <c r="P47" s="552"/>
      <c r="Q47" s="552"/>
      <c r="R47" s="552"/>
      <c r="S47" s="552"/>
      <c r="T47" s="552"/>
      <c r="U47" s="552"/>
      <c r="V47" s="552"/>
      <c r="W47" s="552"/>
      <c r="X47" s="552"/>
      <c r="Y47" s="552"/>
      <c r="Z47" s="552"/>
    </row>
    <row r="49" spans="13:26" x14ac:dyDescent="0.15">
      <c r="M49" s="500" t="s">
        <v>19</v>
      </c>
      <c r="N49" s="500"/>
      <c r="O49" s="500"/>
      <c r="P49" s="500"/>
      <c r="Q49" s="500"/>
      <c r="R49" s="495"/>
      <c r="S49" s="495"/>
      <c r="T49" s="495"/>
      <c r="U49" s="495"/>
      <c r="V49" s="495"/>
      <c r="W49" s="495"/>
      <c r="X49" s="495"/>
      <c r="Y49" s="495"/>
      <c r="Z49" s="495"/>
    </row>
    <row r="50" spans="13:26" x14ac:dyDescent="0.15">
      <c r="M50" s="495"/>
      <c r="N50" s="495"/>
      <c r="O50" s="495"/>
      <c r="P50" s="495"/>
      <c r="Q50" s="495"/>
      <c r="R50" s="495"/>
      <c r="S50" s="495"/>
      <c r="T50" s="495"/>
      <c r="U50" s="495"/>
      <c r="V50" s="495"/>
      <c r="W50" s="495"/>
      <c r="X50" s="495"/>
      <c r="Y50" s="495"/>
      <c r="Z50" s="495"/>
    </row>
    <row r="51" spans="13:26" x14ac:dyDescent="0.15">
      <c r="M51" s="495"/>
      <c r="N51" s="495"/>
      <c r="O51" s="495"/>
      <c r="P51" s="495"/>
      <c r="Q51" s="495"/>
      <c r="R51" s="495"/>
      <c r="S51" s="495"/>
      <c r="T51" s="495"/>
      <c r="U51" s="495"/>
      <c r="V51" s="495"/>
      <c r="W51" s="495"/>
      <c r="X51" s="495"/>
      <c r="Y51" s="495"/>
      <c r="Z51" s="495"/>
    </row>
    <row r="52" spans="13:26" x14ac:dyDescent="0.15">
      <c r="M52" s="495"/>
      <c r="N52" s="495"/>
      <c r="O52" s="495"/>
      <c r="P52" s="495"/>
      <c r="Q52" s="495"/>
      <c r="R52" s="495"/>
      <c r="S52" s="495"/>
      <c r="T52" s="495"/>
      <c r="U52" s="495"/>
      <c r="V52" s="495"/>
      <c r="W52" s="495"/>
      <c r="X52" s="495"/>
      <c r="Y52" s="495"/>
      <c r="Z52" s="495"/>
    </row>
  </sheetData>
  <mergeCells count="45">
    <mergeCell ref="X49:Z49"/>
    <mergeCell ref="U49:W49"/>
    <mergeCell ref="R49:T49"/>
    <mergeCell ref="R50:T52"/>
    <mergeCell ref="U50:W52"/>
    <mergeCell ref="X50:Z52"/>
    <mergeCell ref="M49:Q49"/>
    <mergeCell ref="M50:Q52"/>
    <mergeCell ref="B19:D20"/>
    <mergeCell ref="B18:D18"/>
    <mergeCell ref="B21:D24"/>
    <mergeCell ref="E21:R24"/>
    <mergeCell ref="E25:M26"/>
    <mergeCell ref="N25:P26"/>
    <mergeCell ref="Q25:Z26"/>
    <mergeCell ref="E18:Z18"/>
    <mergeCell ref="E19:Z20"/>
    <mergeCell ref="B44:D45"/>
    <mergeCell ref="E44:Z45"/>
    <mergeCell ref="B47:Z47"/>
    <mergeCell ref="B31:D40"/>
    <mergeCell ref="E31:Z40"/>
    <mergeCell ref="S23:T24"/>
    <mergeCell ref="U21:Z22"/>
    <mergeCell ref="U23:Z24"/>
    <mergeCell ref="B25:D26"/>
    <mergeCell ref="B15:Z15"/>
    <mergeCell ref="E16:Z16"/>
    <mergeCell ref="E17:Z17"/>
    <mergeCell ref="B16:D16"/>
    <mergeCell ref="B17:D17"/>
    <mergeCell ref="B10:Z11"/>
    <mergeCell ref="W13:Z13"/>
    <mergeCell ref="B14:Z14"/>
    <mergeCell ref="S21:T22"/>
    <mergeCell ref="R13:V13"/>
    <mergeCell ref="B43:D43"/>
    <mergeCell ref="E43:Z43"/>
    <mergeCell ref="B27:D28"/>
    <mergeCell ref="E27:M28"/>
    <mergeCell ref="N27:P28"/>
    <mergeCell ref="Q27:Z28"/>
    <mergeCell ref="B30:Z30"/>
    <mergeCell ref="B41:D42"/>
    <mergeCell ref="E41:Z42"/>
  </mergeCells>
  <phoneticPr fontId="1"/>
  <printOptions horizontalCentered="1" verticalCentered="1"/>
  <pageMargins left="0" right="0" top="0" bottom="0" header="0" footer="0"/>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dimension ref="B2:Z48"/>
  <sheetViews>
    <sheetView topLeftCell="A17" zoomScale="115" zoomScaleNormal="115" workbookViewId="0">
      <selection activeCell="G37" sqref="G37:K37"/>
    </sheetView>
  </sheetViews>
  <sheetFormatPr defaultColWidth="2.875" defaultRowHeight="13.5" x14ac:dyDescent="0.15"/>
  <cols>
    <col min="2" max="6" width="3.25" customWidth="1"/>
  </cols>
  <sheetData>
    <row r="2" spans="2:26" x14ac:dyDescent="0.15">
      <c r="T2" s="559">
        <f ca="1">NOW()</f>
        <v>44299.783589583334</v>
      </c>
      <c r="U2" s="473"/>
      <c r="V2" s="473"/>
      <c r="W2" s="473"/>
      <c r="X2" s="473"/>
      <c r="Y2" s="473"/>
    </row>
    <row r="4" spans="2:26" ht="13.5" customHeight="1" x14ac:dyDescent="0.15">
      <c r="B4" s="553" t="s">
        <v>56</v>
      </c>
      <c r="C4" s="553"/>
      <c r="D4" s="553"/>
      <c r="E4" s="553"/>
      <c r="F4" s="553"/>
      <c r="G4" s="553"/>
      <c r="H4" s="553"/>
      <c r="I4" s="553"/>
      <c r="J4" s="553"/>
      <c r="K4" s="553"/>
      <c r="L4" s="553"/>
      <c r="M4" s="553"/>
      <c r="N4" s="553"/>
    </row>
    <row r="5" spans="2:26" ht="13.5" customHeight="1" x14ac:dyDescent="0.15">
      <c r="B5" s="553"/>
      <c r="C5" s="553"/>
      <c r="D5" s="553"/>
      <c r="E5" s="553"/>
      <c r="F5" s="553"/>
      <c r="G5" s="553"/>
      <c r="H5" s="553"/>
      <c r="I5" s="553"/>
      <c r="J5" s="553"/>
      <c r="K5" s="553"/>
      <c r="L5" s="553"/>
      <c r="M5" s="553"/>
      <c r="N5" s="553"/>
    </row>
    <row r="6" spans="2:26" x14ac:dyDescent="0.15">
      <c r="B6" s="9"/>
      <c r="C6" s="9"/>
      <c r="D6" s="9"/>
      <c r="E6" s="9"/>
      <c r="F6" s="9"/>
      <c r="G6" s="9"/>
      <c r="H6" s="9"/>
      <c r="I6" s="9"/>
      <c r="J6" s="9"/>
      <c r="K6" s="9"/>
      <c r="L6" s="9"/>
      <c r="M6" s="9"/>
      <c r="N6" s="9"/>
      <c r="O6" s="9"/>
      <c r="P6" s="9"/>
      <c r="Q6" s="9"/>
      <c r="R6" s="9"/>
      <c r="S6" s="9"/>
      <c r="T6" s="9"/>
      <c r="U6" s="9"/>
      <c r="V6" s="9"/>
      <c r="W6" s="9"/>
      <c r="X6" s="9"/>
      <c r="Y6" s="9"/>
      <c r="Z6" s="10"/>
    </row>
    <row r="8" spans="2:26" x14ac:dyDescent="0.15">
      <c r="B8" s="554" t="s">
        <v>57</v>
      </c>
      <c r="C8" s="554"/>
      <c r="D8" s="554"/>
      <c r="E8" s="554"/>
      <c r="F8" s="554"/>
      <c r="G8" s="495">
        <v>10000038</v>
      </c>
      <c r="H8" s="495"/>
      <c r="I8" s="495"/>
      <c r="J8" s="495"/>
      <c r="K8" s="495"/>
      <c r="P8" s="557" t="s">
        <v>62</v>
      </c>
      <c r="Q8" s="556"/>
      <c r="R8" s="556"/>
      <c r="S8" s="556"/>
      <c r="T8" s="556"/>
      <c r="U8" s="495" t="s">
        <v>411</v>
      </c>
      <c r="V8" s="495"/>
      <c r="W8" s="495"/>
      <c r="X8" s="495"/>
      <c r="Y8" s="495"/>
    </row>
    <row r="9" spans="2:26" x14ac:dyDescent="0.15">
      <c r="B9" s="556"/>
      <c r="C9" s="556"/>
      <c r="D9" s="556"/>
      <c r="E9" s="556"/>
      <c r="F9" s="556"/>
    </row>
    <row r="10" spans="2:26" x14ac:dyDescent="0.15">
      <c r="B10" s="554" t="s">
        <v>3</v>
      </c>
      <c r="C10" s="554"/>
      <c r="D10" s="554"/>
      <c r="E10" s="554"/>
      <c r="F10" s="554"/>
      <c r="G10" s="479" t="s">
        <v>403</v>
      </c>
      <c r="H10" s="479"/>
      <c r="I10" s="479"/>
      <c r="J10" s="479"/>
      <c r="K10" s="479"/>
      <c r="L10" s="479"/>
      <c r="M10" s="479"/>
      <c r="N10" s="479"/>
      <c r="O10" s="479"/>
      <c r="P10" s="479"/>
      <c r="Q10" s="479"/>
      <c r="R10" s="479"/>
      <c r="S10" s="479"/>
      <c r="T10" s="479"/>
      <c r="U10" s="479"/>
      <c r="V10" s="479"/>
      <c r="W10" s="479"/>
      <c r="X10" s="479"/>
      <c r="Y10" s="479"/>
    </row>
    <row r="11" spans="2:26" x14ac:dyDescent="0.15">
      <c r="B11" s="20"/>
      <c r="C11" s="20"/>
      <c r="D11" s="20"/>
      <c r="E11" s="20"/>
      <c r="F11" s="20"/>
    </row>
    <row r="12" spans="2:26" ht="27" customHeight="1" x14ac:dyDescent="0.15">
      <c r="B12" s="554" t="s">
        <v>58</v>
      </c>
      <c r="C12" s="554"/>
      <c r="D12" s="554"/>
      <c r="E12" s="554"/>
      <c r="F12" s="554"/>
      <c r="G12" s="558" t="s">
        <v>404</v>
      </c>
      <c r="H12" s="558"/>
      <c r="I12" s="558"/>
      <c r="J12" s="558"/>
      <c r="K12" s="558"/>
      <c r="L12" s="558"/>
      <c r="M12" s="558"/>
      <c r="N12" s="558"/>
      <c r="O12" s="558"/>
      <c r="P12" s="558"/>
      <c r="Q12" s="558"/>
      <c r="R12" s="558"/>
      <c r="S12" s="558"/>
      <c r="T12" s="558"/>
      <c r="U12" s="558"/>
      <c r="V12" s="558"/>
      <c r="W12" s="558"/>
      <c r="X12" s="558"/>
      <c r="Y12" s="558"/>
    </row>
    <row r="13" spans="2:26" x14ac:dyDescent="0.15">
      <c r="B13" s="20"/>
      <c r="C13" s="20"/>
      <c r="D13" s="20"/>
      <c r="E13" s="20"/>
      <c r="F13" s="20"/>
    </row>
    <row r="14" spans="2:26" x14ac:dyDescent="0.15">
      <c r="B14" s="554" t="s">
        <v>59</v>
      </c>
      <c r="C14" s="554"/>
      <c r="D14" s="554"/>
      <c r="E14" s="554"/>
      <c r="F14" s="554"/>
      <c r="G14" s="495" t="s">
        <v>412</v>
      </c>
      <c r="H14" s="495"/>
      <c r="I14" s="495"/>
      <c r="J14" s="495"/>
      <c r="K14" s="495"/>
    </row>
    <row r="15" spans="2:26" x14ac:dyDescent="0.15">
      <c r="B15" s="20"/>
      <c r="C15" s="20"/>
      <c r="D15" s="20"/>
      <c r="E15" s="20"/>
      <c r="F15" s="20"/>
    </row>
    <row r="16" spans="2:26" ht="13.5" customHeight="1" x14ac:dyDescent="0.15">
      <c r="B16" s="554" t="s">
        <v>85</v>
      </c>
      <c r="C16" s="554"/>
      <c r="D16" s="554"/>
      <c r="E16" s="554"/>
      <c r="F16" s="554"/>
      <c r="G16" s="570" t="s">
        <v>405</v>
      </c>
      <c r="H16" s="570"/>
      <c r="I16" s="570"/>
      <c r="J16" s="570"/>
      <c r="K16" s="570"/>
      <c r="L16" s="570"/>
      <c r="M16" s="570"/>
      <c r="N16" s="570"/>
      <c r="O16" s="570"/>
      <c r="P16" s="570"/>
      <c r="Q16" s="570"/>
      <c r="R16" s="570"/>
      <c r="S16" s="570"/>
      <c r="T16" s="570"/>
      <c r="U16" s="570"/>
      <c r="V16" s="570"/>
      <c r="W16" s="570"/>
      <c r="X16" s="570"/>
      <c r="Y16" s="570"/>
    </row>
    <row r="17" spans="2:26" x14ac:dyDescent="0.15">
      <c r="B17" s="20"/>
      <c r="C17" s="20"/>
      <c r="D17" s="20"/>
      <c r="E17" s="20"/>
      <c r="F17" s="20"/>
    </row>
    <row r="18" spans="2:26" ht="27" customHeight="1" x14ac:dyDescent="0.15">
      <c r="B18" s="554" t="s">
        <v>2</v>
      </c>
      <c r="C18" s="554"/>
      <c r="D18" s="554"/>
      <c r="E18" s="554"/>
      <c r="F18" s="554"/>
      <c r="G18" s="568" t="s">
        <v>413</v>
      </c>
      <c r="H18" s="569"/>
      <c r="I18" s="569"/>
      <c r="J18" s="569"/>
      <c r="K18" s="569"/>
      <c r="L18" s="569"/>
      <c r="M18" s="569"/>
      <c r="N18" s="569"/>
      <c r="O18" s="569"/>
      <c r="P18" s="569"/>
      <c r="Q18" s="569"/>
      <c r="R18" s="569"/>
      <c r="S18" s="569"/>
      <c r="T18" s="569"/>
      <c r="U18" s="569"/>
      <c r="V18" s="569"/>
      <c r="W18" s="569"/>
      <c r="X18" s="569"/>
      <c r="Y18" s="569"/>
    </row>
    <row r="19" spans="2:26" x14ac:dyDescent="0.15">
      <c r="B19" s="20"/>
      <c r="C19" s="20"/>
      <c r="D19" s="20"/>
      <c r="E19" s="20"/>
      <c r="F19" s="20"/>
    </row>
    <row r="20" spans="2:26" x14ac:dyDescent="0.15">
      <c r="B20" s="554" t="s">
        <v>60</v>
      </c>
      <c r="C20" s="554"/>
      <c r="D20" s="554"/>
      <c r="E20" s="554"/>
      <c r="F20" s="554"/>
      <c r="G20" s="495" t="s">
        <v>407</v>
      </c>
      <c r="H20" s="495"/>
      <c r="I20" s="495"/>
      <c r="J20" s="495"/>
      <c r="K20" s="495"/>
      <c r="L20" s="495"/>
      <c r="M20" s="495"/>
      <c r="N20" s="14"/>
      <c r="O20" s="554" t="s">
        <v>79</v>
      </c>
      <c r="P20" s="554"/>
      <c r="Q20" s="554"/>
      <c r="R20" s="555"/>
      <c r="S20" s="495" t="s">
        <v>409</v>
      </c>
      <c r="T20" s="495"/>
      <c r="U20" s="495"/>
      <c r="V20" s="495"/>
      <c r="W20" s="495"/>
      <c r="X20" s="495"/>
      <c r="Y20" s="495"/>
    </row>
    <row r="21" spans="2:26" x14ac:dyDescent="0.15">
      <c r="B21" s="20"/>
      <c r="C21" s="20"/>
      <c r="D21" s="20"/>
      <c r="E21" s="20"/>
      <c r="F21" s="20"/>
      <c r="O21" s="20"/>
      <c r="P21" s="20"/>
      <c r="Q21" s="20"/>
      <c r="R21" s="20"/>
    </row>
    <row r="22" spans="2:26" x14ac:dyDescent="0.15">
      <c r="B22" s="554" t="s">
        <v>83</v>
      </c>
      <c r="C22" s="554"/>
      <c r="D22" s="554"/>
      <c r="E22" s="554"/>
      <c r="F22" s="554"/>
      <c r="G22" s="495" t="s">
        <v>414</v>
      </c>
      <c r="H22" s="495"/>
      <c r="I22" s="495"/>
      <c r="J22" s="495"/>
      <c r="K22" s="495"/>
      <c r="L22" s="495"/>
      <c r="M22" s="495"/>
      <c r="N22" s="14"/>
      <c r="O22" s="554" t="s">
        <v>80</v>
      </c>
      <c r="P22" s="554"/>
      <c r="Q22" s="554"/>
      <c r="R22" s="555"/>
      <c r="S22" s="503" t="s">
        <v>417</v>
      </c>
      <c r="T22" s="504"/>
      <c r="U22" s="504"/>
      <c r="V22" s="504"/>
      <c r="W22" s="504"/>
      <c r="X22" s="504"/>
      <c r="Y22" s="504"/>
    </row>
    <row r="23" spans="2:26" x14ac:dyDescent="0.15">
      <c r="B23" s="20"/>
      <c r="C23" s="20"/>
      <c r="D23" s="20"/>
      <c r="E23" s="20"/>
      <c r="F23" s="20"/>
      <c r="O23" s="20"/>
      <c r="P23" s="20"/>
      <c r="Q23" s="20"/>
      <c r="R23" s="20"/>
    </row>
    <row r="24" spans="2:26" x14ac:dyDescent="0.15">
      <c r="B24" s="554" t="s">
        <v>84</v>
      </c>
      <c r="C24" s="554"/>
      <c r="D24" s="554"/>
      <c r="E24" s="554"/>
      <c r="F24" s="554"/>
      <c r="G24" s="479" t="s">
        <v>415</v>
      </c>
      <c r="H24" s="479"/>
      <c r="I24" s="479"/>
      <c r="J24" s="479"/>
      <c r="K24" s="479"/>
      <c r="L24" s="479"/>
      <c r="M24" s="479"/>
      <c r="N24" s="14"/>
      <c r="O24" s="554" t="s">
        <v>81</v>
      </c>
      <c r="P24" s="554"/>
      <c r="Q24" s="554"/>
      <c r="R24" s="555"/>
      <c r="S24" s="563" t="s">
        <v>418</v>
      </c>
      <c r="T24" s="564"/>
      <c r="U24" s="564"/>
      <c r="V24" s="564"/>
      <c r="W24" s="564"/>
      <c r="X24" s="564"/>
      <c r="Y24" s="564"/>
    </row>
    <row r="25" spans="2:26" x14ac:dyDescent="0.15">
      <c r="B25" s="20"/>
      <c r="C25" s="20"/>
      <c r="D25" s="20"/>
      <c r="E25" s="20"/>
      <c r="F25" s="20"/>
      <c r="O25" s="20"/>
      <c r="P25" s="20"/>
      <c r="Q25" s="20"/>
      <c r="R25" s="20"/>
    </row>
    <row r="26" spans="2:26" x14ac:dyDescent="0.15">
      <c r="B26" s="554" t="s">
        <v>61</v>
      </c>
      <c r="C26" s="554"/>
      <c r="D26" s="554"/>
      <c r="E26" s="554"/>
      <c r="F26" s="554"/>
      <c r="G26" s="479" t="s">
        <v>416</v>
      </c>
      <c r="H26" s="479"/>
      <c r="I26" s="479"/>
      <c r="J26" s="479"/>
      <c r="K26" s="479"/>
      <c r="L26" s="479"/>
      <c r="M26" s="479"/>
      <c r="N26" s="14"/>
      <c r="O26" s="554" t="s">
        <v>82</v>
      </c>
      <c r="P26" s="554"/>
      <c r="Q26" s="554"/>
      <c r="R26" s="555"/>
      <c r="S26" s="565" t="s">
        <v>419</v>
      </c>
      <c r="T26" s="566"/>
      <c r="U26" s="566"/>
      <c r="V26" s="566"/>
      <c r="W26" s="566"/>
      <c r="X26" s="566"/>
      <c r="Y26" s="567"/>
    </row>
    <row r="27" spans="2:26" x14ac:dyDescent="0.15">
      <c r="B27" s="21"/>
      <c r="C27" s="21"/>
      <c r="D27" s="21"/>
      <c r="E27" s="21"/>
      <c r="F27" s="21"/>
      <c r="G27" s="9"/>
      <c r="H27" s="9"/>
      <c r="I27" s="9"/>
      <c r="J27" s="9"/>
      <c r="K27" s="9"/>
      <c r="L27" s="9"/>
      <c r="M27" s="9"/>
      <c r="N27" s="9"/>
      <c r="O27" s="9"/>
      <c r="P27" s="9"/>
      <c r="Q27" s="9"/>
      <c r="R27" s="9"/>
      <c r="S27" s="9"/>
      <c r="T27" s="9"/>
      <c r="U27" s="9"/>
      <c r="V27" s="9"/>
      <c r="W27" s="9"/>
      <c r="X27" s="9"/>
      <c r="Y27" s="9"/>
      <c r="Z27" s="10"/>
    </row>
    <row r="28" spans="2:26" x14ac:dyDescent="0.15">
      <c r="B28" s="20"/>
      <c r="C28" s="20"/>
      <c r="D28" s="20"/>
      <c r="E28" s="20"/>
      <c r="F28" s="20"/>
    </row>
    <row r="29" spans="2:26" x14ac:dyDescent="0.15">
      <c r="B29" s="560" t="s">
        <v>63</v>
      </c>
      <c r="C29" s="560"/>
      <c r="D29" s="560"/>
      <c r="E29" s="560"/>
      <c r="F29" s="560"/>
      <c r="G29" s="479" t="s">
        <v>135</v>
      </c>
      <c r="H29" s="479"/>
      <c r="I29" s="479"/>
      <c r="J29" s="479"/>
      <c r="K29" s="479"/>
      <c r="L29" s="479"/>
      <c r="M29" s="479"/>
      <c r="N29" s="479"/>
      <c r="O29" s="479"/>
      <c r="P29" s="479"/>
      <c r="Q29" s="479"/>
      <c r="R29" s="479"/>
    </row>
    <row r="30" spans="2:26" x14ac:dyDescent="0.15">
      <c r="B30" s="20"/>
      <c r="C30" s="20"/>
      <c r="D30" s="20"/>
      <c r="E30" s="20"/>
      <c r="F30" s="20"/>
    </row>
    <row r="31" spans="2:26" ht="41.25" customHeight="1" x14ac:dyDescent="0.15">
      <c r="B31" s="554" t="s">
        <v>64</v>
      </c>
      <c r="C31" s="554"/>
      <c r="D31" s="554"/>
      <c r="E31" s="554"/>
      <c r="F31" s="554"/>
      <c r="G31" s="561" t="s">
        <v>70</v>
      </c>
      <c r="H31" s="562"/>
      <c r="I31" s="562"/>
      <c r="J31" s="562"/>
      <c r="K31" s="562"/>
      <c r="L31" s="562"/>
      <c r="M31" s="562"/>
      <c r="N31" s="562"/>
      <c r="O31" s="562"/>
      <c r="P31" s="562"/>
      <c r="Q31" s="562"/>
      <c r="R31" s="562"/>
      <c r="S31" s="562"/>
      <c r="T31" s="562"/>
      <c r="U31" s="562"/>
      <c r="V31" s="562"/>
      <c r="W31" s="562"/>
      <c r="X31" s="562"/>
      <c r="Y31" s="562"/>
    </row>
    <row r="32" spans="2:26" x14ac:dyDescent="0.15">
      <c r="B32" s="20"/>
      <c r="C32" s="20"/>
      <c r="D32" s="20"/>
      <c r="E32" s="20"/>
      <c r="F32" s="20"/>
    </row>
    <row r="33" spans="2:25" x14ac:dyDescent="0.15">
      <c r="B33" s="554" t="s">
        <v>65</v>
      </c>
      <c r="C33" s="554"/>
      <c r="D33" s="554"/>
      <c r="E33" s="554"/>
      <c r="F33" s="554"/>
      <c r="G33" s="495"/>
      <c r="H33" s="495"/>
      <c r="I33" s="495"/>
      <c r="J33" s="557" t="s">
        <v>67</v>
      </c>
      <c r="K33" s="556"/>
      <c r="L33" s="556"/>
      <c r="M33" s="556"/>
      <c r="N33" s="556"/>
      <c r="O33" s="495">
        <v>1</v>
      </c>
      <c r="P33" s="495"/>
      <c r="Q33" s="495"/>
      <c r="R33" s="556" t="s">
        <v>66</v>
      </c>
      <c r="S33" s="556"/>
      <c r="T33" s="556"/>
      <c r="U33" s="556"/>
      <c r="V33" s="556"/>
      <c r="W33" s="495">
        <v>2</v>
      </c>
      <c r="X33" s="495"/>
      <c r="Y33" s="495"/>
    </row>
    <row r="34" spans="2:25" x14ac:dyDescent="0.15">
      <c r="B34" s="20"/>
      <c r="C34" s="20"/>
      <c r="D34" s="20"/>
      <c r="E34" s="20"/>
      <c r="F34" s="20"/>
    </row>
    <row r="35" spans="2:25" x14ac:dyDescent="0.15">
      <c r="B35" s="554" t="s">
        <v>68</v>
      </c>
      <c r="C35" s="554"/>
      <c r="D35" s="554"/>
      <c r="E35" s="554"/>
      <c r="F35" s="554"/>
      <c r="G35" s="479" t="s">
        <v>420</v>
      </c>
      <c r="H35" s="479"/>
      <c r="I35" s="479"/>
      <c r="J35" s="479"/>
      <c r="K35" s="479"/>
      <c r="L35" s="479"/>
      <c r="M35" s="479"/>
      <c r="N35" s="479"/>
      <c r="O35" s="479"/>
      <c r="P35" s="479"/>
      <c r="Q35" s="479"/>
      <c r="R35" s="479"/>
      <c r="S35" s="479"/>
      <c r="T35" s="479"/>
      <c r="U35" s="479"/>
      <c r="V35" s="479"/>
      <c r="W35" s="479"/>
      <c r="X35" s="479"/>
      <c r="Y35" s="479"/>
    </row>
    <row r="36" spans="2:25" x14ac:dyDescent="0.15">
      <c r="B36" s="20"/>
      <c r="C36" s="20"/>
      <c r="D36" s="20"/>
      <c r="E36" s="20"/>
      <c r="F36" s="20"/>
    </row>
    <row r="37" spans="2:25" x14ac:dyDescent="0.15">
      <c r="B37" s="554" t="s">
        <v>69</v>
      </c>
      <c r="C37" s="554"/>
      <c r="D37" s="554"/>
      <c r="E37" s="554"/>
      <c r="F37" s="554"/>
      <c r="G37" s="495" t="s">
        <v>421</v>
      </c>
      <c r="H37" s="495"/>
      <c r="I37" s="495"/>
      <c r="J37" s="495"/>
      <c r="K37" s="495"/>
    </row>
    <row r="38" spans="2:25" x14ac:dyDescent="0.15">
      <c r="B38" s="20"/>
      <c r="C38" s="20"/>
      <c r="D38" s="20"/>
      <c r="E38" s="20"/>
      <c r="F38" s="20"/>
    </row>
    <row r="39" spans="2:25" ht="13.5" customHeight="1" x14ac:dyDescent="0.15">
      <c r="B39" s="572" t="s">
        <v>91</v>
      </c>
      <c r="C39" s="572"/>
      <c r="D39" s="572"/>
      <c r="E39" s="572"/>
      <c r="F39" s="573"/>
      <c r="G39" s="571" t="s">
        <v>70</v>
      </c>
      <c r="H39" s="571"/>
      <c r="I39" s="571"/>
      <c r="J39" s="571"/>
      <c r="K39" s="571"/>
      <c r="L39" s="571"/>
      <c r="M39" s="571"/>
      <c r="N39" s="571"/>
      <c r="O39" s="571"/>
      <c r="P39" s="571"/>
      <c r="Q39" s="571"/>
      <c r="R39" s="571"/>
      <c r="S39" s="571"/>
      <c r="T39" s="571"/>
      <c r="U39" s="571"/>
      <c r="V39" s="571"/>
      <c r="W39" s="571"/>
      <c r="X39" s="571"/>
      <c r="Y39" s="571"/>
    </row>
    <row r="40" spans="2:25" x14ac:dyDescent="0.15">
      <c r="B40" s="572"/>
      <c r="C40" s="572"/>
      <c r="D40" s="572"/>
      <c r="E40" s="572"/>
      <c r="F40" s="573"/>
      <c r="G40" s="571"/>
      <c r="H40" s="571"/>
      <c r="I40" s="571"/>
      <c r="J40" s="571"/>
      <c r="K40" s="571"/>
      <c r="L40" s="571"/>
      <c r="M40" s="571"/>
      <c r="N40" s="571"/>
      <c r="O40" s="571"/>
      <c r="P40" s="571"/>
      <c r="Q40" s="571"/>
      <c r="R40" s="571"/>
      <c r="S40" s="571"/>
      <c r="T40" s="571"/>
      <c r="U40" s="571"/>
      <c r="V40" s="571"/>
      <c r="W40" s="571"/>
      <c r="X40" s="571"/>
      <c r="Y40" s="571"/>
    </row>
    <row r="41" spans="2:25" x14ac:dyDescent="0.15">
      <c r="B41" s="572"/>
      <c r="C41" s="572"/>
      <c r="D41" s="572"/>
      <c r="E41" s="572"/>
      <c r="F41" s="573"/>
      <c r="G41" s="571"/>
      <c r="H41" s="571"/>
      <c r="I41" s="571"/>
      <c r="J41" s="571"/>
      <c r="K41" s="571"/>
      <c r="L41" s="571"/>
      <c r="M41" s="571"/>
      <c r="N41" s="571"/>
      <c r="O41" s="571"/>
      <c r="P41" s="571"/>
      <c r="Q41" s="571"/>
      <c r="R41" s="571"/>
      <c r="S41" s="571"/>
      <c r="T41" s="571"/>
      <c r="U41" s="571"/>
      <c r="V41" s="571"/>
      <c r="W41" s="571"/>
      <c r="X41" s="571"/>
      <c r="Y41" s="571"/>
    </row>
    <row r="42" spans="2:25" x14ac:dyDescent="0.15">
      <c r="B42" s="572"/>
      <c r="C42" s="572"/>
      <c r="D42" s="572"/>
      <c r="E42" s="572"/>
      <c r="F42" s="573"/>
      <c r="G42" s="571"/>
      <c r="H42" s="571"/>
      <c r="I42" s="571"/>
      <c r="J42" s="571"/>
      <c r="K42" s="571"/>
      <c r="L42" s="571"/>
      <c r="M42" s="571"/>
      <c r="N42" s="571"/>
      <c r="O42" s="571"/>
      <c r="P42" s="571"/>
      <c r="Q42" s="571"/>
      <c r="R42" s="571"/>
      <c r="S42" s="571"/>
      <c r="T42" s="571"/>
      <c r="U42" s="571"/>
      <c r="V42" s="571"/>
      <c r="W42" s="571"/>
      <c r="X42" s="571"/>
      <c r="Y42" s="571"/>
    </row>
    <row r="43" spans="2:25" x14ac:dyDescent="0.15">
      <c r="B43" s="572"/>
      <c r="C43" s="572"/>
      <c r="D43" s="572"/>
      <c r="E43" s="572"/>
      <c r="F43" s="573"/>
      <c r="G43" s="571"/>
      <c r="H43" s="571"/>
      <c r="I43" s="571"/>
      <c r="J43" s="571"/>
      <c r="K43" s="571"/>
      <c r="L43" s="571"/>
      <c r="M43" s="571"/>
      <c r="N43" s="571"/>
      <c r="O43" s="571"/>
      <c r="P43" s="571"/>
      <c r="Q43" s="571"/>
      <c r="R43" s="571"/>
      <c r="S43" s="571"/>
      <c r="T43" s="571"/>
      <c r="U43" s="571"/>
      <c r="V43" s="571"/>
      <c r="W43" s="571"/>
      <c r="X43" s="571"/>
      <c r="Y43" s="571"/>
    </row>
    <row r="44" spans="2:25" x14ac:dyDescent="0.15">
      <c r="B44" s="572"/>
      <c r="C44" s="572"/>
      <c r="D44" s="572"/>
      <c r="E44" s="572"/>
      <c r="F44" s="573"/>
      <c r="G44" s="571"/>
      <c r="H44" s="571"/>
      <c r="I44" s="571"/>
      <c r="J44" s="571"/>
      <c r="K44" s="571"/>
      <c r="L44" s="571"/>
      <c r="M44" s="571"/>
      <c r="N44" s="571"/>
      <c r="O44" s="571"/>
      <c r="P44" s="571"/>
      <c r="Q44" s="571"/>
      <c r="R44" s="571"/>
      <c r="S44" s="571"/>
      <c r="T44" s="571"/>
      <c r="U44" s="571"/>
      <c r="V44" s="571"/>
      <c r="W44" s="571"/>
      <c r="X44" s="571"/>
      <c r="Y44" s="571"/>
    </row>
    <row r="45" spans="2:25" x14ac:dyDescent="0.15">
      <c r="B45" s="572"/>
      <c r="C45" s="572"/>
      <c r="D45" s="572"/>
      <c r="E45" s="572"/>
      <c r="F45" s="573"/>
      <c r="G45" s="571"/>
      <c r="H45" s="571"/>
      <c r="I45" s="571"/>
      <c r="J45" s="571"/>
      <c r="K45" s="571"/>
      <c r="L45" s="571"/>
      <c r="M45" s="571"/>
      <c r="N45" s="571"/>
      <c r="O45" s="571"/>
      <c r="P45" s="571"/>
      <c r="Q45" s="571"/>
      <c r="R45" s="571"/>
      <c r="S45" s="571"/>
      <c r="T45" s="571"/>
      <c r="U45" s="571"/>
      <c r="V45" s="571"/>
      <c r="W45" s="571"/>
      <c r="X45" s="571"/>
      <c r="Y45" s="571"/>
    </row>
    <row r="46" spans="2:25" x14ac:dyDescent="0.15">
      <c r="B46" s="572"/>
      <c r="C46" s="572"/>
      <c r="D46" s="572"/>
      <c r="E46" s="572"/>
      <c r="F46" s="573"/>
      <c r="G46" s="571"/>
      <c r="H46" s="571"/>
      <c r="I46" s="571"/>
      <c r="J46" s="571"/>
      <c r="K46" s="571"/>
      <c r="L46" s="571"/>
      <c r="M46" s="571"/>
      <c r="N46" s="571"/>
      <c r="O46" s="571"/>
      <c r="P46" s="571"/>
      <c r="Q46" s="571"/>
      <c r="R46" s="571"/>
      <c r="S46" s="571"/>
      <c r="T46" s="571"/>
      <c r="U46" s="571"/>
      <c r="V46" s="571"/>
      <c r="W46" s="571"/>
      <c r="X46" s="571"/>
      <c r="Y46" s="571"/>
    </row>
    <row r="47" spans="2:25" x14ac:dyDescent="0.15">
      <c r="B47" s="572"/>
      <c r="C47" s="572"/>
      <c r="D47" s="572"/>
      <c r="E47" s="572"/>
      <c r="F47" s="573"/>
      <c r="G47" s="571"/>
      <c r="H47" s="571"/>
      <c r="I47" s="571"/>
      <c r="J47" s="571"/>
      <c r="K47" s="571"/>
      <c r="L47" s="571"/>
      <c r="M47" s="571"/>
      <c r="N47" s="571"/>
      <c r="O47" s="571"/>
      <c r="P47" s="571"/>
      <c r="Q47" s="571"/>
      <c r="R47" s="571"/>
      <c r="S47" s="571"/>
      <c r="T47" s="571"/>
      <c r="U47" s="571"/>
      <c r="V47" s="571"/>
      <c r="W47" s="571"/>
      <c r="X47" s="571"/>
      <c r="Y47" s="571"/>
    </row>
    <row r="48" spans="2:25" x14ac:dyDescent="0.15">
      <c r="B48" s="572"/>
      <c r="C48" s="572"/>
      <c r="D48" s="572"/>
      <c r="E48" s="572"/>
      <c r="F48" s="573"/>
      <c r="G48" s="571"/>
      <c r="H48" s="571"/>
      <c r="I48" s="571"/>
      <c r="J48" s="571"/>
      <c r="K48" s="571"/>
      <c r="L48" s="571"/>
      <c r="M48" s="571"/>
      <c r="N48" s="571"/>
      <c r="O48" s="571"/>
      <c r="P48" s="571"/>
      <c r="Q48" s="571"/>
      <c r="R48" s="571"/>
      <c r="S48" s="571"/>
      <c r="T48" s="571"/>
      <c r="U48" s="571"/>
      <c r="V48" s="571"/>
      <c r="W48" s="571"/>
      <c r="X48" s="571"/>
      <c r="Y48" s="571"/>
    </row>
  </sheetData>
  <mergeCells count="49">
    <mergeCell ref="G39:Y48"/>
    <mergeCell ref="B39:F48"/>
    <mergeCell ref="J33:N33"/>
    <mergeCell ref="B35:F35"/>
    <mergeCell ref="G35:Y35"/>
    <mergeCell ref="B37:F37"/>
    <mergeCell ref="G37:K37"/>
    <mergeCell ref="B33:F33"/>
    <mergeCell ref="G33:I33"/>
    <mergeCell ref="W33:Y33"/>
    <mergeCell ref="R33:V33"/>
    <mergeCell ref="O33:Q33"/>
    <mergeCell ref="T2:Y2"/>
    <mergeCell ref="B29:F29"/>
    <mergeCell ref="G29:R29"/>
    <mergeCell ref="B31:F31"/>
    <mergeCell ref="G31:Y31"/>
    <mergeCell ref="S22:Y22"/>
    <mergeCell ref="S24:Y24"/>
    <mergeCell ref="S26:Y26"/>
    <mergeCell ref="G18:Y18"/>
    <mergeCell ref="G20:M20"/>
    <mergeCell ref="G22:M22"/>
    <mergeCell ref="S20:Y20"/>
    <mergeCell ref="B24:F24"/>
    <mergeCell ref="G24:M24"/>
    <mergeCell ref="G26:M26"/>
    <mergeCell ref="G16:Y16"/>
    <mergeCell ref="P8:T8"/>
    <mergeCell ref="U8:Y8"/>
    <mergeCell ref="G10:Y10"/>
    <mergeCell ref="G12:Y12"/>
    <mergeCell ref="G14:K14"/>
    <mergeCell ref="B4:N5"/>
    <mergeCell ref="O20:R20"/>
    <mergeCell ref="O22:R22"/>
    <mergeCell ref="O24:R24"/>
    <mergeCell ref="O26:R26"/>
    <mergeCell ref="B26:F26"/>
    <mergeCell ref="B8:F8"/>
    <mergeCell ref="B9:F9"/>
    <mergeCell ref="B10:F10"/>
    <mergeCell ref="B12:F12"/>
    <mergeCell ref="B14:F14"/>
    <mergeCell ref="G8:K8"/>
    <mergeCell ref="B16:F16"/>
    <mergeCell ref="B18:F18"/>
    <mergeCell ref="B20:F20"/>
    <mergeCell ref="B22:F22"/>
  </mergeCells>
  <phoneticPr fontId="1"/>
  <printOptions horizontalCentered="1" verticalCentered="1"/>
  <pageMargins left="0" right="0" top="0" bottom="0" header="0" footer="0"/>
  <pageSetup paperSize="9" scale="120"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pageSetUpPr fitToPage="1"/>
  </sheetPr>
  <dimension ref="A1"/>
  <sheetViews>
    <sheetView showGridLines="0" workbookViewId="0">
      <selection activeCell="K1" sqref="K1"/>
    </sheetView>
  </sheetViews>
  <sheetFormatPr defaultRowHeight="13.5" x14ac:dyDescent="0.15"/>
  <cols>
    <col min="10" max="10" width="9.125" customWidth="1"/>
  </cols>
  <sheetData/>
  <phoneticPr fontId="1"/>
  <printOptions horizontalCentered="1" verticalCentered="1"/>
  <pageMargins left="0.39370078740157483" right="0" top="0" bottom="0" header="0" footer="0"/>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5297" r:id="rId4" name="Button 1">
              <controlPr defaultSize="0" print="0" autoFill="0" autoPict="0" macro="[0]!MenuReturn">
                <anchor moveWithCells="1" sizeWithCells="1">
                  <from>
                    <xdr:col>11</xdr:col>
                    <xdr:colOff>0</xdr:colOff>
                    <xdr:row>1</xdr:row>
                    <xdr:rowOff>161925</xdr:rowOff>
                  </from>
                  <to>
                    <xdr:col>12</xdr:col>
                    <xdr:colOff>666750</xdr:colOff>
                    <xdr:row>4</xdr:row>
                    <xdr:rowOff>28575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1:Z55"/>
  <sheetViews>
    <sheetView topLeftCell="A25" zoomScale="115" zoomScaleNormal="115" workbookViewId="0">
      <selection activeCell="B9" sqref="B9:Z10"/>
    </sheetView>
  </sheetViews>
  <sheetFormatPr defaultColWidth="2.875" defaultRowHeight="13.5" x14ac:dyDescent="0.15"/>
  <cols>
    <col min="2" max="26" width="3" customWidth="1"/>
  </cols>
  <sheetData>
    <row r="1" spans="2:26" x14ac:dyDescent="0.15">
      <c r="S1" t="s">
        <v>402</v>
      </c>
    </row>
    <row r="9" spans="2:26" x14ac:dyDescent="0.15">
      <c r="B9" s="506" t="s">
        <v>20</v>
      </c>
      <c r="C9" s="506"/>
      <c r="D9" s="506"/>
      <c r="E9" s="506"/>
      <c r="F9" s="506"/>
      <c r="G9" s="506"/>
      <c r="H9" s="506"/>
      <c r="I9" s="506"/>
      <c r="J9" s="506"/>
      <c r="K9" s="506"/>
      <c r="L9" s="506"/>
      <c r="M9" s="506"/>
      <c r="N9" s="506"/>
      <c r="O9" s="506"/>
      <c r="P9" s="506"/>
      <c r="Q9" s="506"/>
      <c r="R9" s="506"/>
      <c r="S9" s="506"/>
      <c r="T9" s="506"/>
      <c r="U9" s="506"/>
      <c r="V9" s="506"/>
      <c r="W9" s="506"/>
      <c r="X9" s="506"/>
      <c r="Y9" s="506"/>
      <c r="Z9" s="506"/>
    </row>
    <row r="10" spans="2:26" x14ac:dyDescent="0.15">
      <c r="B10" s="506"/>
      <c r="C10" s="506"/>
      <c r="D10" s="506"/>
      <c r="E10" s="506"/>
      <c r="F10" s="506"/>
      <c r="G10" s="506"/>
      <c r="H10" s="506"/>
      <c r="I10" s="506"/>
      <c r="J10" s="506"/>
      <c r="K10" s="506"/>
      <c r="L10" s="506"/>
      <c r="M10" s="506"/>
      <c r="N10" s="506"/>
      <c r="O10" s="506"/>
      <c r="P10" s="506"/>
      <c r="Q10" s="506"/>
      <c r="R10" s="506"/>
      <c r="S10" s="506"/>
      <c r="T10" s="506"/>
      <c r="U10" s="506"/>
      <c r="V10" s="506"/>
      <c r="W10" s="506"/>
      <c r="X10" s="506"/>
      <c r="Y10" s="506"/>
      <c r="Z10" s="506"/>
    </row>
    <row r="12" spans="2:26" ht="21" customHeight="1" x14ac:dyDescent="0.15">
      <c r="R12" s="576" t="s">
        <v>14</v>
      </c>
      <c r="S12" s="474"/>
      <c r="T12" s="474"/>
      <c r="U12" s="474"/>
      <c r="V12" s="474"/>
      <c r="W12" s="576" t="s">
        <v>411</v>
      </c>
      <c r="X12" s="576"/>
      <c r="Y12" s="576"/>
      <c r="Z12" s="576"/>
    </row>
    <row r="13" spans="2:26" x14ac:dyDescent="0.15">
      <c r="B13" s="577" t="s">
        <v>89</v>
      </c>
      <c r="C13" s="577"/>
      <c r="D13" s="577"/>
      <c r="E13" s="577"/>
      <c r="F13" s="577"/>
      <c r="G13" s="577"/>
      <c r="H13" s="577"/>
      <c r="I13" s="577"/>
      <c r="J13" s="577"/>
      <c r="K13" s="577"/>
      <c r="L13" s="577"/>
      <c r="M13" s="577"/>
      <c r="N13" s="577"/>
      <c r="O13" s="577"/>
      <c r="P13" s="577"/>
      <c r="Q13" s="577"/>
      <c r="R13" s="577"/>
      <c r="S13" s="577"/>
      <c r="T13" s="577"/>
      <c r="U13" s="577"/>
      <c r="V13" s="577"/>
      <c r="W13" s="577"/>
      <c r="X13" s="577"/>
      <c r="Y13" s="577"/>
      <c r="Z13" s="577"/>
    </row>
    <row r="14" spans="2:26" ht="20.25" customHeight="1" x14ac:dyDescent="0.15">
      <c r="B14" s="578" t="s">
        <v>87</v>
      </c>
      <c r="C14" s="579"/>
      <c r="D14" s="579"/>
      <c r="E14" s="579"/>
      <c r="F14" s="579"/>
      <c r="G14" s="579"/>
      <c r="H14" s="579"/>
      <c r="I14" s="579"/>
      <c r="J14" s="579"/>
      <c r="K14" s="579"/>
      <c r="L14" s="579"/>
      <c r="M14" s="579"/>
      <c r="N14" s="579"/>
      <c r="O14" s="579"/>
      <c r="P14" s="579"/>
      <c r="Q14" s="579"/>
      <c r="R14" s="579"/>
      <c r="S14" s="579"/>
      <c r="T14" s="579"/>
      <c r="U14" s="579"/>
      <c r="V14" s="579"/>
      <c r="W14" s="579"/>
      <c r="X14" s="579"/>
      <c r="Y14" s="579"/>
      <c r="Z14" s="580"/>
    </row>
    <row r="15" spans="2:26" x14ac:dyDescent="0.15">
      <c r="B15" s="480" t="s">
        <v>3</v>
      </c>
      <c r="C15" s="574"/>
      <c r="D15" s="575"/>
      <c r="E15" s="517" t="s">
        <v>424</v>
      </c>
      <c r="F15" s="518"/>
      <c r="G15" s="518"/>
      <c r="H15" s="518"/>
      <c r="I15" s="518"/>
      <c r="J15" s="518"/>
      <c r="K15" s="518"/>
      <c r="L15" s="518"/>
      <c r="M15" s="518"/>
      <c r="N15" s="518"/>
      <c r="O15" s="518"/>
      <c r="P15" s="518"/>
      <c r="Q15" s="518"/>
      <c r="R15" s="518"/>
      <c r="S15" s="518"/>
      <c r="T15" s="518"/>
      <c r="U15" s="518"/>
      <c r="V15" s="518"/>
      <c r="W15" s="518"/>
      <c r="X15" s="518"/>
      <c r="Y15" s="518"/>
      <c r="Z15" s="519"/>
    </row>
    <row r="16" spans="2:26" ht="27" customHeight="1" x14ac:dyDescent="0.15">
      <c r="B16" s="581" t="s">
        <v>4</v>
      </c>
      <c r="C16" s="582"/>
      <c r="D16" s="583"/>
      <c r="E16" s="520" t="s">
        <v>404</v>
      </c>
      <c r="F16" s="521"/>
      <c r="G16" s="521"/>
      <c r="H16" s="521"/>
      <c r="I16" s="521"/>
      <c r="J16" s="521"/>
      <c r="K16" s="521"/>
      <c r="L16" s="521"/>
      <c r="M16" s="521"/>
      <c r="N16" s="521"/>
      <c r="O16" s="521"/>
      <c r="P16" s="521"/>
      <c r="Q16" s="521"/>
      <c r="R16" s="521"/>
      <c r="S16" s="521"/>
      <c r="T16" s="521"/>
      <c r="U16" s="521"/>
      <c r="V16" s="521"/>
      <c r="W16" s="521"/>
      <c r="X16" s="521"/>
      <c r="Y16" s="521"/>
      <c r="Z16" s="522"/>
    </row>
    <row r="17" spans="2:26" x14ac:dyDescent="0.15">
      <c r="B17" s="480" t="s">
        <v>3</v>
      </c>
      <c r="C17" s="574"/>
      <c r="D17" s="575"/>
      <c r="E17" s="517" t="s">
        <v>415</v>
      </c>
      <c r="F17" s="518"/>
      <c r="G17" s="518"/>
      <c r="H17" s="518"/>
      <c r="I17" s="518"/>
      <c r="J17" s="518"/>
      <c r="K17" s="518"/>
      <c r="L17" s="518"/>
      <c r="M17" s="518"/>
      <c r="N17" s="518"/>
      <c r="O17" s="518"/>
      <c r="P17" s="518"/>
      <c r="Q17" s="518"/>
      <c r="R17" s="518"/>
      <c r="S17" s="518"/>
      <c r="T17" s="518"/>
      <c r="U17" s="518"/>
      <c r="V17" s="518"/>
      <c r="W17" s="518"/>
      <c r="X17" s="518"/>
      <c r="Y17" s="518"/>
      <c r="Z17" s="519"/>
    </row>
    <row r="18" spans="2:26" x14ac:dyDescent="0.15">
      <c r="B18" s="584" t="s">
        <v>18</v>
      </c>
      <c r="C18" s="585"/>
      <c r="D18" s="586"/>
      <c r="E18" s="547" t="s">
        <v>416</v>
      </c>
      <c r="F18" s="548"/>
      <c r="G18" s="548"/>
      <c r="H18" s="548"/>
      <c r="I18" s="548"/>
      <c r="J18" s="548"/>
      <c r="K18" s="548"/>
      <c r="L18" s="548"/>
      <c r="M18" s="548"/>
      <c r="N18" s="548"/>
      <c r="O18" s="548"/>
      <c r="P18" s="548"/>
      <c r="Q18" s="548"/>
      <c r="R18" s="548"/>
      <c r="S18" s="548"/>
      <c r="T18" s="548"/>
      <c r="U18" s="548"/>
      <c r="V18" s="548"/>
      <c r="W18" s="548"/>
      <c r="X18" s="548"/>
      <c r="Y18" s="548"/>
      <c r="Z18" s="549"/>
    </row>
    <row r="19" spans="2:26" x14ac:dyDescent="0.15">
      <c r="B19" s="587"/>
      <c r="C19" s="588"/>
      <c r="D19" s="589"/>
      <c r="E19" s="520"/>
      <c r="F19" s="521"/>
      <c r="G19" s="521"/>
      <c r="H19" s="521"/>
      <c r="I19" s="521"/>
      <c r="J19" s="521"/>
      <c r="K19" s="521"/>
      <c r="L19" s="521"/>
      <c r="M19" s="521"/>
      <c r="N19" s="521"/>
      <c r="O19" s="521"/>
      <c r="P19" s="521"/>
      <c r="Q19" s="521"/>
      <c r="R19" s="521"/>
      <c r="S19" s="521"/>
      <c r="T19" s="521"/>
      <c r="U19" s="521"/>
      <c r="V19" s="521"/>
      <c r="W19" s="521"/>
      <c r="X19" s="521"/>
      <c r="Y19" s="521"/>
      <c r="Z19" s="522"/>
    </row>
    <row r="20" spans="2:26" x14ac:dyDescent="0.15">
      <c r="B20" s="590" t="s">
        <v>2</v>
      </c>
      <c r="C20" s="591"/>
      <c r="D20" s="592"/>
      <c r="E20" s="541" t="s">
        <v>422</v>
      </c>
      <c r="F20" s="542"/>
      <c r="G20" s="542"/>
      <c r="H20" s="542"/>
      <c r="I20" s="542"/>
      <c r="J20" s="542"/>
      <c r="K20" s="542"/>
      <c r="L20" s="542"/>
      <c r="M20" s="542"/>
      <c r="N20" s="542"/>
      <c r="O20" s="542"/>
      <c r="P20" s="542"/>
      <c r="Q20" s="542"/>
      <c r="R20" s="542"/>
      <c r="S20" s="495" t="s">
        <v>0</v>
      </c>
      <c r="T20" s="495"/>
      <c r="U20" s="495" t="s">
        <v>407</v>
      </c>
      <c r="V20" s="495"/>
      <c r="W20" s="495"/>
      <c r="X20" s="495"/>
      <c r="Y20" s="495"/>
      <c r="Z20" s="495"/>
    </row>
    <row r="21" spans="2:26" x14ac:dyDescent="0.15">
      <c r="B21" s="593"/>
      <c r="C21" s="594"/>
      <c r="D21" s="595"/>
      <c r="E21" s="543"/>
      <c r="F21" s="544"/>
      <c r="G21" s="544"/>
      <c r="H21" s="544"/>
      <c r="I21" s="544"/>
      <c r="J21" s="544"/>
      <c r="K21" s="544"/>
      <c r="L21" s="544"/>
      <c r="M21" s="544"/>
      <c r="N21" s="544"/>
      <c r="O21" s="544"/>
      <c r="P21" s="544"/>
      <c r="Q21" s="544"/>
      <c r="R21" s="544"/>
      <c r="S21" s="495"/>
      <c r="T21" s="495"/>
      <c r="U21" s="495"/>
      <c r="V21" s="495"/>
      <c r="W21" s="495"/>
      <c r="X21" s="495"/>
      <c r="Y21" s="495"/>
      <c r="Z21" s="495"/>
    </row>
    <row r="22" spans="2:26" x14ac:dyDescent="0.15">
      <c r="B22" s="593"/>
      <c r="C22" s="594"/>
      <c r="D22" s="595"/>
      <c r="E22" s="543"/>
      <c r="F22" s="544"/>
      <c r="G22" s="544"/>
      <c r="H22" s="544"/>
      <c r="I22" s="544"/>
      <c r="J22" s="544"/>
      <c r="K22" s="544"/>
      <c r="L22" s="544"/>
      <c r="M22" s="544"/>
      <c r="N22" s="544"/>
      <c r="O22" s="544"/>
      <c r="P22" s="544"/>
      <c r="Q22" s="544"/>
      <c r="R22" s="544"/>
      <c r="S22" s="495" t="s">
        <v>1</v>
      </c>
      <c r="T22" s="495"/>
      <c r="U22" s="495" t="s">
        <v>409</v>
      </c>
      <c r="V22" s="495"/>
      <c r="W22" s="495"/>
      <c r="X22" s="495"/>
      <c r="Y22" s="495"/>
      <c r="Z22" s="495"/>
    </row>
    <row r="23" spans="2:26" x14ac:dyDescent="0.15">
      <c r="B23" s="581"/>
      <c r="C23" s="582"/>
      <c r="D23" s="583"/>
      <c r="E23" s="545"/>
      <c r="F23" s="546"/>
      <c r="G23" s="546"/>
      <c r="H23" s="546"/>
      <c r="I23" s="546"/>
      <c r="J23" s="546"/>
      <c r="K23" s="546"/>
      <c r="L23" s="546"/>
      <c r="M23" s="546"/>
      <c r="N23" s="546"/>
      <c r="O23" s="546"/>
      <c r="P23" s="546"/>
      <c r="Q23" s="546"/>
      <c r="R23" s="546"/>
      <c r="S23" s="495"/>
      <c r="T23" s="495"/>
      <c r="U23" s="495"/>
      <c r="V23" s="495"/>
      <c r="W23" s="495"/>
      <c r="X23" s="495"/>
      <c r="Y23" s="495"/>
      <c r="Z23" s="495"/>
    </row>
    <row r="24" spans="2:26" x14ac:dyDescent="0.15">
      <c r="B24" s="596" t="s">
        <v>5</v>
      </c>
      <c r="C24" s="597"/>
      <c r="D24" s="598"/>
      <c r="E24" s="535" t="s">
        <v>414</v>
      </c>
      <c r="F24" s="536"/>
      <c r="G24" s="536"/>
      <c r="H24" s="536"/>
      <c r="I24" s="536"/>
      <c r="J24" s="536"/>
      <c r="K24" s="536"/>
      <c r="L24" s="536"/>
      <c r="M24" s="537"/>
      <c r="N24" s="535" t="s">
        <v>6</v>
      </c>
      <c r="O24" s="536"/>
      <c r="P24" s="537"/>
      <c r="Q24" s="535"/>
      <c r="R24" s="536"/>
      <c r="S24" s="536"/>
      <c r="T24" s="536"/>
      <c r="U24" s="536"/>
      <c r="V24" s="536"/>
      <c r="W24" s="536"/>
      <c r="X24" s="536"/>
      <c r="Y24" s="536"/>
      <c r="Z24" s="537"/>
    </row>
    <row r="25" spans="2:26" x14ac:dyDescent="0.15">
      <c r="B25" s="587"/>
      <c r="C25" s="588"/>
      <c r="D25" s="589"/>
      <c r="E25" s="526"/>
      <c r="F25" s="527"/>
      <c r="G25" s="527"/>
      <c r="H25" s="527"/>
      <c r="I25" s="527"/>
      <c r="J25" s="527"/>
      <c r="K25" s="527"/>
      <c r="L25" s="527"/>
      <c r="M25" s="528"/>
      <c r="N25" s="526"/>
      <c r="O25" s="527"/>
      <c r="P25" s="528"/>
      <c r="Q25" s="526"/>
      <c r="R25" s="527"/>
      <c r="S25" s="527"/>
      <c r="T25" s="527"/>
      <c r="U25" s="527"/>
      <c r="V25" s="527"/>
      <c r="W25" s="527"/>
      <c r="X25" s="527"/>
      <c r="Y25" s="527"/>
      <c r="Z25" s="528"/>
    </row>
    <row r="26" spans="2:26" x14ac:dyDescent="0.15">
      <c r="B26" s="474" t="s">
        <v>7</v>
      </c>
      <c r="C26" s="474"/>
      <c r="D26" s="474"/>
      <c r="E26" s="495" t="s">
        <v>135</v>
      </c>
      <c r="F26" s="495"/>
      <c r="G26" s="495"/>
      <c r="H26" s="495"/>
      <c r="I26" s="495"/>
      <c r="J26" s="495"/>
      <c r="K26" s="495"/>
      <c r="L26" s="495"/>
      <c r="M26" s="495"/>
      <c r="N26" s="503" t="s">
        <v>8</v>
      </c>
      <c r="O26" s="504"/>
      <c r="P26" s="504"/>
      <c r="Q26" s="495">
        <v>2</v>
      </c>
      <c r="R26" s="495"/>
      <c r="S26" s="495"/>
      <c r="T26" s="495"/>
      <c r="U26" s="495"/>
      <c r="V26" s="495"/>
      <c r="W26" s="495"/>
      <c r="X26" s="495"/>
      <c r="Y26" s="495"/>
      <c r="Z26" s="495"/>
    </row>
    <row r="27" spans="2:26" x14ac:dyDescent="0.15">
      <c r="B27" s="474"/>
      <c r="C27" s="474"/>
      <c r="D27" s="474"/>
      <c r="E27" s="495"/>
      <c r="F27" s="495"/>
      <c r="G27" s="495"/>
      <c r="H27" s="495"/>
      <c r="I27" s="495"/>
      <c r="J27" s="495"/>
      <c r="K27" s="495"/>
      <c r="L27" s="495"/>
      <c r="M27" s="495"/>
      <c r="N27" s="504"/>
      <c r="O27" s="504"/>
      <c r="P27" s="504"/>
      <c r="Q27" s="495"/>
      <c r="R27" s="495"/>
      <c r="S27" s="495"/>
      <c r="T27" s="495"/>
      <c r="U27" s="495"/>
      <c r="V27" s="495"/>
      <c r="W27" s="495"/>
      <c r="X27" s="495"/>
      <c r="Y27" s="495"/>
      <c r="Z27" s="495"/>
    </row>
    <row r="29" spans="2:26" ht="21.75" customHeight="1" x14ac:dyDescent="0.15">
      <c r="B29" s="599" t="s">
        <v>88</v>
      </c>
      <c r="C29" s="599"/>
      <c r="D29" s="599"/>
      <c r="E29" s="599"/>
      <c r="F29" s="599"/>
      <c r="G29" s="599"/>
      <c r="H29" s="599"/>
      <c r="I29" s="599"/>
      <c r="J29" s="599"/>
      <c r="K29" s="599"/>
      <c r="L29" s="599"/>
      <c r="M29" s="599"/>
      <c r="N29" s="599"/>
      <c r="O29" s="599"/>
      <c r="P29" s="599"/>
      <c r="Q29" s="599"/>
      <c r="R29" s="599"/>
      <c r="S29" s="599"/>
      <c r="T29" s="599"/>
      <c r="U29" s="599"/>
      <c r="V29" s="599"/>
      <c r="W29" s="599"/>
      <c r="X29" s="599"/>
      <c r="Y29" s="599"/>
      <c r="Z29" s="599"/>
    </row>
    <row r="30" spans="2:26" x14ac:dyDescent="0.15">
      <c r="B30" s="602" t="s">
        <v>21</v>
      </c>
      <c r="C30" s="591"/>
      <c r="D30" s="592"/>
      <c r="E30" s="535"/>
      <c r="F30" s="536"/>
      <c r="G30" s="536"/>
      <c r="H30" s="536"/>
      <c r="I30" s="536"/>
      <c r="J30" s="536"/>
      <c r="K30" s="536"/>
      <c r="L30" s="536"/>
      <c r="M30" s="536"/>
      <c r="N30" s="536"/>
      <c r="O30" s="536"/>
      <c r="P30" s="536"/>
      <c r="Q30" s="536"/>
      <c r="R30" s="536"/>
      <c r="S30" s="536"/>
      <c r="T30" s="536"/>
      <c r="U30" s="536"/>
      <c r="V30" s="536"/>
      <c r="W30" s="536"/>
      <c r="X30" s="536"/>
      <c r="Y30" s="536"/>
      <c r="Z30" s="537"/>
    </row>
    <row r="31" spans="2:26" x14ac:dyDescent="0.15">
      <c r="B31" s="581"/>
      <c r="C31" s="582"/>
      <c r="D31" s="583"/>
      <c r="E31" s="526"/>
      <c r="F31" s="527"/>
      <c r="G31" s="527"/>
      <c r="H31" s="527"/>
      <c r="I31" s="527"/>
      <c r="J31" s="527"/>
      <c r="K31" s="527"/>
      <c r="L31" s="527"/>
      <c r="M31" s="527"/>
      <c r="N31" s="527"/>
      <c r="O31" s="527"/>
      <c r="P31" s="527"/>
      <c r="Q31" s="527"/>
      <c r="R31" s="527"/>
      <c r="S31" s="527"/>
      <c r="T31" s="527"/>
      <c r="U31" s="527"/>
      <c r="V31" s="527"/>
      <c r="W31" s="527"/>
      <c r="X31" s="527"/>
      <c r="Y31" s="527"/>
      <c r="Z31" s="528"/>
    </row>
    <row r="32" spans="2:26" x14ac:dyDescent="0.15">
      <c r="B32" s="602" t="s">
        <v>22</v>
      </c>
      <c r="C32" s="591"/>
      <c r="D32" s="592"/>
      <c r="E32" s="535"/>
      <c r="F32" s="536"/>
      <c r="G32" s="536"/>
      <c r="H32" s="536"/>
      <c r="I32" s="536"/>
      <c r="J32" s="536"/>
      <c r="K32" s="536"/>
      <c r="L32" s="536"/>
      <c r="M32" s="536"/>
      <c r="N32" s="536"/>
      <c r="O32" s="536"/>
      <c r="P32" s="536"/>
      <c r="Q32" s="536"/>
      <c r="R32" s="536"/>
      <c r="S32" s="536"/>
      <c r="T32" s="536"/>
      <c r="U32" s="536"/>
      <c r="V32" s="536"/>
      <c r="W32" s="536"/>
      <c r="X32" s="536"/>
      <c r="Y32" s="536"/>
      <c r="Z32" s="537"/>
    </row>
    <row r="33" spans="2:26" x14ac:dyDescent="0.15">
      <c r="B33" s="581"/>
      <c r="C33" s="582"/>
      <c r="D33" s="583"/>
      <c r="E33" s="526"/>
      <c r="F33" s="527"/>
      <c r="G33" s="527"/>
      <c r="H33" s="527"/>
      <c r="I33" s="527"/>
      <c r="J33" s="527"/>
      <c r="K33" s="527"/>
      <c r="L33" s="527"/>
      <c r="M33" s="527"/>
      <c r="N33" s="527"/>
      <c r="O33" s="527"/>
      <c r="P33" s="527"/>
      <c r="Q33" s="527"/>
      <c r="R33" s="527"/>
      <c r="S33" s="527"/>
      <c r="T33" s="527"/>
      <c r="U33" s="527"/>
      <c r="V33" s="527"/>
      <c r="W33" s="527"/>
      <c r="X33" s="527"/>
      <c r="Y33" s="527"/>
      <c r="Z33" s="528"/>
    </row>
    <row r="34" spans="2:26" x14ac:dyDescent="0.15">
      <c r="B34" s="603" t="s">
        <v>3</v>
      </c>
      <c r="C34" s="574"/>
      <c r="D34" s="575"/>
      <c r="E34" s="523"/>
      <c r="F34" s="524"/>
      <c r="G34" s="524"/>
      <c r="H34" s="524"/>
      <c r="I34" s="524"/>
      <c r="J34" s="524"/>
      <c r="K34" s="524"/>
      <c r="L34" s="524"/>
      <c r="M34" s="524"/>
      <c r="N34" s="524"/>
      <c r="O34" s="524"/>
      <c r="P34" s="524"/>
      <c r="Q34" s="524"/>
      <c r="R34" s="524"/>
      <c r="S34" s="524"/>
      <c r="T34" s="524"/>
      <c r="U34" s="524"/>
      <c r="V34" s="524"/>
      <c r="W34" s="524"/>
      <c r="X34" s="524"/>
      <c r="Y34" s="524"/>
      <c r="Z34" s="525"/>
    </row>
    <row r="35" spans="2:26" x14ac:dyDescent="0.15">
      <c r="B35" s="477" t="s">
        <v>4</v>
      </c>
      <c r="C35" s="477"/>
      <c r="D35" s="477"/>
      <c r="E35" s="600"/>
      <c r="F35" s="600"/>
      <c r="G35" s="600"/>
      <c r="H35" s="600"/>
      <c r="I35" s="600"/>
      <c r="J35" s="600"/>
      <c r="K35" s="600"/>
      <c r="L35" s="600"/>
      <c r="M35" s="600"/>
      <c r="N35" s="600"/>
      <c r="O35" s="600"/>
      <c r="P35" s="600"/>
      <c r="Q35" s="600"/>
      <c r="R35" s="600"/>
      <c r="S35" s="600"/>
      <c r="T35" s="600"/>
      <c r="U35" s="600"/>
      <c r="V35" s="600"/>
      <c r="W35" s="600"/>
      <c r="X35" s="600"/>
      <c r="Y35" s="600"/>
      <c r="Z35" s="600"/>
    </row>
    <row r="36" spans="2:26" ht="18" customHeight="1" x14ac:dyDescent="0.15">
      <c r="B36" s="474"/>
      <c r="C36" s="474"/>
      <c r="D36" s="474"/>
      <c r="E36" s="495"/>
      <c r="F36" s="495"/>
      <c r="G36" s="495"/>
      <c r="H36" s="495"/>
      <c r="I36" s="495"/>
      <c r="J36" s="495"/>
      <c r="K36" s="495"/>
      <c r="L36" s="495"/>
      <c r="M36" s="495"/>
      <c r="N36" s="495"/>
      <c r="O36" s="495"/>
      <c r="P36" s="495"/>
      <c r="Q36" s="495"/>
      <c r="R36" s="495"/>
      <c r="S36" s="495"/>
      <c r="T36" s="495"/>
      <c r="U36" s="495"/>
      <c r="V36" s="495"/>
      <c r="W36" s="495"/>
      <c r="X36" s="495"/>
      <c r="Y36" s="495"/>
      <c r="Z36" s="495"/>
    </row>
    <row r="37" spans="2:26" ht="17.25" customHeight="1" x14ac:dyDescent="0.15">
      <c r="B37" s="601" t="s">
        <v>3</v>
      </c>
      <c r="C37" s="601"/>
      <c r="D37" s="601"/>
      <c r="E37" s="502"/>
      <c r="F37" s="502"/>
      <c r="G37" s="502"/>
      <c r="H37" s="502"/>
      <c r="I37" s="502"/>
      <c r="J37" s="502"/>
      <c r="K37" s="502"/>
      <c r="L37" s="502"/>
      <c r="M37" s="502"/>
      <c r="N37" s="502"/>
      <c r="O37" s="502"/>
      <c r="P37" s="502"/>
      <c r="Q37" s="502"/>
      <c r="R37" s="502"/>
      <c r="S37" s="502"/>
      <c r="T37" s="502"/>
      <c r="U37" s="502"/>
      <c r="V37" s="502"/>
      <c r="W37" s="502"/>
      <c r="X37" s="502"/>
      <c r="Y37" s="502"/>
      <c r="Z37" s="502"/>
    </row>
    <row r="38" spans="2:26" ht="18" customHeight="1" x14ac:dyDescent="0.15">
      <c r="B38" s="529" t="s">
        <v>24</v>
      </c>
      <c r="C38" s="530"/>
      <c r="D38" s="531"/>
      <c r="E38" s="605" t="s">
        <v>119</v>
      </c>
      <c r="F38" s="606"/>
      <c r="G38" s="606"/>
      <c r="H38" s="606"/>
      <c r="I38" s="606"/>
      <c r="J38" s="606"/>
      <c r="K38" s="606"/>
      <c r="L38" s="606"/>
      <c r="M38" s="606"/>
      <c r="N38" s="606"/>
      <c r="O38" s="606"/>
      <c r="P38" s="606"/>
      <c r="Q38" s="606"/>
      <c r="R38" s="606"/>
      <c r="S38" s="606"/>
      <c r="T38" s="606"/>
      <c r="U38" s="606"/>
      <c r="V38" s="606"/>
      <c r="W38" s="606"/>
      <c r="X38" s="606"/>
      <c r="Y38" s="606"/>
      <c r="Z38" s="607"/>
    </row>
    <row r="39" spans="2:26" ht="18" customHeight="1" x14ac:dyDescent="0.15">
      <c r="B39" s="532"/>
      <c r="C39" s="533"/>
      <c r="D39" s="534"/>
      <c r="E39" s="608"/>
      <c r="F39" s="609"/>
      <c r="G39" s="609"/>
      <c r="H39" s="609"/>
      <c r="I39" s="609"/>
      <c r="J39" s="609"/>
      <c r="K39" s="609"/>
      <c r="L39" s="609"/>
      <c r="M39" s="609"/>
      <c r="N39" s="609"/>
      <c r="O39" s="609"/>
      <c r="P39" s="609"/>
      <c r="Q39" s="609"/>
      <c r="R39" s="609"/>
      <c r="S39" s="609"/>
      <c r="T39" s="609"/>
      <c r="U39" s="609"/>
      <c r="V39" s="609"/>
      <c r="W39" s="609"/>
      <c r="X39" s="609"/>
      <c r="Y39" s="609"/>
      <c r="Z39" s="610"/>
    </row>
    <row r="40" spans="2:26" ht="16.5" customHeight="1" x14ac:dyDescent="0.15">
      <c r="B40" s="611" t="s">
        <v>2</v>
      </c>
      <c r="C40" s="611"/>
      <c r="D40" s="611"/>
      <c r="E40" s="617" t="s">
        <v>74</v>
      </c>
      <c r="F40" s="618"/>
      <c r="G40" s="618"/>
      <c r="H40" s="618"/>
      <c r="I40" s="618"/>
      <c r="J40" s="618"/>
      <c r="K40" s="618"/>
      <c r="L40" s="618"/>
      <c r="M40" s="618"/>
      <c r="N40" s="618"/>
      <c r="O40" s="618"/>
      <c r="P40" s="618"/>
      <c r="Q40" s="618"/>
      <c r="R40" s="618"/>
      <c r="S40" s="619"/>
      <c r="T40" s="486" t="s">
        <v>120</v>
      </c>
      <c r="U40" s="615"/>
      <c r="V40" s="612"/>
      <c r="W40" s="613"/>
      <c r="X40" s="613"/>
      <c r="Y40" s="613"/>
      <c r="Z40" s="614"/>
    </row>
    <row r="41" spans="2:26" ht="16.5" customHeight="1" x14ac:dyDescent="0.15">
      <c r="B41" s="611"/>
      <c r="C41" s="611"/>
      <c r="D41" s="611"/>
      <c r="E41" s="620"/>
      <c r="F41" s="621"/>
      <c r="G41" s="621"/>
      <c r="H41" s="621"/>
      <c r="I41" s="621"/>
      <c r="J41" s="621"/>
      <c r="K41" s="621"/>
      <c r="L41" s="621"/>
      <c r="M41" s="621"/>
      <c r="N41" s="621"/>
      <c r="O41" s="621"/>
      <c r="P41" s="621"/>
      <c r="Q41" s="621"/>
      <c r="R41" s="621"/>
      <c r="S41" s="622"/>
      <c r="T41" s="616" t="s">
        <v>121</v>
      </c>
      <c r="U41" s="615"/>
      <c r="V41" s="612"/>
      <c r="W41" s="613"/>
      <c r="X41" s="613"/>
      <c r="Y41" s="613"/>
      <c r="Z41" s="614"/>
    </row>
    <row r="42" spans="2:26" x14ac:dyDescent="0.15">
      <c r="B42" s="611" t="s">
        <v>86</v>
      </c>
      <c r="C42" s="611"/>
      <c r="D42" s="611"/>
      <c r="E42" s="495"/>
      <c r="F42" s="495"/>
      <c r="G42" s="495"/>
      <c r="H42" s="495"/>
      <c r="I42" s="495"/>
      <c r="J42" s="495"/>
      <c r="K42" s="495"/>
      <c r="L42" s="495"/>
      <c r="M42" s="495"/>
      <c r="N42" s="495"/>
      <c r="O42" s="495"/>
      <c r="P42" s="495"/>
      <c r="Q42" s="495"/>
      <c r="R42" s="495"/>
      <c r="S42" s="495"/>
      <c r="T42" s="495"/>
      <c r="U42" s="495"/>
      <c r="V42" s="495"/>
      <c r="W42" s="495"/>
      <c r="X42" s="495"/>
      <c r="Y42" s="495"/>
      <c r="Z42" s="495"/>
    </row>
    <row r="43" spans="2:26" x14ac:dyDescent="0.15">
      <c r="B43" s="611"/>
      <c r="C43" s="611"/>
      <c r="D43" s="611"/>
      <c r="E43" s="495"/>
      <c r="F43" s="495"/>
      <c r="G43" s="495"/>
      <c r="H43" s="495"/>
      <c r="I43" s="495"/>
      <c r="J43" s="495"/>
      <c r="K43" s="495"/>
      <c r="L43" s="495"/>
      <c r="M43" s="495"/>
      <c r="N43" s="495"/>
      <c r="O43" s="495"/>
      <c r="P43" s="495"/>
      <c r="Q43" s="495"/>
      <c r="R43" s="495"/>
      <c r="S43" s="495"/>
      <c r="T43" s="495"/>
      <c r="U43" s="495"/>
      <c r="V43" s="495"/>
      <c r="W43" s="495"/>
      <c r="X43" s="495"/>
      <c r="Y43" s="495"/>
      <c r="Z43" s="495"/>
    </row>
    <row r="44" spans="2:26" x14ac:dyDescent="0.15">
      <c r="B44" s="611" t="s">
        <v>7</v>
      </c>
      <c r="C44" s="611"/>
      <c r="D44" s="611"/>
      <c r="E44" s="495"/>
      <c r="F44" s="495"/>
      <c r="G44" s="495"/>
      <c r="H44" s="495"/>
      <c r="I44" s="495"/>
      <c r="J44" s="495"/>
      <c r="K44" s="495"/>
      <c r="L44" s="495"/>
      <c r="M44" s="495"/>
      <c r="N44" s="495"/>
      <c r="O44" s="495"/>
      <c r="P44" s="495"/>
      <c r="Q44" s="503" t="s">
        <v>8</v>
      </c>
      <c r="R44" s="504"/>
      <c r="S44" s="504"/>
      <c r="T44" s="495"/>
      <c r="U44" s="495"/>
      <c r="V44" s="495"/>
      <c r="W44" s="495"/>
      <c r="X44" s="495"/>
      <c r="Y44" s="495"/>
      <c r="Z44" s="495"/>
    </row>
    <row r="45" spans="2:26" x14ac:dyDescent="0.15">
      <c r="B45" s="611"/>
      <c r="C45" s="611"/>
      <c r="D45" s="611"/>
      <c r="E45" s="495"/>
      <c r="F45" s="495"/>
      <c r="G45" s="495"/>
      <c r="H45" s="495"/>
      <c r="I45" s="495"/>
      <c r="J45" s="495"/>
      <c r="K45" s="495"/>
      <c r="L45" s="495"/>
      <c r="M45" s="495"/>
      <c r="N45" s="495"/>
      <c r="O45" s="495"/>
      <c r="P45" s="495"/>
      <c r="Q45" s="504"/>
      <c r="R45" s="504"/>
      <c r="S45" s="504"/>
      <c r="T45" s="495"/>
      <c r="U45" s="495"/>
      <c r="V45" s="495"/>
      <c r="W45" s="495"/>
      <c r="X45" s="495"/>
      <c r="Y45" s="495"/>
      <c r="Z45" s="495"/>
    </row>
    <row r="46" spans="2:26" x14ac:dyDescent="0.15">
      <c r="B46" s="611" t="s">
        <v>23</v>
      </c>
      <c r="C46" s="611"/>
      <c r="D46" s="611"/>
      <c r="E46" s="495"/>
      <c r="F46" s="495"/>
      <c r="G46" s="495"/>
      <c r="H46" s="495"/>
      <c r="I46" s="495"/>
      <c r="J46" s="495"/>
      <c r="K46" s="495"/>
      <c r="L46" s="495"/>
      <c r="M46" s="495"/>
      <c r="N46" s="495"/>
      <c r="O46" s="495"/>
      <c r="P46" s="495"/>
      <c r="Q46" s="495"/>
      <c r="R46" s="495"/>
      <c r="S46" s="495"/>
      <c r="T46" s="495"/>
      <c r="U46" s="495"/>
      <c r="V46" s="495"/>
      <c r="W46" s="495"/>
      <c r="X46" s="495"/>
      <c r="Y46" s="495"/>
      <c r="Z46" s="495"/>
    </row>
    <row r="47" spans="2:26" ht="20.25" customHeight="1" x14ac:dyDescent="0.15">
      <c r="B47" s="611"/>
      <c r="C47" s="611"/>
      <c r="D47" s="611"/>
      <c r="E47" s="495"/>
      <c r="F47" s="495"/>
      <c r="G47" s="495"/>
      <c r="H47" s="495"/>
      <c r="I47" s="495"/>
      <c r="J47" s="495"/>
      <c r="K47" s="495"/>
      <c r="L47" s="495"/>
      <c r="M47" s="495"/>
      <c r="N47" s="495"/>
      <c r="O47" s="495"/>
      <c r="P47" s="495"/>
      <c r="Q47" s="495"/>
      <c r="R47" s="495"/>
      <c r="S47" s="495"/>
      <c r="T47" s="495"/>
      <c r="U47" s="495"/>
      <c r="V47" s="495"/>
      <c r="W47" s="495"/>
      <c r="X47" s="495"/>
      <c r="Y47" s="495"/>
      <c r="Z47" s="495"/>
    </row>
    <row r="48" spans="2:26" x14ac:dyDescent="0.15">
      <c r="B48" s="604" t="s">
        <v>25</v>
      </c>
      <c r="C48" s="604"/>
      <c r="D48" s="604"/>
      <c r="E48" s="604"/>
      <c r="F48" s="604"/>
      <c r="G48" s="604"/>
      <c r="H48" s="604"/>
      <c r="I48" s="604"/>
      <c r="J48" s="604"/>
      <c r="K48" s="604"/>
      <c r="L48" s="604"/>
      <c r="M48" s="604"/>
      <c r="N48" s="604"/>
      <c r="O48" s="604"/>
      <c r="P48" s="604"/>
      <c r="Q48" s="604"/>
      <c r="R48" s="604"/>
      <c r="S48" s="604"/>
      <c r="T48" s="604"/>
      <c r="U48" s="604"/>
      <c r="V48" s="604"/>
      <c r="W48" s="604"/>
      <c r="X48" s="604"/>
      <c r="Y48" s="604"/>
      <c r="Z48" s="604"/>
    </row>
    <row r="49" spans="2:26" x14ac:dyDescent="0.15">
      <c r="B49" s="604" t="s">
        <v>26</v>
      </c>
      <c r="C49" s="604"/>
      <c r="D49" s="604"/>
      <c r="E49" s="604"/>
      <c r="F49" s="604"/>
      <c r="G49" s="604"/>
      <c r="H49" s="604"/>
      <c r="I49" s="604"/>
      <c r="J49" s="604"/>
      <c r="K49" s="604"/>
      <c r="L49" s="604"/>
      <c r="M49" s="604"/>
      <c r="N49" s="604"/>
      <c r="O49" s="604"/>
      <c r="P49" s="604"/>
      <c r="Q49" s="604"/>
      <c r="R49" s="604"/>
      <c r="S49" s="604"/>
      <c r="T49" s="604"/>
      <c r="U49" s="604"/>
      <c r="V49" s="604"/>
      <c r="W49" s="604"/>
      <c r="X49" s="604"/>
      <c r="Y49" s="604"/>
      <c r="Z49" s="604"/>
    </row>
    <row r="52" spans="2:26" x14ac:dyDescent="0.15">
      <c r="M52" s="500" t="s">
        <v>19</v>
      </c>
      <c r="N52" s="500"/>
      <c r="O52" s="500"/>
      <c r="P52" s="500"/>
      <c r="Q52" s="500"/>
      <c r="R52" s="495"/>
      <c r="S52" s="495"/>
      <c r="T52" s="495"/>
      <c r="U52" s="495"/>
      <c r="V52" s="495"/>
      <c r="W52" s="495"/>
      <c r="X52" s="495"/>
      <c r="Y52" s="495"/>
      <c r="Z52" s="495"/>
    </row>
    <row r="53" spans="2:26" x14ac:dyDescent="0.15">
      <c r="M53" s="495"/>
      <c r="N53" s="495"/>
      <c r="O53" s="495"/>
      <c r="P53" s="495"/>
      <c r="Q53" s="495"/>
      <c r="R53" s="495"/>
      <c r="S53" s="495"/>
      <c r="T53" s="495"/>
      <c r="U53" s="495"/>
      <c r="V53" s="495"/>
      <c r="W53" s="495"/>
      <c r="X53" s="495"/>
      <c r="Y53" s="495"/>
      <c r="Z53" s="495"/>
    </row>
    <row r="54" spans="2:26" x14ac:dyDescent="0.15">
      <c r="M54" s="495"/>
      <c r="N54" s="495"/>
      <c r="O54" s="495"/>
      <c r="P54" s="495"/>
      <c r="Q54" s="495"/>
      <c r="R54" s="495"/>
      <c r="S54" s="495"/>
      <c r="T54" s="495"/>
      <c r="U54" s="495"/>
      <c r="V54" s="495"/>
      <c r="W54" s="495"/>
      <c r="X54" s="495"/>
      <c r="Y54" s="495"/>
      <c r="Z54" s="495"/>
    </row>
    <row r="55" spans="2:26" x14ac:dyDescent="0.15">
      <c r="M55" s="495"/>
      <c r="N55" s="495"/>
      <c r="O55" s="495"/>
      <c r="P55" s="495"/>
      <c r="Q55" s="495"/>
      <c r="R55" s="495"/>
      <c r="S55" s="495"/>
      <c r="T55" s="495"/>
      <c r="U55" s="495"/>
      <c r="V55" s="495"/>
      <c r="W55" s="495"/>
      <c r="X55" s="495"/>
      <c r="Y55" s="495"/>
      <c r="Z55" s="495"/>
    </row>
  </sheetData>
  <mergeCells count="64">
    <mergeCell ref="E38:Z39"/>
    <mergeCell ref="B49:Z49"/>
    <mergeCell ref="B46:D47"/>
    <mergeCell ref="E42:Z43"/>
    <mergeCell ref="E46:Z47"/>
    <mergeCell ref="E44:P45"/>
    <mergeCell ref="Q44:S45"/>
    <mergeCell ref="T44:Z45"/>
    <mergeCell ref="B44:D45"/>
    <mergeCell ref="B40:D41"/>
    <mergeCell ref="B42:D43"/>
    <mergeCell ref="V40:Z40"/>
    <mergeCell ref="V41:Z41"/>
    <mergeCell ref="T40:U40"/>
    <mergeCell ref="T41:U41"/>
    <mergeCell ref="E40:S41"/>
    <mergeCell ref="M53:Q55"/>
    <mergeCell ref="R53:T55"/>
    <mergeCell ref="U53:W55"/>
    <mergeCell ref="X53:Z55"/>
    <mergeCell ref="B30:D31"/>
    <mergeCell ref="E30:Z31"/>
    <mergeCell ref="B32:D33"/>
    <mergeCell ref="E32:Z33"/>
    <mergeCell ref="B34:D34"/>
    <mergeCell ref="E34:Z34"/>
    <mergeCell ref="B38:D39"/>
    <mergeCell ref="B48:Z48"/>
    <mergeCell ref="M52:Q52"/>
    <mergeCell ref="R52:T52"/>
    <mergeCell ref="U52:W52"/>
    <mergeCell ref="X52:Z52"/>
    <mergeCell ref="B29:Z29"/>
    <mergeCell ref="B35:D36"/>
    <mergeCell ref="E35:Z36"/>
    <mergeCell ref="B37:D37"/>
    <mergeCell ref="E37:Z37"/>
    <mergeCell ref="B24:D25"/>
    <mergeCell ref="E24:M25"/>
    <mergeCell ref="N24:P25"/>
    <mergeCell ref="Q24:Z25"/>
    <mergeCell ref="B26:D27"/>
    <mergeCell ref="E26:M27"/>
    <mergeCell ref="N26:P27"/>
    <mergeCell ref="Q26:Z27"/>
    <mergeCell ref="B20:D23"/>
    <mergeCell ref="E20:R23"/>
    <mergeCell ref="S20:T21"/>
    <mergeCell ref="U20:Z21"/>
    <mergeCell ref="S22:T23"/>
    <mergeCell ref="U22:Z23"/>
    <mergeCell ref="B16:D16"/>
    <mergeCell ref="E16:Z16"/>
    <mergeCell ref="B17:D17"/>
    <mergeCell ref="E17:Z17"/>
    <mergeCell ref="B18:D19"/>
    <mergeCell ref="E18:Z19"/>
    <mergeCell ref="B15:D15"/>
    <mergeCell ref="E15:Z15"/>
    <mergeCell ref="B9:Z10"/>
    <mergeCell ref="W12:Z12"/>
    <mergeCell ref="B13:Z13"/>
    <mergeCell ref="B14:Z14"/>
    <mergeCell ref="R12:V12"/>
  </mergeCells>
  <phoneticPr fontId="1"/>
  <printOptions horizontalCentered="1" verticalCentered="1"/>
  <pageMargins left="0" right="0" top="0" bottom="0"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A61"/>
  <sheetViews>
    <sheetView showGridLines="0" zoomScaleNormal="100" workbookViewId="0">
      <selection activeCell="I56" sqref="I56"/>
    </sheetView>
  </sheetViews>
  <sheetFormatPr defaultRowHeight="13.5" x14ac:dyDescent="0.15"/>
  <cols>
    <col min="11" max="11" width="1.75" customWidth="1"/>
  </cols>
  <sheetData>
    <row r="61" ht="9" customHeight="1" x14ac:dyDescent="0.15"/>
  </sheetData>
  <phoneticPr fontId="1"/>
  <printOptions horizontalCentered="1" verticalCentered="1"/>
  <pageMargins left="0.39370078740157483" right="0" top="0" bottom="0" header="0" footer="0"/>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7345" r:id="rId4" name="Button 1">
              <controlPr defaultSize="0" print="0" autoFill="0" autoPict="0" macro="[0]!MenuReturn">
                <anchor moveWithCells="1" sizeWithCells="1">
                  <from>
                    <xdr:col>12</xdr:col>
                    <xdr:colOff>0</xdr:colOff>
                    <xdr:row>2</xdr:row>
                    <xdr:rowOff>9525</xdr:rowOff>
                  </from>
                  <to>
                    <xdr:col>13</xdr:col>
                    <xdr:colOff>666750</xdr:colOff>
                    <xdr:row>4</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B1:Z56"/>
  <sheetViews>
    <sheetView topLeftCell="A23" zoomScale="115" zoomScaleNormal="115" workbookViewId="0">
      <selection activeCell="E15" sqref="E15:Z15"/>
    </sheetView>
  </sheetViews>
  <sheetFormatPr defaultColWidth="2.875" defaultRowHeight="13.5" x14ac:dyDescent="0.15"/>
  <cols>
    <col min="2" max="26" width="3" customWidth="1"/>
  </cols>
  <sheetData>
    <row r="1" spans="2:26" ht="21" customHeight="1" x14ac:dyDescent="0.15">
      <c r="S1" t="s">
        <v>402</v>
      </c>
    </row>
    <row r="8" spans="2:26" ht="7.5" customHeight="1" x14ac:dyDescent="0.15"/>
    <row r="9" spans="2:26" x14ac:dyDescent="0.15">
      <c r="B9" s="506" t="s">
        <v>36</v>
      </c>
      <c r="C9" s="506"/>
      <c r="D9" s="506"/>
      <c r="E9" s="506"/>
      <c r="F9" s="506"/>
      <c r="G9" s="506"/>
      <c r="H9" s="506"/>
      <c r="I9" s="506"/>
      <c r="J9" s="506"/>
      <c r="K9" s="506"/>
      <c r="L9" s="506"/>
      <c r="M9" s="506"/>
      <c r="N9" s="506"/>
      <c r="O9" s="506"/>
      <c r="P9" s="506"/>
      <c r="Q9" s="506"/>
      <c r="R9" s="506"/>
      <c r="S9" s="506"/>
      <c r="T9" s="506"/>
      <c r="U9" s="506"/>
      <c r="V9" s="506"/>
      <c r="W9" s="506"/>
      <c r="X9" s="506"/>
      <c r="Y9" s="506"/>
      <c r="Z9" s="506"/>
    </row>
    <row r="10" spans="2:26" x14ac:dyDescent="0.15">
      <c r="B10" s="506"/>
      <c r="C10" s="506"/>
      <c r="D10" s="506"/>
      <c r="E10" s="506"/>
      <c r="F10" s="506"/>
      <c r="G10" s="506"/>
      <c r="H10" s="506"/>
      <c r="I10" s="506"/>
      <c r="J10" s="506"/>
      <c r="K10" s="506"/>
      <c r="L10" s="506"/>
      <c r="M10" s="506"/>
      <c r="N10" s="506"/>
      <c r="O10" s="506"/>
      <c r="P10" s="506"/>
      <c r="Q10" s="506"/>
      <c r="R10" s="506"/>
      <c r="S10" s="506"/>
      <c r="T10" s="506"/>
      <c r="U10" s="506"/>
      <c r="V10" s="506"/>
      <c r="W10" s="506"/>
      <c r="X10" s="506"/>
      <c r="Y10" s="506"/>
      <c r="Z10" s="506"/>
    </row>
    <row r="11" spans="2:26" ht="7.5" customHeight="1" x14ac:dyDescent="0.15"/>
    <row r="12" spans="2:26" ht="14.25" customHeight="1" x14ac:dyDescent="0.15">
      <c r="S12" s="500" t="s">
        <v>14</v>
      </c>
      <c r="T12" s="501"/>
      <c r="U12" s="501"/>
      <c r="V12" s="501"/>
      <c r="W12" s="501" t="s">
        <v>411</v>
      </c>
      <c r="X12" s="501"/>
      <c r="Y12" s="501"/>
      <c r="Z12" s="501"/>
    </row>
    <row r="13" spans="2:26" ht="11.25" customHeight="1" x14ac:dyDescent="0.15">
      <c r="B13" s="577" t="s">
        <v>15</v>
      </c>
      <c r="C13" s="521"/>
      <c r="D13" s="521"/>
      <c r="E13" s="521"/>
      <c r="F13" s="521"/>
      <c r="G13" s="521"/>
      <c r="H13" s="521"/>
      <c r="I13" s="521"/>
      <c r="J13" s="521"/>
      <c r="K13" s="521"/>
      <c r="L13" s="521"/>
      <c r="M13" s="521"/>
      <c r="N13" s="521"/>
      <c r="O13" s="521"/>
      <c r="P13" s="521"/>
      <c r="Q13" s="521"/>
      <c r="R13" s="521"/>
      <c r="S13" s="521"/>
      <c r="T13" s="521"/>
      <c r="U13" s="521"/>
      <c r="V13" s="521"/>
      <c r="W13" s="521"/>
      <c r="X13" s="521"/>
      <c r="Y13" s="521"/>
      <c r="Z13" s="521"/>
    </row>
    <row r="14" spans="2:26" ht="15.75" customHeight="1" x14ac:dyDescent="0.15">
      <c r="B14" s="514" t="s">
        <v>16</v>
      </c>
      <c r="C14" s="515"/>
      <c r="D14" s="515"/>
      <c r="E14" s="515"/>
      <c r="F14" s="515"/>
      <c r="G14" s="515"/>
      <c r="H14" s="515"/>
      <c r="I14" s="515"/>
      <c r="J14" s="515"/>
      <c r="K14" s="515"/>
      <c r="L14" s="515"/>
      <c r="M14" s="515"/>
      <c r="N14" s="515"/>
      <c r="O14" s="515"/>
      <c r="P14" s="515"/>
      <c r="Q14" s="515"/>
      <c r="R14" s="515"/>
      <c r="S14" s="515"/>
      <c r="T14" s="515"/>
      <c r="U14" s="515"/>
      <c r="V14" s="515"/>
      <c r="W14" s="515"/>
      <c r="X14" s="515"/>
      <c r="Y14" s="515"/>
      <c r="Z14" s="516"/>
    </row>
    <row r="15" spans="2:26" x14ac:dyDescent="0.15">
      <c r="B15" s="643" t="s">
        <v>3</v>
      </c>
      <c r="C15" s="644"/>
      <c r="D15" s="645"/>
      <c r="E15" s="658" t="s">
        <v>403</v>
      </c>
      <c r="F15" s="659"/>
      <c r="G15" s="659"/>
      <c r="H15" s="659"/>
      <c r="I15" s="659"/>
      <c r="J15" s="659"/>
      <c r="K15" s="659"/>
      <c r="L15" s="659"/>
      <c r="M15" s="659"/>
      <c r="N15" s="659"/>
      <c r="O15" s="659"/>
      <c r="P15" s="659"/>
      <c r="Q15" s="659"/>
      <c r="R15" s="659"/>
      <c r="S15" s="659"/>
      <c r="T15" s="659"/>
      <c r="U15" s="659"/>
      <c r="V15" s="659"/>
      <c r="W15" s="659"/>
      <c r="X15" s="659"/>
      <c r="Y15" s="659"/>
      <c r="Z15" s="660"/>
    </row>
    <row r="16" spans="2:26" ht="22.5" customHeight="1" x14ac:dyDescent="0.15">
      <c r="B16" s="628" t="s">
        <v>4</v>
      </c>
      <c r="C16" s="629"/>
      <c r="D16" s="630"/>
      <c r="E16" s="520" t="s">
        <v>404</v>
      </c>
      <c r="F16" s="521"/>
      <c r="G16" s="521"/>
      <c r="H16" s="521"/>
      <c r="I16" s="521"/>
      <c r="J16" s="521"/>
      <c r="K16" s="521"/>
      <c r="L16" s="521"/>
      <c r="M16" s="521"/>
      <c r="N16" s="521"/>
      <c r="O16" s="521"/>
      <c r="P16" s="521"/>
      <c r="Q16" s="521"/>
      <c r="R16" s="521"/>
      <c r="S16" s="521"/>
      <c r="T16" s="521"/>
      <c r="U16" s="521"/>
      <c r="V16" s="521"/>
      <c r="W16" s="521"/>
      <c r="X16" s="521"/>
      <c r="Y16" s="521"/>
      <c r="Z16" s="522"/>
    </row>
    <row r="17" spans="2:26" x14ac:dyDescent="0.15">
      <c r="B17" s="643" t="s">
        <v>3</v>
      </c>
      <c r="C17" s="644"/>
      <c r="D17" s="645"/>
      <c r="E17" s="517" t="s">
        <v>415</v>
      </c>
      <c r="F17" s="518"/>
      <c r="G17" s="518"/>
      <c r="H17" s="518"/>
      <c r="I17" s="518"/>
      <c r="J17" s="518"/>
      <c r="K17" s="518"/>
      <c r="L17" s="518"/>
      <c r="M17" s="518"/>
      <c r="N17" s="518"/>
      <c r="O17" s="518"/>
      <c r="P17" s="518"/>
      <c r="Q17" s="518"/>
      <c r="R17" s="518"/>
      <c r="S17" s="518"/>
      <c r="T17" s="518"/>
      <c r="U17" s="518"/>
      <c r="V17" s="518"/>
      <c r="W17" s="518"/>
      <c r="X17" s="518"/>
      <c r="Y17" s="518"/>
      <c r="Z17" s="519"/>
    </row>
    <row r="18" spans="2:26" x14ac:dyDescent="0.15">
      <c r="B18" s="655" t="s">
        <v>18</v>
      </c>
      <c r="C18" s="656"/>
      <c r="D18" s="657"/>
      <c r="E18" s="547" t="s">
        <v>416</v>
      </c>
      <c r="F18" s="548"/>
      <c r="G18" s="548"/>
      <c r="H18" s="548"/>
      <c r="I18" s="548"/>
      <c r="J18" s="548"/>
      <c r="K18" s="548"/>
      <c r="L18" s="548"/>
      <c r="M18" s="548"/>
      <c r="N18" s="548"/>
      <c r="O18" s="548"/>
      <c r="P18" s="548"/>
      <c r="Q18" s="548"/>
      <c r="R18" s="548"/>
      <c r="S18" s="548"/>
      <c r="T18" s="548"/>
      <c r="U18" s="548"/>
      <c r="V18" s="548"/>
      <c r="W18" s="548"/>
      <c r="X18" s="548"/>
      <c r="Y18" s="548"/>
      <c r="Z18" s="549"/>
    </row>
    <row r="19" spans="2:26" x14ac:dyDescent="0.15">
      <c r="B19" s="511"/>
      <c r="C19" s="512"/>
      <c r="D19" s="513"/>
      <c r="E19" s="520"/>
      <c r="F19" s="521"/>
      <c r="G19" s="521"/>
      <c r="H19" s="521"/>
      <c r="I19" s="521"/>
      <c r="J19" s="521"/>
      <c r="K19" s="521"/>
      <c r="L19" s="521"/>
      <c r="M19" s="521"/>
      <c r="N19" s="521"/>
      <c r="O19" s="521"/>
      <c r="P19" s="521"/>
      <c r="Q19" s="521"/>
      <c r="R19" s="521"/>
      <c r="S19" s="521"/>
      <c r="T19" s="521"/>
      <c r="U19" s="521"/>
      <c r="V19" s="521"/>
      <c r="W19" s="521"/>
      <c r="X19" s="521"/>
      <c r="Y19" s="521"/>
      <c r="Z19" s="522"/>
    </row>
    <row r="20" spans="2:26" ht="9" customHeight="1" x14ac:dyDescent="0.15">
      <c r="B20" s="625" t="s">
        <v>2</v>
      </c>
      <c r="C20" s="626"/>
      <c r="D20" s="627"/>
      <c r="E20" s="649" t="s">
        <v>422</v>
      </c>
      <c r="F20" s="650"/>
      <c r="G20" s="650"/>
      <c r="H20" s="650"/>
      <c r="I20" s="650"/>
      <c r="J20" s="650"/>
      <c r="K20" s="650"/>
      <c r="L20" s="650"/>
      <c r="M20" s="650"/>
      <c r="N20" s="650"/>
      <c r="O20" s="650"/>
      <c r="P20" s="650"/>
      <c r="Q20" s="650"/>
      <c r="R20" s="650"/>
      <c r="S20" s="501" t="s">
        <v>0</v>
      </c>
      <c r="T20" s="501"/>
      <c r="U20" s="501" t="s">
        <v>407</v>
      </c>
      <c r="V20" s="501"/>
      <c r="W20" s="501"/>
      <c r="X20" s="501"/>
      <c r="Y20" s="501"/>
      <c r="Z20" s="501"/>
    </row>
    <row r="21" spans="2:26" ht="9" customHeight="1" x14ac:dyDescent="0.15">
      <c r="B21" s="646"/>
      <c r="C21" s="647"/>
      <c r="D21" s="648"/>
      <c r="E21" s="651"/>
      <c r="F21" s="652"/>
      <c r="G21" s="652"/>
      <c r="H21" s="652"/>
      <c r="I21" s="652"/>
      <c r="J21" s="652"/>
      <c r="K21" s="652"/>
      <c r="L21" s="652"/>
      <c r="M21" s="652"/>
      <c r="N21" s="652"/>
      <c r="O21" s="652"/>
      <c r="P21" s="652"/>
      <c r="Q21" s="652"/>
      <c r="R21" s="652"/>
      <c r="S21" s="501"/>
      <c r="T21" s="501"/>
      <c r="U21" s="501"/>
      <c r="V21" s="501"/>
      <c r="W21" s="501"/>
      <c r="X21" s="501"/>
      <c r="Y21" s="501"/>
      <c r="Z21" s="501"/>
    </row>
    <row r="22" spans="2:26" ht="9" customHeight="1" x14ac:dyDescent="0.15">
      <c r="B22" s="646"/>
      <c r="C22" s="647"/>
      <c r="D22" s="648"/>
      <c r="E22" s="651"/>
      <c r="F22" s="652"/>
      <c r="G22" s="652"/>
      <c r="H22" s="652"/>
      <c r="I22" s="652"/>
      <c r="J22" s="652"/>
      <c r="K22" s="652"/>
      <c r="L22" s="652"/>
      <c r="M22" s="652"/>
      <c r="N22" s="652"/>
      <c r="O22" s="652"/>
      <c r="P22" s="652"/>
      <c r="Q22" s="652"/>
      <c r="R22" s="652"/>
      <c r="S22" s="501" t="s">
        <v>1</v>
      </c>
      <c r="T22" s="501"/>
      <c r="U22" s="501" t="s">
        <v>409</v>
      </c>
      <c r="V22" s="501"/>
      <c r="W22" s="501"/>
      <c r="X22" s="501"/>
      <c r="Y22" s="501"/>
      <c r="Z22" s="501"/>
    </row>
    <row r="23" spans="2:26" ht="9" customHeight="1" x14ac:dyDescent="0.15">
      <c r="B23" s="628"/>
      <c r="C23" s="629"/>
      <c r="D23" s="630"/>
      <c r="E23" s="653"/>
      <c r="F23" s="654"/>
      <c r="G23" s="654"/>
      <c r="H23" s="654"/>
      <c r="I23" s="654"/>
      <c r="J23" s="654"/>
      <c r="K23" s="654"/>
      <c r="L23" s="654"/>
      <c r="M23" s="654"/>
      <c r="N23" s="654"/>
      <c r="O23" s="654"/>
      <c r="P23" s="654"/>
      <c r="Q23" s="654"/>
      <c r="R23" s="654"/>
      <c r="S23" s="501"/>
      <c r="T23" s="501"/>
      <c r="U23" s="501"/>
      <c r="V23" s="501"/>
      <c r="W23" s="501"/>
      <c r="X23" s="501"/>
      <c r="Y23" s="501"/>
      <c r="Z23" s="501"/>
    </row>
    <row r="24" spans="2:26" ht="5.25" customHeight="1" x14ac:dyDescent="0.15"/>
    <row r="25" spans="2:26" ht="15.75" customHeight="1" x14ac:dyDescent="0.15">
      <c r="B25" s="505" t="s">
        <v>37</v>
      </c>
      <c r="C25" s="505"/>
      <c r="D25" s="505"/>
      <c r="E25" s="505"/>
      <c r="F25" s="505"/>
      <c r="G25" s="505"/>
      <c r="H25" s="505"/>
      <c r="I25" s="505"/>
      <c r="J25" s="505"/>
      <c r="K25" s="505"/>
      <c r="L25" s="505"/>
      <c r="M25" s="505"/>
      <c r="N25" s="505"/>
      <c r="O25" s="505"/>
      <c r="P25" s="505"/>
      <c r="Q25" s="505"/>
      <c r="R25" s="505"/>
      <c r="S25" s="505"/>
      <c r="T25" s="505"/>
      <c r="U25" s="505"/>
      <c r="V25" s="505"/>
      <c r="W25" s="505"/>
      <c r="X25" s="505"/>
      <c r="Y25" s="505"/>
      <c r="Z25" s="505"/>
    </row>
    <row r="26" spans="2:26" x14ac:dyDescent="0.15">
      <c r="B26" s="643" t="s">
        <v>3</v>
      </c>
      <c r="C26" s="644"/>
      <c r="D26" s="645"/>
      <c r="E26" s="523"/>
      <c r="F26" s="524"/>
      <c r="G26" s="524"/>
      <c r="H26" s="524"/>
      <c r="I26" s="524"/>
      <c r="J26" s="524"/>
      <c r="K26" s="524"/>
      <c r="L26" s="524"/>
      <c r="M26" s="524"/>
      <c r="N26" s="524"/>
      <c r="O26" s="524"/>
      <c r="P26" s="524"/>
      <c r="Q26" s="524"/>
      <c r="R26" s="524"/>
      <c r="S26" s="524"/>
      <c r="T26" s="524"/>
      <c r="U26" s="524"/>
      <c r="V26" s="524"/>
      <c r="W26" s="524"/>
      <c r="X26" s="524"/>
      <c r="Y26" s="524"/>
      <c r="Z26" s="525"/>
    </row>
    <row r="27" spans="2:26" ht="21.75" customHeight="1" x14ac:dyDescent="0.15">
      <c r="B27" s="628" t="s">
        <v>38</v>
      </c>
      <c r="C27" s="629"/>
      <c r="D27" s="630"/>
      <c r="E27" s="526"/>
      <c r="F27" s="527"/>
      <c r="G27" s="527"/>
      <c r="H27" s="527"/>
      <c r="I27" s="527"/>
      <c r="J27" s="527"/>
      <c r="K27" s="527"/>
      <c r="L27" s="527"/>
      <c r="M27" s="527"/>
      <c r="N27" s="527"/>
      <c r="O27" s="527"/>
      <c r="P27" s="527"/>
      <c r="Q27" s="527"/>
      <c r="R27" s="527"/>
      <c r="S27" s="527"/>
      <c r="T27" s="527"/>
      <c r="U27" s="527"/>
      <c r="V27" s="527"/>
      <c r="W27" s="527"/>
      <c r="X27" s="527"/>
      <c r="Y27" s="527"/>
      <c r="Z27" s="528"/>
    </row>
    <row r="28" spans="2:26" ht="22.5" customHeight="1" x14ac:dyDescent="0.15">
      <c r="B28" s="486" t="s">
        <v>39</v>
      </c>
      <c r="C28" s="636"/>
      <c r="D28" s="615"/>
      <c r="E28" s="637"/>
      <c r="F28" s="638"/>
      <c r="G28" s="638"/>
      <c r="H28" s="638"/>
      <c r="I28" s="638"/>
      <c r="J28" s="638"/>
      <c r="K28" s="638"/>
      <c r="L28" s="638"/>
      <c r="M28" s="638"/>
      <c r="N28" s="638"/>
      <c r="O28" s="638"/>
      <c r="P28" s="638"/>
      <c r="Q28" s="638"/>
      <c r="R28" s="638"/>
      <c r="S28" s="638"/>
      <c r="T28" s="638"/>
      <c r="U28" s="638"/>
      <c r="V28" s="638"/>
      <c r="W28" s="638"/>
      <c r="X28" s="638"/>
      <c r="Y28" s="638"/>
      <c r="Z28" s="639"/>
    </row>
    <row r="29" spans="2:26" ht="18.75" customHeight="1" x14ac:dyDescent="0.15">
      <c r="B29" s="625" t="s">
        <v>2</v>
      </c>
      <c r="C29" s="626"/>
      <c r="D29" s="627"/>
      <c r="E29" s="632" t="s">
        <v>74</v>
      </c>
      <c r="F29" s="490"/>
      <c r="G29" s="490"/>
      <c r="H29" s="490"/>
      <c r="I29" s="490"/>
      <c r="J29" s="490"/>
      <c r="K29" s="490"/>
      <c r="L29" s="490"/>
      <c r="M29" s="490"/>
      <c r="N29" s="490"/>
      <c r="O29" s="490"/>
      <c r="P29" s="490"/>
      <c r="Q29" s="490"/>
      <c r="R29" s="490"/>
      <c r="S29" s="501" t="s">
        <v>120</v>
      </c>
      <c r="T29" s="501"/>
      <c r="U29" s="631"/>
      <c r="V29" s="631"/>
      <c r="W29" s="631"/>
      <c r="X29" s="631"/>
      <c r="Y29" s="631"/>
      <c r="Z29" s="631"/>
    </row>
    <row r="30" spans="2:26" ht="18" customHeight="1" x14ac:dyDescent="0.15">
      <c r="B30" s="628"/>
      <c r="C30" s="629"/>
      <c r="D30" s="630"/>
      <c r="E30" s="492"/>
      <c r="F30" s="493"/>
      <c r="G30" s="493"/>
      <c r="H30" s="493"/>
      <c r="I30" s="493"/>
      <c r="J30" s="493"/>
      <c r="K30" s="493"/>
      <c r="L30" s="493"/>
      <c r="M30" s="493"/>
      <c r="N30" s="493"/>
      <c r="O30" s="493"/>
      <c r="P30" s="493"/>
      <c r="Q30" s="493"/>
      <c r="R30" s="493"/>
      <c r="S30" s="495" t="s">
        <v>121</v>
      </c>
      <c r="T30" s="495"/>
      <c r="U30" s="495"/>
      <c r="V30" s="495"/>
      <c r="W30" s="495"/>
      <c r="X30" s="495"/>
      <c r="Y30" s="495"/>
      <c r="Z30" s="495"/>
    </row>
    <row r="31" spans="2:26" ht="25.5" customHeight="1" x14ac:dyDescent="0.15">
      <c r="B31" s="623" t="s">
        <v>73</v>
      </c>
      <c r="C31" s="624"/>
      <c r="D31" s="624"/>
      <c r="E31" s="624"/>
      <c r="F31" s="624"/>
      <c r="G31" s="624"/>
      <c r="H31" s="624"/>
      <c r="I31" s="624"/>
      <c r="J31" s="624"/>
      <c r="K31" s="624"/>
      <c r="L31" s="624"/>
      <c r="M31" s="624"/>
      <c r="N31" s="624"/>
      <c r="O31" s="624"/>
      <c r="P31" s="624"/>
      <c r="Q31" s="624"/>
      <c r="R31" s="624"/>
      <c r="S31" s="624"/>
      <c r="T31" s="624"/>
      <c r="U31" s="624"/>
      <c r="V31" s="624"/>
      <c r="W31" s="624"/>
      <c r="X31" s="624"/>
      <c r="Y31" s="624"/>
      <c r="Z31" s="624"/>
    </row>
    <row r="32" spans="2:26" ht="5.25" customHeight="1" x14ac:dyDescent="0.15">
      <c r="B32" s="7"/>
      <c r="C32" s="7"/>
      <c r="D32" s="7"/>
      <c r="E32" s="6"/>
      <c r="F32" s="6"/>
      <c r="G32" s="6"/>
      <c r="H32" s="6"/>
      <c r="I32" s="6"/>
      <c r="J32" s="6"/>
      <c r="K32" s="6"/>
      <c r="L32" s="6"/>
      <c r="M32" s="6"/>
      <c r="N32" s="6"/>
      <c r="O32" s="6"/>
      <c r="P32" s="6"/>
      <c r="Q32" s="6"/>
      <c r="R32" s="6"/>
      <c r="S32" s="6"/>
      <c r="T32" s="6"/>
      <c r="U32" s="6"/>
      <c r="V32" s="6"/>
      <c r="W32" s="6"/>
      <c r="X32" s="6"/>
      <c r="Y32" s="6"/>
      <c r="Z32" s="6"/>
    </row>
    <row r="33" spans="2:26" ht="16.5" customHeight="1" x14ac:dyDescent="0.15">
      <c r="B33" s="505" t="s">
        <v>40</v>
      </c>
      <c r="C33" s="505"/>
      <c r="D33" s="505"/>
      <c r="E33" s="505"/>
      <c r="F33" s="505"/>
      <c r="G33" s="505"/>
      <c r="H33" s="505"/>
      <c r="I33" s="505"/>
      <c r="J33" s="505"/>
      <c r="K33" s="505"/>
      <c r="L33" s="505"/>
      <c r="M33" s="505"/>
      <c r="N33" s="505"/>
      <c r="O33" s="505"/>
      <c r="P33" s="505"/>
      <c r="Q33" s="505"/>
      <c r="R33" s="505"/>
      <c r="S33" s="505"/>
      <c r="T33" s="505"/>
      <c r="U33" s="505"/>
      <c r="V33" s="505"/>
      <c r="W33" s="505"/>
      <c r="X33" s="505"/>
      <c r="Y33" s="505"/>
      <c r="Z33" s="505"/>
    </row>
    <row r="34" spans="2:26" x14ac:dyDescent="0.15">
      <c r="B34" s="643" t="s">
        <v>3</v>
      </c>
      <c r="C34" s="644"/>
      <c r="D34" s="645"/>
      <c r="E34" s="523"/>
      <c r="F34" s="524"/>
      <c r="G34" s="524"/>
      <c r="H34" s="524"/>
      <c r="I34" s="524"/>
      <c r="J34" s="524"/>
      <c r="K34" s="524"/>
      <c r="L34" s="524"/>
      <c r="M34" s="524"/>
      <c r="N34" s="524"/>
      <c r="O34" s="524"/>
      <c r="P34" s="524"/>
      <c r="Q34" s="524"/>
      <c r="R34" s="524"/>
      <c r="S34" s="524"/>
      <c r="T34" s="524"/>
      <c r="U34" s="524"/>
      <c r="V34" s="524"/>
      <c r="W34" s="524"/>
      <c r="X34" s="524"/>
      <c r="Y34" s="524"/>
      <c r="Z34" s="525"/>
    </row>
    <row r="35" spans="2:26" ht="23.25" customHeight="1" x14ac:dyDescent="0.15">
      <c r="B35" s="628" t="s">
        <v>38</v>
      </c>
      <c r="C35" s="629"/>
      <c r="D35" s="630"/>
      <c r="E35" s="633" t="s">
        <v>125</v>
      </c>
      <c r="F35" s="634"/>
      <c r="G35" s="634"/>
      <c r="H35" s="634"/>
      <c r="I35" s="634"/>
      <c r="J35" s="634"/>
      <c r="K35" s="634"/>
      <c r="L35" s="634"/>
      <c r="M35" s="634"/>
      <c r="N35" s="634"/>
      <c r="O35" s="634"/>
      <c r="P35" s="634"/>
      <c r="Q35" s="634"/>
      <c r="R35" s="634"/>
      <c r="S35" s="634"/>
      <c r="T35" s="634"/>
      <c r="U35" s="634"/>
      <c r="V35" s="634"/>
      <c r="W35" s="634"/>
      <c r="X35" s="634"/>
      <c r="Y35" s="634"/>
      <c r="Z35" s="635"/>
    </row>
    <row r="36" spans="2:26" ht="22.5" customHeight="1" x14ac:dyDescent="0.15">
      <c r="B36" s="486" t="s">
        <v>39</v>
      </c>
      <c r="C36" s="636"/>
      <c r="D36" s="615"/>
      <c r="E36" s="637"/>
      <c r="F36" s="638"/>
      <c r="G36" s="638"/>
      <c r="H36" s="638"/>
      <c r="I36" s="638"/>
      <c r="J36" s="638"/>
      <c r="K36" s="638"/>
      <c r="L36" s="638"/>
      <c r="M36" s="638"/>
      <c r="N36" s="638"/>
      <c r="O36" s="638"/>
      <c r="P36" s="638"/>
      <c r="Q36" s="638"/>
      <c r="R36" s="638"/>
      <c r="S36" s="638"/>
      <c r="T36" s="638"/>
      <c r="U36" s="638"/>
      <c r="V36" s="638"/>
      <c r="W36" s="638"/>
      <c r="X36" s="638"/>
      <c r="Y36" s="638"/>
      <c r="Z36" s="639"/>
    </row>
    <row r="37" spans="2:26" ht="18" customHeight="1" x14ac:dyDescent="0.15">
      <c r="B37" s="625" t="s">
        <v>2</v>
      </c>
      <c r="C37" s="626"/>
      <c r="D37" s="627"/>
      <c r="E37" s="632" t="s">
        <v>74</v>
      </c>
      <c r="F37" s="490"/>
      <c r="G37" s="490"/>
      <c r="H37" s="490"/>
      <c r="I37" s="490"/>
      <c r="J37" s="490"/>
      <c r="K37" s="490"/>
      <c r="L37" s="490"/>
      <c r="M37" s="490"/>
      <c r="N37" s="490"/>
      <c r="O37" s="490"/>
      <c r="P37" s="490"/>
      <c r="Q37" s="490"/>
      <c r="R37" s="490"/>
      <c r="S37" s="500" t="s">
        <v>120</v>
      </c>
      <c r="T37" s="500"/>
      <c r="U37" s="486"/>
      <c r="V37" s="488"/>
      <c r="W37" s="488"/>
      <c r="X37" s="488"/>
      <c r="Y37" s="488"/>
      <c r="Z37" s="487"/>
    </row>
    <row r="38" spans="2:26" ht="18" customHeight="1" x14ac:dyDescent="0.15">
      <c r="B38" s="628"/>
      <c r="C38" s="629"/>
      <c r="D38" s="630"/>
      <c r="E38" s="492"/>
      <c r="F38" s="493"/>
      <c r="G38" s="493"/>
      <c r="H38" s="493"/>
      <c r="I38" s="493"/>
      <c r="J38" s="493"/>
      <c r="K38" s="493"/>
      <c r="L38" s="493"/>
      <c r="M38" s="493"/>
      <c r="N38" s="493"/>
      <c r="O38" s="493"/>
      <c r="P38" s="493"/>
      <c r="Q38" s="493"/>
      <c r="R38" s="493"/>
      <c r="S38" s="500" t="s">
        <v>121</v>
      </c>
      <c r="T38" s="500"/>
      <c r="U38" s="486"/>
      <c r="V38" s="488"/>
      <c r="W38" s="488"/>
      <c r="X38" s="488"/>
      <c r="Y38" s="488"/>
      <c r="Z38" s="487"/>
    </row>
    <row r="39" spans="2:26" ht="5.25" customHeight="1" x14ac:dyDescent="0.15"/>
    <row r="40" spans="2:26" x14ac:dyDescent="0.15">
      <c r="B40" s="505" t="s">
        <v>41</v>
      </c>
      <c r="C40" s="505"/>
      <c r="D40" s="505"/>
      <c r="E40" s="505"/>
      <c r="F40" s="505"/>
      <c r="G40" s="505"/>
      <c r="H40" s="505"/>
      <c r="I40" s="505"/>
      <c r="J40" s="505"/>
      <c r="K40" s="505"/>
      <c r="L40" s="505"/>
      <c r="M40" s="505"/>
      <c r="N40" s="505"/>
      <c r="O40" s="505"/>
      <c r="P40" s="505"/>
      <c r="Q40" s="505"/>
      <c r="R40" s="505"/>
      <c r="S40" s="505"/>
      <c r="T40" s="505"/>
      <c r="U40" s="505"/>
      <c r="V40" s="505"/>
      <c r="W40" s="505"/>
      <c r="X40" s="505"/>
      <c r="Y40" s="505"/>
      <c r="Z40" s="505"/>
    </row>
    <row r="41" spans="2:26" ht="10.5" customHeight="1" x14ac:dyDescent="0.15">
      <c r="B41" s="640" t="s">
        <v>42</v>
      </c>
      <c r="C41" s="640"/>
      <c r="D41" s="640"/>
      <c r="E41" s="640"/>
      <c r="F41" s="640"/>
      <c r="G41" s="640"/>
      <c r="H41" s="640"/>
      <c r="I41" s="640"/>
      <c r="J41" s="640"/>
      <c r="K41" s="640"/>
      <c r="L41" s="640"/>
      <c r="M41" s="640"/>
      <c r="N41" s="640"/>
      <c r="O41" s="640"/>
      <c r="P41" s="640"/>
      <c r="Q41" s="640"/>
      <c r="R41" s="640"/>
      <c r="S41" s="640"/>
      <c r="T41" s="640"/>
      <c r="U41" s="640"/>
      <c r="V41" s="640"/>
      <c r="W41" s="640"/>
      <c r="X41" s="640"/>
      <c r="Y41" s="640"/>
      <c r="Z41" s="640"/>
    </row>
    <row r="43" spans="2:26" ht="13.5" customHeight="1" x14ac:dyDescent="0.15"/>
    <row r="45" spans="2:26" x14ac:dyDescent="0.15">
      <c r="I45" s="473" t="s">
        <v>33</v>
      </c>
      <c r="J45" s="473"/>
    </row>
    <row r="46" spans="2:26" x14ac:dyDescent="0.15">
      <c r="B46" s="3"/>
      <c r="C46" s="3"/>
      <c r="D46" s="3"/>
      <c r="F46" s="3"/>
      <c r="G46" s="3"/>
      <c r="H46" s="3"/>
      <c r="S46" s="3"/>
      <c r="T46" s="3"/>
      <c r="U46" s="3"/>
      <c r="V46" s="3"/>
      <c r="W46" s="3"/>
      <c r="X46" s="3"/>
      <c r="Y46" s="3"/>
    </row>
    <row r="47" spans="2:26" x14ac:dyDescent="0.15">
      <c r="B47" s="3"/>
      <c r="C47" s="13"/>
      <c r="D47" s="13"/>
      <c r="E47" s="9"/>
      <c r="F47" s="473" t="s">
        <v>32</v>
      </c>
      <c r="G47" s="473"/>
      <c r="H47" s="3"/>
      <c r="I47" s="473" t="s">
        <v>34</v>
      </c>
      <c r="J47" s="473"/>
      <c r="K47" s="9"/>
      <c r="L47" s="9"/>
      <c r="M47" s="9"/>
      <c r="N47" s="473" t="s">
        <v>35</v>
      </c>
      <c r="O47" s="473"/>
      <c r="R47" s="473" t="s">
        <v>71</v>
      </c>
      <c r="S47" s="473"/>
      <c r="T47" s="473"/>
      <c r="U47" s="473"/>
      <c r="V47" s="473"/>
      <c r="W47" s="473"/>
      <c r="X47" s="473"/>
      <c r="Y47" s="473"/>
    </row>
    <row r="49" spans="2:26" ht="16.5" customHeight="1" x14ac:dyDescent="0.15">
      <c r="B49" s="641" t="s">
        <v>77</v>
      </c>
      <c r="C49" s="642"/>
      <c r="D49" s="642"/>
      <c r="E49" s="642"/>
      <c r="F49" s="642"/>
      <c r="G49" s="642"/>
      <c r="H49" s="642"/>
      <c r="I49" s="642"/>
      <c r="J49" s="642"/>
      <c r="K49" s="642"/>
      <c r="L49" s="642"/>
      <c r="M49" s="642"/>
      <c r="N49" s="642"/>
      <c r="O49" s="642"/>
      <c r="P49" s="642"/>
      <c r="Q49" s="642"/>
      <c r="R49" s="642"/>
      <c r="S49" s="642"/>
      <c r="T49" s="642"/>
      <c r="U49" s="642"/>
      <c r="V49" s="642"/>
      <c r="W49" s="642"/>
      <c r="X49" s="642"/>
      <c r="Y49" s="642"/>
      <c r="Z49" s="642"/>
    </row>
    <row r="50" spans="2:26" ht="24.75" customHeight="1" x14ac:dyDescent="0.15">
      <c r="B50" s="642"/>
      <c r="C50" s="642"/>
      <c r="D50" s="642"/>
      <c r="E50" s="642"/>
      <c r="F50" s="642"/>
      <c r="G50" s="642"/>
      <c r="H50" s="642"/>
      <c r="I50" s="642"/>
      <c r="J50" s="642"/>
      <c r="K50" s="642"/>
      <c r="L50" s="642"/>
      <c r="M50" s="642"/>
      <c r="N50" s="642"/>
      <c r="O50" s="642"/>
      <c r="P50" s="642"/>
      <c r="Q50" s="642"/>
      <c r="R50" s="642"/>
      <c r="S50" s="642"/>
      <c r="T50" s="642"/>
      <c r="U50" s="642"/>
      <c r="V50" s="642"/>
      <c r="W50" s="642"/>
      <c r="X50" s="642"/>
      <c r="Y50" s="642"/>
      <c r="Z50" s="642"/>
    </row>
    <row r="51" spans="2:26" ht="35.25" customHeight="1" x14ac:dyDescent="0.15">
      <c r="B51" s="642"/>
      <c r="C51" s="642"/>
      <c r="D51" s="642"/>
      <c r="E51" s="642"/>
      <c r="F51" s="642"/>
      <c r="G51" s="642"/>
      <c r="H51" s="642"/>
      <c r="I51" s="642"/>
      <c r="J51" s="642"/>
      <c r="K51" s="642"/>
      <c r="L51" s="642"/>
      <c r="M51" s="642"/>
      <c r="N51" s="642"/>
      <c r="O51" s="642"/>
      <c r="P51" s="642"/>
      <c r="Q51" s="642"/>
      <c r="R51" s="642"/>
      <c r="S51" s="642"/>
      <c r="T51" s="642"/>
      <c r="U51" s="642"/>
      <c r="V51" s="642"/>
      <c r="W51" s="642"/>
      <c r="X51" s="642"/>
      <c r="Y51" s="642"/>
      <c r="Z51" s="642"/>
    </row>
    <row r="52" spans="2:26" ht="9" customHeight="1" x14ac:dyDescent="0.15"/>
    <row r="53" spans="2:26" x14ac:dyDescent="0.15">
      <c r="M53" s="500" t="s">
        <v>19</v>
      </c>
      <c r="N53" s="500"/>
      <c r="O53" s="500"/>
      <c r="P53" s="500"/>
      <c r="Q53" s="500"/>
      <c r="R53" s="495"/>
      <c r="S53" s="495"/>
      <c r="T53" s="495"/>
      <c r="U53" s="495"/>
      <c r="V53" s="495"/>
      <c r="W53" s="495"/>
      <c r="X53" s="495"/>
      <c r="Y53" s="495"/>
      <c r="Z53" s="495"/>
    </row>
    <row r="54" spans="2:26" x14ac:dyDescent="0.15">
      <c r="M54" s="495"/>
      <c r="N54" s="495"/>
      <c r="O54" s="495"/>
      <c r="P54" s="495"/>
      <c r="Q54" s="495"/>
      <c r="R54" s="495"/>
      <c r="S54" s="495"/>
      <c r="T54" s="495"/>
      <c r="U54" s="495"/>
      <c r="V54" s="495"/>
      <c r="W54" s="495"/>
      <c r="X54" s="495"/>
      <c r="Y54" s="495"/>
      <c r="Z54" s="495"/>
    </row>
    <row r="55" spans="2:26" x14ac:dyDescent="0.15">
      <c r="M55" s="495"/>
      <c r="N55" s="495"/>
      <c r="O55" s="495"/>
      <c r="P55" s="495"/>
      <c r="Q55" s="495"/>
      <c r="R55" s="495"/>
      <c r="S55" s="495"/>
      <c r="T55" s="495"/>
      <c r="U55" s="495"/>
      <c r="V55" s="495"/>
      <c r="W55" s="495"/>
      <c r="X55" s="495"/>
      <c r="Y55" s="495"/>
      <c r="Z55" s="495"/>
    </row>
    <row r="56" spans="2:26" x14ac:dyDescent="0.15">
      <c r="M56" s="495"/>
      <c r="N56" s="495"/>
      <c r="O56" s="495"/>
      <c r="P56" s="495"/>
      <c r="Q56" s="495"/>
      <c r="R56" s="495"/>
      <c r="S56" s="495"/>
      <c r="T56" s="495"/>
      <c r="U56" s="495"/>
      <c r="V56" s="495"/>
      <c r="W56" s="495"/>
      <c r="X56" s="495"/>
      <c r="Y56" s="495"/>
      <c r="Z56" s="495"/>
    </row>
  </sheetData>
  <mergeCells count="62">
    <mergeCell ref="B15:D15"/>
    <mergeCell ref="E15:Z15"/>
    <mergeCell ref="B9:Z10"/>
    <mergeCell ref="S12:V12"/>
    <mergeCell ref="W12:Z12"/>
    <mergeCell ref="B13:Z13"/>
    <mergeCell ref="B14:Z14"/>
    <mergeCell ref="B16:D16"/>
    <mergeCell ref="E16:Z16"/>
    <mergeCell ref="B17:D17"/>
    <mergeCell ref="E17:Z17"/>
    <mergeCell ref="B18:D19"/>
    <mergeCell ref="E18:Z19"/>
    <mergeCell ref="B20:D23"/>
    <mergeCell ref="E20:R23"/>
    <mergeCell ref="S20:T21"/>
    <mergeCell ref="U20:Z21"/>
    <mergeCell ref="S22:T23"/>
    <mergeCell ref="U22:Z23"/>
    <mergeCell ref="B25:Z25"/>
    <mergeCell ref="B28:D28"/>
    <mergeCell ref="M53:Q53"/>
    <mergeCell ref="R53:T53"/>
    <mergeCell ref="U53:W53"/>
    <mergeCell ref="X53:Z53"/>
    <mergeCell ref="B34:D34"/>
    <mergeCell ref="E34:Z34"/>
    <mergeCell ref="B33:Z33"/>
    <mergeCell ref="B26:D26"/>
    <mergeCell ref="B27:D27"/>
    <mergeCell ref="E26:Z26"/>
    <mergeCell ref="E27:Z27"/>
    <mergeCell ref="E28:Z28"/>
    <mergeCell ref="E37:R38"/>
    <mergeCell ref="B29:D30"/>
    <mergeCell ref="M54:Q56"/>
    <mergeCell ref="R54:T56"/>
    <mergeCell ref="U54:W56"/>
    <mergeCell ref="X54:Z56"/>
    <mergeCell ref="B35:D35"/>
    <mergeCell ref="E35:Z35"/>
    <mergeCell ref="B36:D36"/>
    <mergeCell ref="E36:Z36"/>
    <mergeCell ref="B40:Z40"/>
    <mergeCell ref="B41:Z41"/>
    <mergeCell ref="I45:J45"/>
    <mergeCell ref="F47:G47"/>
    <mergeCell ref="N47:O47"/>
    <mergeCell ref="R47:Y47"/>
    <mergeCell ref="B49:Z51"/>
    <mergeCell ref="I47:J47"/>
    <mergeCell ref="S29:T29"/>
    <mergeCell ref="U29:Z29"/>
    <mergeCell ref="S30:T30"/>
    <mergeCell ref="U30:Z30"/>
    <mergeCell ref="E29:R30"/>
    <mergeCell ref="S37:T37"/>
    <mergeCell ref="S38:T38"/>
    <mergeCell ref="U37:Z37"/>
    <mergeCell ref="U38:Z38"/>
    <mergeCell ref="B31:Z31"/>
    <mergeCell ref="B37:D38"/>
  </mergeCells>
  <phoneticPr fontId="1"/>
  <printOptions horizontalCentered="1" verticalCentered="1"/>
  <pageMargins left="0" right="0" top="0" bottom="0" header="0" footer="0"/>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B1:Z49"/>
  <sheetViews>
    <sheetView topLeftCell="A32" zoomScale="115" zoomScaleNormal="115" workbookViewId="0">
      <selection activeCell="E39" sqref="E39:Z40"/>
    </sheetView>
  </sheetViews>
  <sheetFormatPr defaultColWidth="2.875" defaultRowHeight="13.5" x14ac:dyDescent="0.15"/>
  <cols>
    <col min="2" max="3" width="3" customWidth="1"/>
    <col min="4" max="4" width="3.375" customWidth="1"/>
    <col min="5" max="26" width="3" customWidth="1"/>
  </cols>
  <sheetData>
    <row r="1" spans="2:26" x14ac:dyDescent="0.15">
      <c r="S1" t="s">
        <v>127</v>
      </c>
    </row>
    <row r="10" spans="2:26" x14ac:dyDescent="0.15">
      <c r="B10" s="506" t="s">
        <v>46</v>
      </c>
      <c r="C10" s="506"/>
      <c r="D10" s="506"/>
      <c r="E10" s="506"/>
      <c r="F10" s="506"/>
      <c r="G10" s="506"/>
      <c r="H10" s="506"/>
      <c r="I10" s="506"/>
      <c r="J10" s="506"/>
      <c r="K10" s="506"/>
      <c r="L10" s="506"/>
      <c r="M10" s="506"/>
      <c r="N10" s="506"/>
      <c r="O10" s="506"/>
      <c r="P10" s="506"/>
      <c r="Q10" s="506"/>
      <c r="R10" s="506"/>
      <c r="S10" s="506"/>
      <c r="T10" s="506"/>
      <c r="U10" s="506"/>
      <c r="V10" s="506"/>
      <c r="W10" s="506"/>
      <c r="X10" s="506"/>
      <c r="Y10" s="506"/>
      <c r="Z10" s="506"/>
    </row>
    <row r="11" spans="2:26" x14ac:dyDescent="0.15">
      <c r="B11" s="506"/>
      <c r="C11" s="506"/>
      <c r="D11" s="506"/>
      <c r="E11" s="506"/>
      <c r="F11" s="506"/>
      <c r="G11" s="506"/>
      <c r="H11" s="506"/>
      <c r="I11" s="506"/>
      <c r="J11" s="506"/>
      <c r="K11" s="506"/>
      <c r="L11" s="506"/>
      <c r="M11" s="506"/>
      <c r="N11" s="506"/>
      <c r="O11" s="506"/>
      <c r="P11" s="506"/>
      <c r="Q11" s="506"/>
      <c r="R11" s="506"/>
      <c r="S11" s="506"/>
      <c r="T11" s="506"/>
      <c r="U11" s="506"/>
      <c r="V11" s="506"/>
      <c r="W11" s="506"/>
      <c r="X11" s="506"/>
      <c r="Y11" s="506"/>
      <c r="Z11" s="506"/>
    </row>
    <row r="13" spans="2:26" ht="15.75" customHeight="1" x14ac:dyDescent="0.15">
      <c r="R13" s="495" t="s">
        <v>14</v>
      </c>
      <c r="S13" s="495"/>
      <c r="T13" s="495"/>
      <c r="U13" s="495"/>
      <c r="V13" s="495"/>
      <c r="W13" s="495" t="s">
        <v>131</v>
      </c>
      <c r="X13" s="495"/>
      <c r="Y13" s="495"/>
      <c r="Z13" s="495"/>
    </row>
    <row r="14" spans="2:26" x14ac:dyDescent="0.15">
      <c r="B14" s="577" t="s">
        <v>15</v>
      </c>
      <c r="C14" s="521"/>
      <c r="D14" s="521"/>
      <c r="E14" s="521"/>
      <c r="F14" s="521"/>
      <c r="G14" s="521"/>
      <c r="H14" s="521"/>
      <c r="I14" s="521"/>
      <c r="J14" s="521"/>
      <c r="K14" s="521"/>
      <c r="L14" s="521"/>
      <c r="M14" s="521"/>
      <c r="N14" s="521"/>
      <c r="O14" s="521"/>
      <c r="P14" s="521"/>
      <c r="Q14" s="521"/>
      <c r="R14" s="521"/>
      <c r="S14" s="521"/>
      <c r="T14" s="521"/>
      <c r="U14" s="521"/>
      <c r="V14" s="521"/>
      <c r="W14" s="521"/>
      <c r="X14" s="521"/>
      <c r="Y14" s="521"/>
      <c r="Z14" s="521"/>
    </row>
    <row r="15" spans="2:26" ht="20.25" customHeight="1" x14ac:dyDescent="0.15">
      <c r="B15" s="514" t="s">
        <v>16</v>
      </c>
      <c r="C15" s="515"/>
      <c r="D15" s="515"/>
      <c r="E15" s="515"/>
      <c r="F15" s="515"/>
      <c r="G15" s="515"/>
      <c r="H15" s="515"/>
      <c r="I15" s="515"/>
      <c r="J15" s="515"/>
      <c r="K15" s="515"/>
      <c r="L15" s="515"/>
      <c r="M15" s="515"/>
      <c r="N15" s="515"/>
      <c r="O15" s="515"/>
      <c r="P15" s="515"/>
      <c r="Q15" s="515"/>
      <c r="R15" s="515"/>
      <c r="S15" s="515"/>
      <c r="T15" s="515"/>
      <c r="U15" s="515"/>
      <c r="V15" s="515"/>
      <c r="W15" s="515"/>
      <c r="X15" s="515"/>
      <c r="Y15" s="515"/>
      <c r="Z15" s="516"/>
    </row>
    <row r="16" spans="2:26" x14ac:dyDescent="0.15">
      <c r="B16" s="480" t="s">
        <v>3</v>
      </c>
      <c r="C16" s="574"/>
      <c r="D16" s="575"/>
      <c r="E16" s="517" t="s">
        <v>128</v>
      </c>
      <c r="F16" s="518"/>
      <c r="G16" s="518"/>
      <c r="H16" s="518"/>
      <c r="I16" s="518"/>
      <c r="J16" s="518"/>
      <c r="K16" s="518"/>
      <c r="L16" s="518"/>
      <c r="M16" s="518"/>
      <c r="N16" s="518"/>
      <c r="O16" s="518"/>
      <c r="P16" s="518"/>
      <c r="Q16" s="518"/>
      <c r="R16" s="518"/>
      <c r="S16" s="518"/>
      <c r="T16" s="518"/>
      <c r="U16" s="518"/>
      <c r="V16" s="518"/>
      <c r="W16" s="518"/>
      <c r="X16" s="518"/>
      <c r="Y16" s="518"/>
      <c r="Z16" s="519"/>
    </row>
    <row r="17" spans="2:26" ht="27" customHeight="1" x14ac:dyDescent="0.15">
      <c r="B17" s="581" t="s">
        <v>4</v>
      </c>
      <c r="C17" s="582"/>
      <c r="D17" s="583"/>
      <c r="E17" s="520" t="s">
        <v>129</v>
      </c>
      <c r="F17" s="521"/>
      <c r="G17" s="521"/>
      <c r="H17" s="521"/>
      <c r="I17" s="521"/>
      <c r="J17" s="521"/>
      <c r="K17" s="521"/>
      <c r="L17" s="521"/>
      <c r="M17" s="521"/>
      <c r="N17" s="521"/>
      <c r="O17" s="521"/>
      <c r="P17" s="521"/>
      <c r="Q17" s="521"/>
      <c r="R17" s="521"/>
      <c r="S17" s="521"/>
      <c r="T17" s="521"/>
      <c r="U17" s="521"/>
      <c r="V17" s="521"/>
      <c r="W17" s="521"/>
      <c r="X17" s="521"/>
      <c r="Y17" s="521"/>
      <c r="Z17" s="522"/>
    </row>
    <row r="18" spans="2:26" x14ac:dyDescent="0.15">
      <c r="B18" s="480" t="s">
        <v>3</v>
      </c>
      <c r="C18" s="574"/>
      <c r="D18" s="575"/>
      <c r="E18" s="517" t="s">
        <v>133</v>
      </c>
      <c r="F18" s="518"/>
      <c r="G18" s="518"/>
      <c r="H18" s="518"/>
      <c r="I18" s="518"/>
      <c r="J18" s="518"/>
      <c r="K18" s="518"/>
      <c r="L18" s="518"/>
      <c r="M18" s="518"/>
      <c r="N18" s="518"/>
      <c r="O18" s="518"/>
      <c r="P18" s="518"/>
      <c r="Q18" s="518"/>
      <c r="R18" s="518"/>
      <c r="S18" s="518"/>
      <c r="T18" s="518"/>
      <c r="U18" s="518"/>
      <c r="V18" s="518"/>
      <c r="W18" s="518"/>
      <c r="X18" s="518"/>
      <c r="Y18" s="518"/>
      <c r="Z18" s="519"/>
    </row>
    <row r="19" spans="2:26" x14ac:dyDescent="0.15">
      <c r="B19" s="584" t="s">
        <v>18</v>
      </c>
      <c r="C19" s="585"/>
      <c r="D19" s="586"/>
      <c r="E19" s="547" t="s">
        <v>134</v>
      </c>
      <c r="F19" s="548"/>
      <c r="G19" s="548"/>
      <c r="H19" s="548"/>
      <c r="I19" s="548"/>
      <c r="J19" s="548"/>
      <c r="K19" s="548"/>
      <c r="L19" s="548"/>
      <c r="M19" s="548"/>
      <c r="N19" s="548"/>
      <c r="O19" s="548"/>
      <c r="P19" s="548"/>
      <c r="Q19" s="548"/>
      <c r="R19" s="548"/>
      <c r="S19" s="548"/>
      <c r="T19" s="548"/>
      <c r="U19" s="548"/>
      <c r="V19" s="548"/>
      <c r="W19" s="548"/>
      <c r="X19" s="548"/>
      <c r="Y19" s="548"/>
      <c r="Z19" s="549"/>
    </row>
    <row r="20" spans="2:26" x14ac:dyDescent="0.15">
      <c r="B20" s="587"/>
      <c r="C20" s="588"/>
      <c r="D20" s="589"/>
      <c r="E20" s="520"/>
      <c r="F20" s="521"/>
      <c r="G20" s="521"/>
      <c r="H20" s="521"/>
      <c r="I20" s="521"/>
      <c r="J20" s="521"/>
      <c r="K20" s="521"/>
      <c r="L20" s="521"/>
      <c r="M20" s="521"/>
      <c r="N20" s="521"/>
      <c r="O20" s="521"/>
      <c r="P20" s="521"/>
      <c r="Q20" s="521"/>
      <c r="R20" s="521"/>
      <c r="S20" s="521"/>
      <c r="T20" s="521"/>
      <c r="U20" s="521"/>
      <c r="V20" s="521"/>
      <c r="W20" s="521"/>
      <c r="X20" s="521"/>
      <c r="Y20" s="521"/>
      <c r="Z20" s="522"/>
    </row>
    <row r="21" spans="2:26" x14ac:dyDescent="0.15">
      <c r="B21" s="590" t="s">
        <v>2</v>
      </c>
      <c r="C21" s="591"/>
      <c r="D21" s="592"/>
      <c r="E21" s="541" t="s">
        <v>136</v>
      </c>
      <c r="F21" s="542"/>
      <c r="G21" s="542"/>
      <c r="H21" s="542"/>
      <c r="I21" s="542"/>
      <c r="J21" s="542"/>
      <c r="K21" s="542"/>
      <c r="L21" s="542"/>
      <c r="M21" s="542"/>
      <c r="N21" s="542"/>
      <c r="O21" s="542"/>
      <c r="P21" s="542"/>
      <c r="Q21" s="542"/>
      <c r="R21" s="542"/>
      <c r="S21" s="495" t="s">
        <v>0</v>
      </c>
      <c r="T21" s="495"/>
      <c r="U21" s="495" t="s">
        <v>130</v>
      </c>
      <c r="V21" s="495"/>
      <c r="W21" s="495"/>
      <c r="X21" s="495"/>
      <c r="Y21" s="495"/>
      <c r="Z21" s="495"/>
    </row>
    <row r="22" spans="2:26" x14ac:dyDescent="0.15">
      <c r="B22" s="593"/>
      <c r="C22" s="594"/>
      <c r="D22" s="595"/>
      <c r="E22" s="543"/>
      <c r="F22" s="544"/>
      <c r="G22" s="544"/>
      <c r="H22" s="544"/>
      <c r="I22" s="544"/>
      <c r="J22" s="544"/>
      <c r="K22" s="544"/>
      <c r="L22" s="544"/>
      <c r="M22" s="544"/>
      <c r="N22" s="544"/>
      <c r="O22" s="544"/>
      <c r="P22" s="544"/>
      <c r="Q22" s="544"/>
      <c r="R22" s="544"/>
      <c r="S22" s="495"/>
      <c r="T22" s="495"/>
      <c r="U22" s="495"/>
      <c r="V22" s="495"/>
      <c r="W22" s="495"/>
      <c r="X22" s="495"/>
      <c r="Y22" s="495"/>
      <c r="Z22" s="495"/>
    </row>
    <row r="23" spans="2:26" x14ac:dyDescent="0.15">
      <c r="B23" s="593"/>
      <c r="C23" s="594"/>
      <c r="D23" s="595"/>
      <c r="E23" s="543"/>
      <c r="F23" s="544"/>
      <c r="G23" s="544"/>
      <c r="H23" s="544"/>
      <c r="I23" s="544"/>
      <c r="J23" s="544"/>
      <c r="K23" s="544"/>
      <c r="L23" s="544"/>
      <c r="M23" s="544"/>
      <c r="N23" s="544"/>
      <c r="O23" s="544"/>
      <c r="P23" s="544"/>
      <c r="Q23" s="544"/>
      <c r="R23" s="544"/>
      <c r="S23" s="495" t="s">
        <v>1</v>
      </c>
      <c r="T23" s="495"/>
      <c r="U23" s="495" t="s">
        <v>130</v>
      </c>
      <c r="V23" s="495"/>
      <c r="W23" s="495"/>
      <c r="X23" s="495"/>
      <c r="Y23" s="495"/>
      <c r="Z23" s="495"/>
    </row>
    <row r="24" spans="2:26" x14ac:dyDescent="0.15">
      <c r="B24" s="581"/>
      <c r="C24" s="582"/>
      <c r="D24" s="583"/>
      <c r="E24" s="545"/>
      <c r="F24" s="546"/>
      <c r="G24" s="546"/>
      <c r="H24" s="546"/>
      <c r="I24" s="546"/>
      <c r="J24" s="546"/>
      <c r="K24" s="546"/>
      <c r="L24" s="546"/>
      <c r="M24" s="546"/>
      <c r="N24" s="546"/>
      <c r="O24" s="546"/>
      <c r="P24" s="546"/>
      <c r="Q24" s="546"/>
      <c r="R24" s="546"/>
      <c r="S24" s="495"/>
      <c r="T24" s="495"/>
      <c r="U24" s="495"/>
      <c r="V24" s="495"/>
      <c r="W24" s="495"/>
      <c r="X24" s="495"/>
      <c r="Y24" s="495"/>
      <c r="Z24" s="495"/>
    </row>
    <row r="25" spans="2:26" x14ac:dyDescent="0.15">
      <c r="B25" s="596" t="s">
        <v>5</v>
      </c>
      <c r="C25" s="597"/>
      <c r="D25" s="598"/>
      <c r="E25" s="535" t="s">
        <v>132</v>
      </c>
      <c r="F25" s="536"/>
      <c r="G25" s="536"/>
      <c r="H25" s="536"/>
      <c r="I25" s="536"/>
      <c r="J25" s="536"/>
      <c r="K25" s="536"/>
      <c r="L25" s="536"/>
      <c r="M25" s="537"/>
      <c r="N25" s="535" t="s">
        <v>6</v>
      </c>
      <c r="O25" s="536"/>
      <c r="P25" s="537"/>
      <c r="Q25" s="535"/>
      <c r="R25" s="536"/>
      <c r="S25" s="536"/>
      <c r="T25" s="536"/>
      <c r="U25" s="536"/>
      <c r="V25" s="536"/>
      <c r="W25" s="536"/>
      <c r="X25" s="536"/>
      <c r="Y25" s="536"/>
      <c r="Z25" s="537"/>
    </row>
    <row r="26" spans="2:26" x14ac:dyDescent="0.15">
      <c r="B26" s="587"/>
      <c r="C26" s="588"/>
      <c r="D26" s="589"/>
      <c r="E26" s="526"/>
      <c r="F26" s="527"/>
      <c r="G26" s="527"/>
      <c r="H26" s="527"/>
      <c r="I26" s="527"/>
      <c r="J26" s="527"/>
      <c r="K26" s="527"/>
      <c r="L26" s="527"/>
      <c r="M26" s="528"/>
      <c r="N26" s="526"/>
      <c r="O26" s="527"/>
      <c r="P26" s="528"/>
      <c r="Q26" s="526"/>
      <c r="R26" s="527"/>
      <c r="S26" s="527"/>
      <c r="T26" s="527"/>
      <c r="U26" s="527"/>
      <c r="V26" s="527"/>
      <c r="W26" s="527"/>
      <c r="X26" s="527"/>
      <c r="Y26" s="527"/>
      <c r="Z26" s="528"/>
    </row>
    <row r="27" spans="2:26" x14ac:dyDescent="0.15">
      <c r="B27" s="474" t="s">
        <v>7</v>
      </c>
      <c r="C27" s="474"/>
      <c r="D27" s="474"/>
      <c r="E27" s="495" t="s">
        <v>135</v>
      </c>
      <c r="F27" s="495"/>
      <c r="G27" s="495"/>
      <c r="H27" s="495"/>
      <c r="I27" s="495"/>
      <c r="J27" s="495"/>
      <c r="K27" s="495"/>
      <c r="L27" s="495"/>
      <c r="M27" s="495"/>
      <c r="N27" s="503" t="s">
        <v>8</v>
      </c>
      <c r="O27" s="504"/>
      <c r="P27" s="504"/>
      <c r="Q27" s="495">
        <v>4</v>
      </c>
      <c r="R27" s="495"/>
      <c r="S27" s="495"/>
      <c r="T27" s="495"/>
      <c r="U27" s="495"/>
      <c r="V27" s="495"/>
      <c r="W27" s="495"/>
      <c r="X27" s="495"/>
      <c r="Y27" s="495"/>
      <c r="Z27" s="495"/>
    </row>
    <row r="28" spans="2:26" x14ac:dyDescent="0.15">
      <c r="B28" s="474"/>
      <c r="C28" s="474"/>
      <c r="D28" s="474"/>
      <c r="E28" s="495"/>
      <c r="F28" s="495"/>
      <c r="G28" s="495"/>
      <c r="H28" s="495"/>
      <c r="I28" s="495"/>
      <c r="J28" s="495"/>
      <c r="K28" s="495"/>
      <c r="L28" s="495"/>
      <c r="M28" s="495"/>
      <c r="N28" s="504"/>
      <c r="O28" s="504"/>
      <c r="P28" s="504"/>
      <c r="Q28" s="495"/>
      <c r="R28" s="495"/>
      <c r="S28" s="495"/>
      <c r="T28" s="495"/>
      <c r="U28" s="495"/>
      <c r="V28" s="495"/>
      <c r="W28" s="495"/>
      <c r="X28" s="495"/>
      <c r="Y28" s="495"/>
      <c r="Z28" s="495"/>
    </row>
    <row r="30" spans="2:26" ht="21.75" customHeight="1" x14ac:dyDescent="0.15">
      <c r="B30" s="505" t="s">
        <v>17</v>
      </c>
      <c r="C30" s="505"/>
      <c r="D30" s="505"/>
      <c r="E30" s="505"/>
      <c r="F30" s="505"/>
      <c r="G30" s="505"/>
      <c r="H30" s="505"/>
      <c r="I30" s="505"/>
      <c r="J30" s="505"/>
      <c r="K30" s="505"/>
      <c r="L30" s="505"/>
      <c r="M30" s="505"/>
      <c r="N30" s="505"/>
      <c r="O30" s="505"/>
      <c r="P30" s="505"/>
      <c r="Q30" s="505"/>
      <c r="R30" s="505"/>
      <c r="S30" s="505"/>
      <c r="T30" s="505"/>
      <c r="U30" s="505"/>
      <c r="V30" s="505"/>
      <c r="W30" s="505"/>
      <c r="X30" s="505"/>
      <c r="Y30" s="505"/>
      <c r="Z30" s="505"/>
    </row>
    <row r="31" spans="2:26" x14ac:dyDescent="0.15">
      <c r="B31" s="664" t="s">
        <v>75</v>
      </c>
      <c r="C31" s="591"/>
      <c r="D31" s="592"/>
      <c r="E31" s="535" t="s">
        <v>43</v>
      </c>
      <c r="F31" s="536"/>
      <c r="G31" s="536"/>
      <c r="H31" s="536"/>
      <c r="I31" s="536"/>
      <c r="J31" s="536"/>
      <c r="K31" s="536"/>
      <c r="L31" s="536"/>
      <c r="M31" s="536"/>
      <c r="N31" s="536"/>
      <c r="O31" s="536"/>
      <c r="P31" s="536"/>
      <c r="Q31" s="536"/>
      <c r="R31" s="536"/>
      <c r="S31" s="536"/>
      <c r="T31" s="536"/>
      <c r="U31" s="536"/>
      <c r="V31" s="536"/>
      <c r="W31" s="536"/>
      <c r="X31" s="536"/>
      <c r="Y31" s="536"/>
      <c r="Z31" s="537"/>
    </row>
    <row r="32" spans="2:26" ht="19.5" customHeight="1" x14ac:dyDescent="0.15">
      <c r="B32" s="581"/>
      <c r="C32" s="582"/>
      <c r="D32" s="583"/>
      <c r="E32" s="526"/>
      <c r="F32" s="527"/>
      <c r="G32" s="527"/>
      <c r="H32" s="527"/>
      <c r="I32" s="527"/>
      <c r="J32" s="527"/>
      <c r="K32" s="527"/>
      <c r="L32" s="527"/>
      <c r="M32" s="527"/>
      <c r="N32" s="527"/>
      <c r="O32" s="527"/>
      <c r="P32" s="527"/>
      <c r="Q32" s="527"/>
      <c r="R32" s="527"/>
      <c r="S32" s="527"/>
      <c r="T32" s="527"/>
      <c r="U32" s="527"/>
      <c r="V32" s="527"/>
      <c r="W32" s="527"/>
      <c r="X32" s="527"/>
      <c r="Y32" s="527"/>
      <c r="Z32" s="528"/>
    </row>
    <row r="33" spans="2:26" x14ac:dyDescent="0.15">
      <c r="B33" s="596" t="s">
        <v>92</v>
      </c>
      <c r="C33" s="591"/>
      <c r="D33" s="592"/>
      <c r="E33" s="535"/>
      <c r="F33" s="536"/>
      <c r="G33" s="536"/>
      <c r="H33" s="536"/>
      <c r="I33" s="536"/>
      <c r="J33" s="536"/>
      <c r="K33" s="536"/>
      <c r="L33" s="536"/>
      <c r="M33" s="536"/>
      <c r="N33" s="536"/>
      <c r="O33" s="536"/>
      <c r="P33" s="536"/>
      <c r="Q33" s="536"/>
      <c r="R33" s="536"/>
      <c r="S33" s="536"/>
      <c r="T33" s="536"/>
      <c r="U33" s="536"/>
      <c r="V33" s="536"/>
      <c r="W33" s="536"/>
      <c r="X33" s="536"/>
      <c r="Y33" s="536"/>
      <c r="Z33" s="537"/>
    </row>
    <row r="34" spans="2:26" x14ac:dyDescent="0.15">
      <c r="B34" s="593"/>
      <c r="C34" s="594"/>
      <c r="D34" s="595"/>
      <c r="E34" s="538"/>
      <c r="F34" s="539"/>
      <c r="G34" s="539"/>
      <c r="H34" s="539"/>
      <c r="I34" s="539"/>
      <c r="J34" s="539"/>
      <c r="K34" s="539"/>
      <c r="L34" s="539"/>
      <c r="M34" s="539"/>
      <c r="N34" s="539"/>
      <c r="O34" s="539"/>
      <c r="P34" s="539"/>
      <c r="Q34" s="539"/>
      <c r="R34" s="539"/>
      <c r="S34" s="539"/>
      <c r="T34" s="539"/>
      <c r="U34" s="539"/>
      <c r="V34" s="539"/>
      <c r="W34" s="539"/>
      <c r="X34" s="539"/>
      <c r="Y34" s="539"/>
      <c r="Z34" s="540"/>
    </row>
    <row r="35" spans="2:26" x14ac:dyDescent="0.15">
      <c r="B35" s="581"/>
      <c r="C35" s="582"/>
      <c r="D35" s="583"/>
      <c r="E35" s="526"/>
      <c r="F35" s="527"/>
      <c r="G35" s="527"/>
      <c r="H35" s="527"/>
      <c r="I35" s="527"/>
      <c r="J35" s="527"/>
      <c r="K35" s="527"/>
      <c r="L35" s="527"/>
      <c r="M35" s="527"/>
      <c r="N35" s="527"/>
      <c r="O35" s="527"/>
      <c r="P35" s="527"/>
      <c r="Q35" s="527"/>
      <c r="R35" s="527"/>
      <c r="S35" s="527"/>
      <c r="T35" s="527"/>
      <c r="U35" s="527"/>
      <c r="V35" s="527"/>
      <c r="W35" s="527"/>
      <c r="X35" s="527"/>
      <c r="Y35" s="527"/>
      <c r="Z35" s="528"/>
    </row>
    <row r="36" spans="2:26" x14ac:dyDescent="0.15">
      <c r="B36" s="611" t="s">
        <v>44</v>
      </c>
      <c r="C36" s="611"/>
      <c r="D36" s="611"/>
      <c r="E36" s="495"/>
      <c r="F36" s="495"/>
      <c r="G36" s="495"/>
      <c r="H36" s="495"/>
      <c r="I36" s="495"/>
      <c r="J36" s="495"/>
      <c r="K36" s="495"/>
      <c r="L36" s="495"/>
      <c r="M36" s="495"/>
      <c r="N36" s="495"/>
      <c r="O36" s="495"/>
      <c r="P36" s="495"/>
      <c r="Q36" s="495"/>
      <c r="R36" s="495"/>
      <c r="S36" s="495"/>
      <c r="T36" s="495"/>
      <c r="U36" s="495"/>
      <c r="V36" s="495"/>
      <c r="W36" s="495"/>
      <c r="X36" s="495"/>
      <c r="Y36" s="495"/>
      <c r="Z36" s="495"/>
    </row>
    <row r="37" spans="2:26" ht="19.5" customHeight="1" x14ac:dyDescent="0.15">
      <c r="B37" s="611"/>
      <c r="C37" s="611"/>
      <c r="D37" s="611"/>
      <c r="E37" s="495"/>
      <c r="F37" s="495"/>
      <c r="G37" s="495"/>
      <c r="H37" s="495"/>
      <c r="I37" s="495"/>
      <c r="J37" s="495"/>
      <c r="K37" s="495"/>
      <c r="L37" s="495"/>
      <c r="M37" s="495"/>
      <c r="N37" s="495"/>
      <c r="O37" s="495"/>
      <c r="P37" s="495"/>
      <c r="Q37" s="495"/>
      <c r="R37" s="495"/>
      <c r="S37" s="495"/>
      <c r="T37" s="495"/>
      <c r="U37" s="495"/>
      <c r="V37" s="495"/>
      <c r="W37" s="495"/>
      <c r="X37" s="495"/>
      <c r="Y37" s="495"/>
      <c r="Z37" s="495"/>
    </row>
    <row r="38" spans="2:26" ht="18" customHeight="1" x14ac:dyDescent="0.15">
      <c r="B38" s="480" t="s">
        <v>3</v>
      </c>
      <c r="C38" s="574"/>
      <c r="D38" s="575"/>
      <c r="E38" s="517"/>
      <c r="F38" s="518"/>
      <c r="G38" s="518"/>
      <c r="H38" s="518"/>
      <c r="I38" s="518"/>
      <c r="J38" s="518"/>
      <c r="K38" s="518"/>
      <c r="L38" s="518"/>
      <c r="M38" s="518"/>
      <c r="N38" s="518"/>
      <c r="O38" s="518"/>
      <c r="P38" s="518"/>
      <c r="Q38" s="518"/>
      <c r="R38" s="518"/>
      <c r="S38" s="518"/>
      <c r="T38" s="518"/>
      <c r="U38" s="518"/>
      <c r="V38" s="518"/>
      <c r="W38" s="518"/>
      <c r="X38" s="518"/>
      <c r="Y38" s="518"/>
      <c r="Z38" s="519"/>
    </row>
    <row r="39" spans="2:26" x14ac:dyDescent="0.15">
      <c r="B39" s="584" t="s">
        <v>18</v>
      </c>
      <c r="C39" s="585"/>
      <c r="D39" s="586"/>
      <c r="E39" s="661" t="s">
        <v>122</v>
      </c>
      <c r="F39" s="539"/>
      <c r="G39" s="539"/>
      <c r="H39" s="539"/>
      <c r="I39" s="539"/>
      <c r="J39" s="539"/>
      <c r="K39" s="539"/>
      <c r="L39" s="539"/>
      <c r="M39" s="539"/>
      <c r="N39" s="539"/>
      <c r="O39" s="539"/>
      <c r="P39" s="539"/>
      <c r="Q39" s="539"/>
      <c r="R39" s="539"/>
      <c r="S39" s="539"/>
      <c r="T39" s="539"/>
      <c r="U39" s="539"/>
      <c r="V39" s="539"/>
      <c r="W39" s="539"/>
      <c r="X39" s="539"/>
      <c r="Y39" s="539"/>
      <c r="Z39" s="540"/>
    </row>
    <row r="40" spans="2:26" ht="21" customHeight="1" x14ac:dyDescent="0.15">
      <c r="B40" s="587"/>
      <c r="C40" s="588"/>
      <c r="D40" s="589"/>
      <c r="E40" s="526"/>
      <c r="F40" s="527"/>
      <c r="G40" s="527"/>
      <c r="H40" s="527"/>
      <c r="I40" s="527"/>
      <c r="J40" s="527"/>
      <c r="K40" s="527"/>
      <c r="L40" s="527"/>
      <c r="M40" s="527"/>
      <c r="N40" s="527"/>
      <c r="O40" s="527"/>
      <c r="P40" s="527"/>
      <c r="Q40" s="527"/>
      <c r="R40" s="527"/>
      <c r="S40" s="527"/>
      <c r="T40" s="527"/>
      <c r="U40" s="527"/>
      <c r="V40" s="527"/>
      <c r="W40" s="527"/>
      <c r="X40" s="527"/>
      <c r="Y40" s="527"/>
      <c r="Z40" s="528"/>
    </row>
    <row r="41" spans="2:26" x14ac:dyDescent="0.15">
      <c r="B41" s="650" t="s">
        <v>45</v>
      </c>
      <c r="C41" s="650"/>
      <c r="D41" s="650"/>
      <c r="E41" s="650"/>
      <c r="F41" s="650"/>
      <c r="G41" s="650"/>
      <c r="H41" s="650"/>
      <c r="I41" s="650"/>
      <c r="J41" s="650"/>
      <c r="K41" s="650"/>
      <c r="L41" s="650"/>
      <c r="M41" s="650"/>
      <c r="N41" s="650"/>
      <c r="O41" s="650"/>
      <c r="P41" s="650"/>
      <c r="Q41" s="650"/>
      <c r="R41" s="650"/>
      <c r="S41" s="650"/>
      <c r="T41" s="650"/>
      <c r="U41" s="650"/>
      <c r="V41" s="650"/>
      <c r="W41" s="650"/>
      <c r="X41" s="650"/>
      <c r="Y41" s="650"/>
      <c r="Z41" s="650"/>
    </row>
    <row r="42" spans="2:26" x14ac:dyDescent="0.15">
      <c r="B42" s="662" t="s">
        <v>76</v>
      </c>
      <c r="C42" s="663"/>
      <c r="D42" s="663"/>
      <c r="E42" s="663"/>
      <c r="F42" s="663"/>
      <c r="G42" s="663"/>
      <c r="H42" s="663"/>
      <c r="I42" s="663"/>
      <c r="J42" s="663"/>
      <c r="K42" s="663"/>
      <c r="L42" s="663"/>
      <c r="M42" s="663"/>
      <c r="N42" s="663"/>
      <c r="O42" s="663"/>
      <c r="P42" s="663"/>
      <c r="Q42" s="663"/>
      <c r="R42" s="663"/>
      <c r="S42" s="663"/>
      <c r="T42" s="663"/>
      <c r="U42" s="663"/>
      <c r="V42" s="663"/>
      <c r="W42" s="663"/>
      <c r="X42" s="663"/>
      <c r="Y42" s="663"/>
      <c r="Z42" s="663"/>
    </row>
    <row r="43" spans="2:26" x14ac:dyDescent="0.15">
      <c r="B43" s="663"/>
      <c r="C43" s="663"/>
      <c r="D43" s="663"/>
      <c r="E43" s="663"/>
      <c r="F43" s="663"/>
      <c r="G43" s="663"/>
      <c r="H43" s="663"/>
      <c r="I43" s="663"/>
      <c r="J43" s="663"/>
      <c r="K43" s="663"/>
      <c r="L43" s="663"/>
      <c r="M43" s="663"/>
      <c r="N43" s="663"/>
      <c r="O43" s="663"/>
      <c r="P43" s="663"/>
      <c r="Q43" s="663"/>
      <c r="R43" s="663"/>
      <c r="S43" s="663"/>
      <c r="T43" s="663"/>
      <c r="U43" s="663"/>
      <c r="V43" s="663"/>
      <c r="W43" s="663"/>
      <c r="X43" s="663"/>
      <c r="Y43" s="663"/>
      <c r="Z43" s="663"/>
    </row>
    <row r="46" spans="2:26" x14ac:dyDescent="0.15">
      <c r="M46" s="500" t="s">
        <v>19</v>
      </c>
      <c r="N46" s="500"/>
      <c r="O46" s="500"/>
      <c r="P46" s="500"/>
      <c r="Q46" s="500"/>
      <c r="R46" s="495"/>
      <c r="S46" s="495"/>
      <c r="T46" s="495"/>
      <c r="U46" s="495"/>
      <c r="V46" s="495"/>
      <c r="W46" s="495"/>
      <c r="X46" s="495"/>
      <c r="Y46" s="495"/>
      <c r="Z46" s="495"/>
    </row>
    <row r="47" spans="2:26" x14ac:dyDescent="0.15">
      <c r="M47" s="495"/>
      <c r="N47" s="495"/>
      <c r="O47" s="495"/>
      <c r="P47" s="495"/>
      <c r="Q47" s="495"/>
      <c r="R47" s="495"/>
      <c r="S47" s="495"/>
      <c r="T47" s="495"/>
      <c r="U47" s="495"/>
      <c r="V47" s="495"/>
      <c r="W47" s="495"/>
      <c r="X47" s="495"/>
      <c r="Y47" s="495"/>
      <c r="Z47" s="495"/>
    </row>
    <row r="48" spans="2:26" x14ac:dyDescent="0.15">
      <c r="M48" s="495"/>
      <c r="N48" s="495"/>
      <c r="O48" s="495"/>
      <c r="P48" s="495"/>
      <c r="Q48" s="495"/>
      <c r="R48" s="495"/>
      <c r="S48" s="495"/>
      <c r="T48" s="495"/>
      <c r="U48" s="495"/>
      <c r="V48" s="495"/>
      <c r="W48" s="495"/>
      <c r="X48" s="495"/>
      <c r="Y48" s="495"/>
      <c r="Z48" s="495"/>
    </row>
    <row r="49" spans="13:26" x14ac:dyDescent="0.15">
      <c r="M49" s="495"/>
      <c r="N49" s="495"/>
      <c r="O49" s="495"/>
      <c r="P49" s="495"/>
      <c r="Q49" s="495"/>
      <c r="R49" s="495"/>
      <c r="S49" s="495"/>
      <c r="T49" s="495"/>
      <c r="U49" s="495"/>
      <c r="V49" s="495"/>
      <c r="W49" s="495"/>
      <c r="X49" s="495"/>
      <c r="Y49" s="495"/>
      <c r="Z49" s="495"/>
    </row>
  </sheetData>
  <mergeCells count="48">
    <mergeCell ref="B16:D16"/>
    <mergeCell ref="E16:Z16"/>
    <mergeCell ref="B10:Z11"/>
    <mergeCell ref="W13:Z13"/>
    <mergeCell ref="B14:Z14"/>
    <mergeCell ref="B15:Z15"/>
    <mergeCell ref="R13:V13"/>
    <mergeCell ref="B17:D17"/>
    <mergeCell ref="E17:Z17"/>
    <mergeCell ref="B18:D18"/>
    <mergeCell ref="E18:Z18"/>
    <mergeCell ref="B19:D20"/>
    <mergeCell ref="E19:Z20"/>
    <mergeCell ref="B21:D24"/>
    <mergeCell ref="E21:R24"/>
    <mergeCell ref="S21:T22"/>
    <mergeCell ref="U21:Z22"/>
    <mergeCell ref="S23:T24"/>
    <mergeCell ref="U23:Z24"/>
    <mergeCell ref="B25:D26"/>
    <mergeCell ref="E25:M26"/>
    <mergeCell ref="N25:P26"/>
    <mergeCell ref="Q25:Z26"/>
    <mergeCell ref="B27:D28"/>
    <mergeCell ref="E27:M28"/>
    <mergeCell ref="N27:P28"/>
    <mergeCell ref="Q27:Z28"/>
    <mergeCell ref="B36:D37"/>
    <mergeCell ref="E36:Z37"/>
    <mergeCell ref="B30:Z30"/>
    <mergeCell ref="B31:D32"/>
    <mergeCell ref="E31:Z32"/>
    <mergeCell ref="M47:Q49"/>
    <mergeCell ref="R47:T49"/>
    <mergeCell ref="U47:W49"/>
    <mergeCell ref="X47:Z49"/>
    <mergeCell ref="B33:D35"/>
    <mergeCell ref="E33:Z35"/>
    <mergeCell ref="B38:D38"/>
    <mergeCell ref="E38:Z38"/>
    <mergeCell ref="B39:D40"/>
    <mergeCell ref="E39:Z40"/>
    <mergeCell ref="M46:Q46"/>
    <mergeCell ref="R46:T46"/>
    <mergeCell ref="U46:W46"/>
    <mergeCell ref="X46:Z46"/>
    <mergeCell ref="B41:Z41"/>
    <mergeCell ref="B42:Z43"/>
  </mergeCells>
  <phoneticPr fontId="1"/>
  <printOptions horizontalCentered="1" verticalCentered="1"/>
  <pageMargins left="0" right="0" top="0" bottom="0" header="0" footer="0"/>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B1:Z53"/>
  <sheetViews>
    <sheetView zoomScale="115" zoomScaleNormal="115" workbookViewId="0">
      <selection activeCell="AC38" sqref="AC38"/>
    </sheetView>
  </sheetViews>
  <sheetFormatPr defaultColWidth="2.875" defaultRowHeight="13.5" x14ac:dyDescent="0.15"/>
  <cols>
    <col min="2" max="26" width="3" customWidth="1"/>
  </cols>
  <sheetData>
    <row r="1" spans="2:26" x14ac:dyDescent="0.15">
      <c r="Q1" s="665" t="s">
        <v>127</v>
      </c>
      <c r="R1" s="665"/>
      <c r="S1" s="665"/>
      <c r="T1" s="665"/>
      <c r="U1" s="665"/>
      <c r="V1" s="665"/>
      <c r="W1" s="665"/>
      <c r="X1" s="665"/>
      <c r="Y1" s="665"/>
      <c r="Z1" s="665"/>
    </row>
    <row r="12" spans="2:26" x14ac:dyDescent="0.15">
      <c r="B12" s="666" t="s">
        <v>47</v>
      </c>
      <c r="C12" s="667"/>
      <c r="D12" s="667"/>
      <c r="E12" s="667"/>
      <c r="F12" s="667"/>
      <c r="G12" s="667"/>
      <c r="H12" s="667"/>
      <c r="I12" s="667"/>
      <c r="J12" s="667"/>
      <c r="K12" s="667"/>
      <c r="L12" s="667"/>
      <c r="M12" s="667"/>
      <c r="N12" s="667"/>
      <c r="O12" s="667"/>
      <c r="P12" s="667"/>
      <c r="Q12" s="667"/>
      <c r="R12" s="667"/>
      <c r="S12" s="667"/>
      <c r="T12" s="667"/>
      <c r="U12" s="667"/>
      <c r="V12" s="667"/>
      <c r="W12" s="667"/>
      <c r="X12" s="667"/>
      <c r="Y12" s="667"/>
      <c r="Z12" s="667"/>
    </row>
    <row r="13" spans="2:26" x14ac:dyDescent="0.15">
      <c r="B13" s="667"/>
      <c r="C13" s="667"/>
      <c r="D13" s="667"/>
      <c r="E13" s="667"/>
      <c r="F13" s="667"/>
      <c r="G13" s="667"/>
      <c r="H13" s="667"/>
      <c r="I13" s="667"/>
      <c r="J13" s="667"/>
      <c r="K13" s="667"/>
      <c r="L13" s="667"/>
      <c r="M13" s="667"/>
      <c r="N13" s="667"/>
      <c r="O13" s="667"/>
      <c r="P13" s="667"/>
      <c r="Q13" s="667"/>
      <c r="R13" s="667"/>
      <c r="S13" s="667"/>
      <c r="T13" s="667"/>
      <c r="U13" s="667"/>
      <c r="V13" s="667"/>
      <c r="W13" s="667"/>
      <c r="X13" s="667"/>
      <c r="Y13" s="667"/>
      <c r="Z13" s="667"/>
    </row>
    <row r="14" spans="2:26" ht="14.25" x14ac:dyDescent="0.15">
      <c r="B14" s="8"/>
      <c r="C14" s="8"/>
      <c r="D14" s="8"/>
      <c r="E14" s="8"/>
      <c r="F14" s="8"/>
      <c r="G14" s="8"/>
      <c r="H14" s="8"/>
      <c r="I14" s="8"/>
      <c r="J14" s="8"/>
      <c r="K14" s="8"/>
      <c r="L14" s="8"/>
      <c r="M14" s="8"/>
      <c r="N14" s="8"/>
      <c r="O14" s="8"/>
      <c r="P14" s="8"/>
      <c r="Q14" s="8"/>
      <c r="R14" s="8"/>
      <c r="S14" s="8"/>
      <c r="T14" s="8"/>
      <c r="U14" s="8"/>
      <c r="V14" s="8"/>
      <c r="W14" s="8"/>
      <c r="X14" s="8"/>
      <c r="Y14" s="8"/>
      <c r="Z14" s="8"/>
    </row>
    <row r="15" spans="2:26" ht="14.25" x14ac:dyDescent="0.15">
      <c r="B15" s="8"/>
      <c r="C15" s="8"/>
      <c r="D15" s="8"/>
      <c r="E15" s="8"/>
      <c r="F15" s="8"/>
      <c r="G15" s="8"/>
      <c r="H15" s="8"/>
      <c r="I15" s="8"/>
      <c r="J15" s="8"/>
      <c r="K15" s="8"/>
      <c r="L15" s="8"/>
      <c r="M15" s="8"/>
      <c r="N15" s="8"/>
      <c r="O15" s="8"/>
      <c r="P15" s="8"/>
      <c r="Q15" s="8"/>
      <c r="R15" s="8"/>
      <c r="S15" s="8"/>
      <c r="T15" s="8"/>
      <c r="U15" s="8"/>
      <c r="V15" s="8"/>
      <c r="W15" s="8"/>
      <c r="X15" s="8"/>
      <c r="Y15" s="8"/>
      <c r="Z15" s="8"/>
    </row>
    <row r="16" spans="2:26" ht="24.75" customHeight="1" x14ac:dyDescent="0.15">
      <c r="B16" s="668" t="s">
        <v>55</v>
      </c>
      <c r="C16" s="669"/>
      <c r="D16" s="669"/>
      <c r="E16" s="669"/>
      <c r="F16" s="669"/>
      <c r="G16" s="669"/>
      <c r="H16" s="669"/>
      <c r="I16" s="669"/>
      <c r="J16" s="669"/>
      <c r="K16" s="669"/>
      <c r="L16" s="669"/>
      <c r="M16" s="669"/>
      <c r="N16" s="669"/>
      <c r="O16" s="669"/>
      <c r="P16" s="669"/>
      <c r="Q16" s="669"/>
      <c r="R16" s="669"/>
      <c r="S16" s="669"/>
      <c r="T16" s="669"/>
      <c r="U16" s="669"/>
      <c r="V16" s="669"/>
      <c r="W16" s="669"/>
      <c r="X16" s="669"/>
      <c r="Y16" s="669"/>
      <c r="Z16" s="669"/>
    </row>
    <row r="18" spans="2:26" ht="19.5" customHeight="1" x14ac:dyDescent="0.15">
      <c r="Q18" s="495" t="s">
        <v>14</v>
      </c>
      <c r="R18" s="495"/>
      <c r="S18" s="495"/>
      <c r="T18" s="495"/>
      <c r="U18" s="495"/>
      <c r="V18" s="495"/>
      <c r="W18" s="495" t="s">
        <v>131</v>
      </c>
      <c r="X18" s="495"/>
      <c r="Y18" s="495"/>
      <c r="Z18" s="495"/>
    </row>
    <row r="19" spans="2:26" ht="7.5" customHeight="1" x14ac:dyDescent="0.15"/>
    <row r="20" spans="2:26" ht="20.25" customHeight="1" x14ac:dyDescent="0.15">
      <c r="B20" s="514" t="s">
        <v>48</v>
      </c>
      <c r="C20" s="515"/>
      <c r="D20" s="515"/>
      <c r="E20" s="515"/>
      <c r="F20" s="515"/>
      <c r="G20" s="515"/>
      <c r="H20" s="515"/>
      <c r="I20" s="515"/>
      <c r="J20" s="515"/>
      <c r="K20" s="515"/>
      <c r="L20" s="515"/>
      <c r="M20" s="515"/>
      <c r="N20" s="515"/>
      <c r="O20" s="515"/>
      <c r="P20" s="515"/>
      <c r="Q20" s="515"/>
      <c r="R20" s="515"/>
      <c r="S20" s="515"/>
      <c r="T20" s="515"/>
      <c r="U20" s="515"/>
      <c r="V20" s="515"/>
      <c r="W20" s="515"/>
      <c r="X20" s="515"/>
      <c r="Y20" s="515"/>
      <c r="Z20" s="516"/>
    </row>
    <row r="21" spans="2:26" x14ac:dyDescent="0.15">
      <c r="B21" s="670" t="s">
        <v>49</v>
      </c>
      <c r="C21" s="671"/>
      <c r="D21" s="672"/>
      <c r="E21" s="483" t="s">
        <v>72</v>
      </c>
      <c r="F21" s="484"/>
      <c r="G21" s="484"/>
      <c r="H21" s="484"/>
      <c r="I21" s="484"/>
      <c r="J21" s="484"/>
      <c r="K21" s="484"/>
      <c r="L21" s="484"/>
      <c r="M21" s="484"/>
      <c r="N21" s="484"/>
      <c r="O21" s="484"/>
      <c r="P21" s="484"/>
      <c r="Q21" s="484"/>
      <c r="R21" s="484"/>
      <c r="S21" s="484"/>
      <c r="T21" s="484"/>
      <c r="U21" s="484"/>
      <c r="V21" s="484"/>
      <c r="W21" s="484"/>
      <c r="X21" s="484"/>
      <c r="Y21" s="484"/>
      <c r="Z21" s="485"/>
    </row>
    <row r="22" spans="2:26" ht="27" customHeight="1" x14ac:dyDescent="0.15">
      <c r="B22" s="673"/>
      <c r="C22" s="674"/>
      <c r="D22" s="675"/>
      <c r="E22" s="520"/>
      <c r="F22" s="521"/>
      <c r="G22" s="521"/>
      <c r="H22" s="521"/>
      <c r="I22" s="521"/>
      <c r="J22" s="521"/>
      <c r="K22" s="521"/>
      <c r="L22" s="521"/>
      <c r="M22" s="521"/>
      <c r="N22" s="521"/>
      <c r="O22" s="521"/>
      <c r="P22" s="521"/>
      <c r="Q22" s="521"/>
      <c r="R22" s="521"/>
      <c r="S22" s="521"/>
      <c r="T22" s="521"/>
      <c r="U22" s="521"/>
      <c r="V22" s="521"/>
      <c r="W22" s="521"/>
      <c r="X22" s="521"/>
      <c r="Y22" s="521"/>
      <c r="Z22" s="522"/>
    </row>
    <row r="23" spans="2:26" x14ac:dyDescent="0.15">
      <c r="B23" s="670" t="s">
        <v>50</v>
      </c>
      <c r="C23" s="671"/>
      <c r="D23" s="672"/>
      <c r="E23" s="483" t="s">
        <v>54</v>
      </c>
      <c r="F23" s="484"/>
      <c r="G23" s="484"/>
      <c r="H23" s="484"/>
      <c r="I23" s="484"/>
      <c r="J23" s="484"/>
      <c r="K23" s="484"/>
      <c r="L23" s="484"/>
      <c r="M23" s="484"/>
      <c r="N23" s="484"/>
      <c r="O23" s="484"/>
      <c r="P23" s="484"/>
      <c r="Q23" s="484"/>
      <c r="R23" s="484"/>
      <c r="S23" s="484"/>
      <c r="T23" s="484"/>
      <c r="U23" s="484"/>
      <c r="V23" s="484"/>
      <c r="W23" s="484"/>
      <c r="X23" s="484"/>
      <c r="Y23" s="484"/>
      <c r="Z23" s="485"/>
    </row>
    <row r="24" spans="2:26" ht="13.5" customHeight="1" x14ac:dyDescent="0.15">
      <c r="B24" s="676"/>
      <c r="C24" s="677"/>
      <c r="D24" s="678"/>
      <c r="E24" s="547"/>
      <c r="F24" s="548"/>
      <c r="G24" s="548"/>
      <c r="H24" s="548"/>
      <c r="I24" s="548"/>
      <c r="J24" s="548"/>
      <c r="K24" s="548"/>
      <c r="L24" s="548"/>
      <c r="M24" s="548"/>
      <c r="N24" s="548"/>
      <c r="O24" s="548"/>
      <c r="P24" s="548"/>
      <c r="Q24" s="548"/>
      <c r="R24" s="548"/>
      <c r="S24" s="548"/>
      <c r="T24" s="548"/>
      <c r="U24" s="548"/>
      <c r="V24" s="548"/>
      <c r="W24" s="548"/>
      <c r="X24" s="548"/>
      <c r="Y24" s="548"/>
      <c r="Z24" s="549"/>
    </row>
    <row r="25" spans="2:26" x14ac:dyDescent="0.15">
      <c r="B25" s="673"/>
      <c r="C25" s="674"/>
      <c r="D25" s="675"/>
      <c r="E25" s="520"/>
      <c r="F25" s="521"/>
      <c r="G25" s="521"/>
      <c r="H25" s="521"/>
      <c r="I25" s="521"/>
      <c r="J25" s="521"/>
      <c r="K25" s="521"/>
      <c r="L25" s="521"/>
      <c r="M25" s="521"/>
      <c r="N25" s="521"/>
      <c r="O25" s="521"/>
      <c r="P25" s="521"/>
      <c r="Q25" s="521"/>
      <c r="R25" s="521"/>
      <c r="S25" s="521"/>
      <c r="T25" s="521"/>
      <c r="U25" s="521"/>
      <c r="V25" s="521"/>
      <c r="W25" s="521"/>
      <c r="X25" s="521"/>
      <c r="Y25" s="521"/>
      <c r="Z25" s="522"/>
    </row>
    <row r="26" spans="2:26" ht="13.5" customHeight="1" x14ac:dyDescent="0.15">
      <c r="B26" s="670" t="s">
        <v>51</v>
      </c>
      <c r="C26" s="671"/>
      <c r="D26" s="672"/>
      <c r="E26" s="483" t="s">
        <v>54</v>
      </c>
      <c r="F26" s="484"/>
      <c r="G26" s="484"/>
      <c r="H26" s="484"/>
      <c r="I26" s="484"/>
      <c r="J26" s="484"/>
      <c r="K26" s="484"/>
      <c r="L26" s="484"/>
      <c r="M26" s="484"/>
      <c r="N26" s="484"/>
      <c r="O26" s="484"/>
      <c r="P26" s="484"/>
      <c r="Q26" s="484"/>
      <c r="R26" s="484"/>
      <c r="S26" s="484"/>
      <c r="T26" s="484"/>
      <c r="U26" s="484"/>
      <c r="V26" s="484"/>
      <c r="W26" s="484"/>
      <c r="X26" s="484"/>
      <c r="Y26" s="484"/>
      <c r="Z26" s="485"/>
    </row>
    <row r="27" spans="2:26" x14ac:dyDescent="0.15">
      <c r="B27" s="676"/>
      <c r="C27" s="677"/>
      <c r="D27" s="678"/>
      <c r="E27" s="547"/>
      <c r="F27" s="548"/>
      <c r="G27" s="548"/>
      <c r="H27" s="548"/>
      <c r="I27" s="548"/>
      <c r="J27" s="548"/>
      <c r="K27" s="548"/>
      <c r="L27" s="548"/>
      <c r="M27" s="548"/>
      <c r="N27" s="548"/>
      <c r="O27" s="548"/>
      <c r="P27" s="548"/>
      <c r="Q27" s="548"/>
      <c r="R27" s="548"/>
      <c r="S27" s="548"/>
      <c r="T27" s="548"/>
      <c r="U27" s="548"/>
      <c r="V27" s="548"/>
      <c r="W27" s="548"/>
      <c r="X27" s="548"/>
      <c r="Y27" s="548"/>
      <c r="Z27" s="549"/>
    </row>
    <row r="28" spans="2:26" x14ac:dyDescent="0.15">
      <c r="B28" s="673"/>
      <c r="C28" s="674"/>
      <c r="D28" s="675"/>
      <c r="E28" s="520"/>
      <c r="F28" s="521"/>
      <c r="G28" s="521"/>
      <c r="H28" s="521"/>
      <c r="I28" s="521"/>
      <c r="J28" s="521"/>
      <c r="K28" s="521"/>
      <c r="L28" s="521"/>
      <c r="M28" s="521"/>
      <c r="N28" s="521"/>
      <c r="O28" s="521"/>
      <c r="P28" s="521"/>
      <c r="Q28" s="521"/>
      <c r="R28" s="521"/>
      <c r="S28" s="521"/>
      <c r="T28" s="521"/>
      <c r="U28" s="521"/>
      <c r="V28" s="521"/>
      <c r="W28" s="521"/>
      <c r="X28" s="521"/>
      <c r="Y28" s="521"/>
      <c r="Z28" s="522"/>
    </row>
    <row r="29" spans="2:26" ht="26.25" customHeight="1" x14ac:dyDescent="0.15">
      <c r="B29" s="638" t="s">
        <v>52</v>
      </c>
      <c r="C29" s="638"/>
      <c r="D29" s="638"/>
      <c r="E29" s="638"/>
      <c r="F29" s="638"/>
      <c r="G29" s="638"/>
      <c r="H29" s="638"/>
      <c r="I29" s="638"/>
      <c r="J29" s="638"/>
      <c r="K29" s="638"/>
      <c r="L29" s="638"/>
      <c r="M29" s="638"/>
      <c r="N29" s="638"/>
      <c r="O29" s="638"/>
      <c r="P29" s="638"/>
      <c r="Q29" s="638"/>
      <c r="R29" s="638"/>
      <c r="S29" s="638"/>
      <c r="T29" s="638"/>
      <c r="U29" s="638"/>
      <c r="V29" s="638"/>
      <c r="W29" s="638"/>
      <c r="X29" s="638"/>
      <c r="Y29" s="638"/>
      <c r="Z29" s="638"/>
    </row>
    <row r="30" spans="2:26" ht="13.5" customHeight="1" x14ac:dyDescent="0.15">
      <c r="B30" s="508" t="s">
        <v>2</v>
      </c>
      <c r="C30" s="679"/>
      <c r="D30" s="680"/>
      <c r="E30" s="535"/>
      <c r="F30" s="536"/>
      <c r="G30" s="536"/>
      <c r="H30" s="536"/>
      <c r="I30" s="536"/>
      <c r="J30" s="536"/>
      <c r="K30" s="536"/>
      <c r="L30" s="536"/>
      <c r="M30" s="536"/>
      <c r="N30" s="536"/>
      <c r="O30" s="536"/>
      <c r="P30" s="536"/>
      <c r="Q30" s="536"/>
      <c r="R30" s="536"/>
      <c r="S30" s="536"/>
      <c r="T30" s="536"/>
      <c r="U30" s="536"/>
      <c r="V30" s="536"/>
      <c r="W30" s="536"/>
      <c r="X30" s="536"/>
      <c r="Y30" s="536"/>
      <c r="Z30" s="537"/>
    </row>
    <row r="31" spans="2:26" x14ac:dyDescent="0.15">
      <c r="B31" s="681"/>
      <c r="C31" s="682"/>
      <c r="D31" s="683"/>
      <c r="E31" s="538"/>
      <c r="F31" s="539"/>
      <c r="G31" s="539"/>
      <c r="H31" s="539"/>
      <c r="I31" s="539"/>
      <c r="J31" s="539"/>
      <c r="K31" s="539"/>
      <c r="L31" s="539"/>
      <c r="M31" s="539"/>
      <c r="N31" s="539"/>
      <c r="O31" s="539"/>
      <c r="P31" s="539"/>
      <c r="Q31" s="539"/>
      <c r="R31" s="539"/>
      <c r="S31" s="539"/>
      <c r="T31" s="539"/>
      <c r="U31" s="539"/>
      <c r="V31" s="539"/>
      <c r="W31" s="539"/>
      <c r="X31" s="539"/>
      <c r="Y31" s="539"/>
      <c r="Z31" s="540"/>
    </row>
    <row r="32" spans="2:26" x14ac:dyDescent="0.15">
      <c r="B32" s="681"/>
      <c r="C32" s="682"/>
      <c r="D32" s="683"/>
      <c r="E32" s="538"/>
      <c r="F32" s="539"/>
      <c r="G32" s="539"/>
      <c r="H32" s="539"/>
      <c r="I32" s="539"/>
      <c r="J32" s="539"/>
      <c r="K32" s="539"/>
      <c r="L32" s="539"/>
      <c r="M32" s="539"/>
      <c r="N32" s="539"/>
      <c r="O32" s="539"/>
      <c r="P32" s="539"/>
      <c r="Q32" s="539"/>
      <c r="R32" s="539"/>
      <c r="S32" s="539"/>
      <c r="T32" s="539"/>
      <c r="U32" s="539"/>
      <c r="V32" s="539"/>
      <c r="W32" s="539"/>
      <c r="X32" s="539"/>
      <c r="Y32" s="539"/>
      <c r="Z32" s="540"/>
    </row>
    <row r="33" spans="2:26" x14ac:dyDescent="0.15">
      <c r="B33" s="684"/>
      <c r="C33" s="685"/>
      <c r="D33" s="686"/>
      <c r="E33" s="526"/>
      <c r="F33" s="527"/>
      <c r="G33" s="527"/>
      <c r="H33" s="527"/>
      <c r="I33" s="527"/>
      <c r="J33" s="527"/>
      <c r="K33" s="527"/>
      <c r="L33" s="527"/>
      <c r="M33" s="527"/>
      <c r="N33" s="527"/>
      <c r="O33" s="527"/>
      <c r="P33" s="527"/>
      <c r="Q33" s="527"/>
      <c r="R33" s="527"/>
      <c r="S33" s="527"/>
      <c r="T33" s="527"/>
      <c r="U33" s="527"/>
      <c r="V33" s="527"/>
      <c r="W33" s="527"/>
      <c r="X33" s="527"/>
      <c r="Y33" s="527"/>
      <c r="Z33" s="528"/>
    </row>
    <row r="34" spans="2:26" x14ac:dyDescent="0.15">
      <c r="B34" s="500" t="s">
        <v>53</v>
      </c>
      <c r="C34" s="501"/>
      <c r="D34" s="501"/>
      <c r="E34" s="687" t="s">
        <v>118</v>
      </c>
      <c r="F34" s="495"/>
      <c r="G34" s="495"/>
      <c r="H34" s="495"/>
      <c r="I34" s="495"/>
      <c r="J34" s="495"/>
      <c r="K34" s="495"/>
      <c r="L34" s="495"/>
      <c r="M34" s="495"/>
      <c r="N34" s="495"/>
      <c r="O34" s="495"/>
      <c r="P34" s="495"/>
      <c r="Q34" s="495"/>
      <c r="R34" s="495"/>
      <c r="S34" s="495"/>
      <c r="T34" s="495"/>
      <c r="U34" s="495"/>
      <c r="V34" s="495"/>
      <c r="W34" s="495"/>
      <c r="X34" s="495"/>
      <c r="Y34" s="495"/>
      <c r="Z34" s="495"/>
    </row>
    <row r="35" spans="2:26" x14ac:dyDescent="0.15">
      <c r="B35" s="501"/>
      <c r="C35" s="501"/>
      <c r="D35" s="501"/>
      <c r="E35" s="495"/>
      <c r="F35" s="495"/>
      <c r="G35" s="495"/>
      <c r="H35" s="495"/>
      <c r="I35" s="495"/>
      <c r="J35" s="495"/>
      <c r="K35" s="495"/>
      <c r="L35" s="495"/>
      <c r="M35" s="495"/>
      <c r="N35" s="495"/>
      <c r="O35" s="495"/>
      <c r="P35" s="495"/>
      <c r="Q35" s="495"/>
      <c r="R35" s="495"/>
      <c r="S35" s="495"/>
      <c r="T35" s="495"/>
      <c r="U35" s="495"/>
      <c r="V35" s="495"/>
      <c r="W35" s="495"/>
      <c r="X35" s="495"/>
      <c r="Y35" s="495"/>
      <c r="Z35" s="495"/>
    </row>
    <row r="36" spans="2:26" x14ac:dyDescent="0.15">
      <c r="B36" s="501"/>
      <c r="C36" s="501"/>
      <c r="D36" s="501"/>
      <c r="E36" s="495"/>
      <c r="F36" s="495"/>
      <c r="G36" s="495"/>
      <c r="H36" s="495"/>
      <c r="I36" s="495"/>
      <c r="J36" s="495"/>
      <c r="K36" s="495"/>
      <c r="L36" s="495"/>
      <c r="M36" s="495"/>
      <c r="N36" s="495"/>
      <c r="O36" s="495"/>
      <c r="P36" s="495"/>
      <c r="Q36" s="495"/>
      <c r="R36" s="495"/>
      <c r="S36" s="495"/>
      <c r="T36" s="495"/>
      <c r="U36" s="495"/>
      <c r="V36" s="495"/>
      <c r="W36" s="495"/>
      <c r="X36" s="495"/>
      <c r="Y36" s="495"/>
      <c r="Z36" s="495"/>
    </row>
    <row r="37" spans="2:26" x14ac:dyDescent="0.15">
      <c r="B37" s="501"/>
      <c r="C37" s="501"/>
      <c r="D37" s="501"/>
      <c r="E37" s="495"/>
      <c r="F37" s="495"/>
      <c r="G37" s="495"/>
      <c r="H37" s="495"/>
      <c r="I37" s="495"/>
      <c r="J37" s="495"/>
      <c r="K37" s="495"/>
      <c r="L37" s="495"/>
      <c r="M37" s="495"/>
      <c r="N37" s="495"/>
      <c r="O37" s="495"/>
      <c r="P37" s="495"/>
      <c r="Q37" s="495"/>
      <c r="R37" s="495"/>
      <c r="S37" s="495"/>
      <c r="T37" s="495"/>
      <c r="U37" s="495"/>
      <c r="V37" s="495"/>
      <c r="W37" s="495"/>
      <c r="X37" s="495"/>
      <c r="Y37" s="495"/>
      <c r="Z37" s="495"/>
    </row>
    <row r="50" spans="13:26" x14ac:dyDescent="0.15">
      <c r="M50" s="500" t="s">
        <v>19</v>
      </c>
      <c r="N50" s="500"/>
      <c r="O50" s="500"/>
      <c r="P50" s="500"/>
      <c r="Q50" s="500"/>
      <c r="R50" s="495"/>
      <c r="S50" s="495"/>
      <c r="T50" s="495"/>
      <c r="U50" s="495"/>
      <c r="V50" s="495"/>
      <c r="W50" s="495"/>
      <c r="X50" s="495"/>
      <c r="Y50" s="495"/>
      <c r="Z50" s="495"/>
    </row>
    <row r="51" spans="13:26" x14ac:dyDescent="0.15">
      <c r="M51" s="495"/>
      <c r="N51" s="495"/>
      <c r="O51" s="495"/>
      <c r="P51" s="495"/>
      <c r="Q51" s="495"/>
      <c r="R51" s="495"/>
      <c r="S51" s="495"/>
      <c r="T51" s="495"/>
      <c r="U51" s="495"/>
      <c r="V51" s="495"/>
      <c r="W51" s="495"/>
      <c r="X51" s="495"/>
      <c r="Y51" s="495"/>
      <c r="Z51" s="495"/>
    </row>
    <row r="52" spans="13:26" x14ac:dyDescent="0.15">
      <c r="M52" s="495"/>
      <c r="N52" s="495"/>
      <c r="O52" s="495"/>
      <c r="P52" s="495"/>
      <c r="Q52" s="495"/>
      <c r="R52" s="495"/>
      <c r="S52" s="495"/>
      <c r="T52" s="495"/>
      <c r="U52" s="495"/>
      <c r="V52" s="495"/>
      <c r="W52" s="495"/>
      <c r="X52" s="495"/>
      <c r="Y52" s="495"/>
      <c r="Z52" s="495"/>
    </row>
    <row r="53" spans="13:26" ht="18" customHeight="1" x14ac:dyDescent="0.15">
      <c r="M53" s="495"/>
      <c r="N53" s="495"/>
      <c r="O53" s="495"/>
      <c r="P53" s="495"/>
      <c r="Q53" s="495"/>
      <c r="R53" s="495"/>
      <c r="S53" s="495"/>
      <c r="T53" s="495"/>
      <c r="U53" s="495"/>
      <c r="V53" s="495"/>
      <c r="W53" s="495"/>
      <c r="X53" s="495"/>
      <c r="Y53" s="495"/>
      <c r="Z53" s="495"/>
    </row>
  </sheetData>
  <mergeCells count="25">
    <mergeCell ref="B30:D33"/>
    <mergeCell ref="B34:D37"/>
    <mergeCell ref="E34:Z37"/>
    <mergeCell ref="M51:Q53"/>
    <mergeCell ref="R51:T53"/>
    <mergeCell ref="U51:W53"/>
    <mergeCell ref="X51:Z53"/>
    <mergeCell ref="M50:Q50"/>
    <mergeCell ref="R50:T50"/>
    <mergeCell ref="U50:W50"/>
    <mergeCell ref="X50:Z50"/>
    <mergeCell ref="E30:Z33"/>
    <mergeCell ref="Q1:Z1"/>
    <mergeCell ref="B29:Z29"/>
    <mergeCell ref="B12:Z13"/>
    <mergeCell ref="W18:Z18"/>
    <mergeCell ref="B16:Z16"/>
    <mergeCell ref="B20:Z20"/>
    <mergeCell ref="B21:D22"/>
    <mergeCell ref="E21:Z22"/>
    <mergeCell ref="B23:D25"/>
    <mergeCell ref="E23:Z25"/>
    <mergeCell ref="B26:D28"/>
    <mergeCell ref="E26:Z28"/>
    <mergeCell ref="Q18:V18"/>
  </mergeCells>
  <phoneticPr fontId="1"/>
  <printOptions horizontalCentered="1" verticalCentered="1"/>
  <pageMargins left="0" right="0" top="0" bottom="0" header="0" footer="0"/>
  <pageSetup paperSize="9"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AG61"/>
  <sheetViews>
    <sheetView zoomScaleNormal="100" workbookViewId="0">
      <selection activeCell="J19" sqref="J19:AG20"/>
    </sheetView>
  </sheetViews>
  <sheetFormatPr defaultColWidth="3" defaultRowHeight="13.5" x14ac:dyDescent="0.15"/>
  <cols>
    <col min="1" max="24" width="3" style="193"/>
    <col min="25" max="25" width="3" style="193" customWidth="1"/>
    <col min="26" max="29" width="3" style="193"/>
    <col min="30" max="30" width="2.25" style="193" customWidth="1"/>
    <col min="31" max="31" width="3" style="193"/>
    <col min="32" max="32" width="3.75" style="193" bestFit="1" customWidth="1"/>
    <col min="33" max="280" width="3" style="193"/>
    <col min="281" max="281" width="3" style="193" customWidth="1"/>
    <col min="282" max="285" width="3" style="193"/>
    <col min="286" max="286" width="2.25" style="193" customWidth="1"/>
    <col min="287" max="287" width="3" style="193"/>
    <col min="288" max="288" width="3.75" style="193" bestFit="1" customWidth="1"/>
    <col min="289" max="536" width="3" style="193"/>
    <col min="537" max="537" width="3" style="193" customWidth="1"/>
    <col min="538" max="541" width="3" style="193"/>
    <col min="542" max="542" width="2.25" style="193" customWidth="1"/>
    <col min="543" max="543" width="3" style="193"/>
    <col min="544" max="544" width="3.75" style="193" bestFit="1" customWidth="1"/>
    <col min="545" max="792" width="3" style="193"/>
    <col min="793" max="793" width="3" style="193" customWidth="1"/>
    <col min="794" max="797" width="3" style="193"/>
    <col min="798" max="798" width="2.25" style="193" customWidth="1"/>
    <col min="799" max="799" width="3" style="193"/>
    <col min="800" max="800" width="3.75" style="193" bestFit="1" customWidth="1"/>
    <col min="801" max="1048" width="3" style="193"/>
    <col min="1049" max="1049" width="3" style="193" customWidth="1"/>
    <col min="1050" max="1053" width="3" style="193"/>
    <col min="1054" max="1054" width="2.25" style="193" customWidth="1"/>
    <col min="1055" max="1055" width="3" style="193"/>
    <col min="1056" max="1056" width="3.75" style="193" bestFit="1" customWidth="1"/>
    <col min="1057" max="1304" width="3" style="193"/>
    <col min="1305" max="1305" width="3" style="193" customWidth="1"/>
    <col min="1306" max="1309" width="3" style="193"/>
    <col min="1310" max="1310" width="2.25" style="193" customWidth="1"/>
    <col min="1311" max="1311" width="3" style="193"/>
    <col min="1312" max="1312" width="3.75" style="193" bestFit="1" customWidth="1"/>
    <col min="1313" max="1560" width="3" style="193"/>
    <col min="1561" max="1561" width="3" style="193" customWidth="1"/>
    <col min="1562" max="1565" width="3" style="193"/>
    <col min="1566" max="1566" width="2.25" style="193" customWidth="1"/>
    <col min="1567" max="1567" width="3" style="193"/>
    <col min="1568" max="1568" width="3.75" style="193" bestFit="1" customWidth="1"/>
    <col min="1569" max="1816" width="3" style="193"/>
    <col min="1817" max="1817" width="3" style="193" customWidth="1"/>
    <col min="1818" max="1821" width="3" style="193"/>
    <col min="1822" max="1822" width="2.25" style="193" customWidth="1"/>
    <col min="1823" max="1823" width="3" style="193"/>
    <col min="1824" max="1824" width="3.75" style="193" bestFit="1" customWidth="1"/>
    <col min="1825" max="2072" width="3" style="193"/>
    <col min="2073" max="2073" width="3" style="193" customWidth="1"/>
    <col min="2074" max="2077" width="3" style="193"/>
    <col min="2078" max="2078" width="2.25" style="193" customWidth="1"/>
    <col min="2079" max="2079" width="3" style="193"/>
    <col min="2080" max="2080" width="3.75" style="193" bestFit="1" customWidth="1"/>
    <col min="2081" max="2328" width="3" style="193"/>
    <col min="2329" max="2329" width="3" style="193" customWidth="1"/>
    <col min="2330" max="2333" width="3" style="193"/>
    <col min="2334" max="2334" width="2.25" style="193" customWidth="1"/>
    <col min="2335" max="2335" width="3" style="193"/>
    <col min="2336" max="2336" width="3.75" style="193" bestFit="1" customWidth="1"/>
    <col min="2337" max="2584" width="3" style="193"/>
    <col min="2585" max="2585" width="3" style="193" customWidth="1"/>
    <col min="2586" max="2589" width="3" style="193"/>
    <col min="2590" max="2590" width="2.25" style="193" customWidth="1"/>
    <col min="2591" max="2591" width="3" style="193"/>
    <col min="2592" max="2592" width="3.75" style="193" bestFit="1" customWidth="1"/>
    <col min="2593" max="2840" width="3" style="193"/>
    <col min="2841" max="2841" width="3" style="193" customWidth="1"/>
    <col min="2842" max="2845" width="3" style="193"/>
    <col min="2846" max="2846" width="2.25" style="193" customWidth="1"/>
    <col min="2847" max="2847" width="3" style="193"/>
    <col min="2848" max="2848" width="3.75" style="193" bestFit="1" customWidth="1"/>
    <col min="2849" max="3096" width="3" style="193"/>
    <col min="3097" max="3097" width="3" style="193" customWidth="1"/>
    <col min="3098" max="3101" width="3" style="193"/>
    <col min="3102" max="3102" width="2.25" style="193" customWidth="1"/>
    <col min="3103" max="3103" width="3" style="193"/>
    <col min="3104" max="3104" width="3.75" style="193" bestFit="1" customWidth="1"/>
    <col min="3105" max="3352" width="3" style="193"/>
    <col min="3353" max="3353" width="3" style="193" customWidth="1"/>
    <col min="3354" max="3357" width="3" style="193"/>
    <col min="3358" max="3358" width="2.25" style="193" customWidth="1"/>
    <col min="3359" max="3359" width="3" style="193"/>
    <col min="3360" max="3360" width="3.75" style="193" bestFit="1" customWidth="1"/>
    <col min="3361" max="3608" width="3" style="193"/>
    <col min="3609" max="3609" width="3" style="193" customWidth="1"/>
    <col min="3610" max="3613" width="3" style="193"/>
    <col min="3614" max="3614" width="2.25" style="193" customWidth="1"/>
    <col min="3615" max="3615" width="3" style="193"/>
    <col min="3616" max="3616" width="3.75" style="193" bestFit="1" customWidth="1"/>
    <col min="3617" max="3864" width="3" style="193"/>
    <col min="3865" max="3865" width="3" style="193" customWidth="1"/>
    <col min="3866" max="3869" width="3" style="193"/>
    <col min="3870" max="3870" width="2.25" style="193" customWidth="1"/>
    <col min="3871" max="3871" width="3" style="193"/>
    <col min="3872" max="3872" width="3.75" style="193" bestFit="1" customWidth="1"/>
    <col min="3873" max="4120" width="3" style="193"/>
    <col min="4121" max="4121" width="3" style="193" customWidth="1"/>
    <col min="4122" max="4125" width="3" style="193"/>
    <col min="4126" max="4126" width="2.25" style="193" customWidth="1"/>
    <col min="4127" max="4127" width="3" style="193"/>
    <col min="4128" max="4128" width="3.75" style="193" bestFit="1" customWidth="1"/>
    <col min="4129" max="4376" width="3" style="193"/>
    <col min="4377" max="4377" width="3" style="193" customWidth="1"/>
    <col min="4378" max="4381" width="3" style="193"/>
    <col min="4382" max="4382" width="2.25" style="193" customWidth="1"/>
    <col min="4383" max="4383" width="3" style="193"/>
    <col min="4384" max="4384" width="3.75" style="193" bestFit="1" customWidth="1"/>
    <col min="4385" max="4632" width="3" style="193"/>
    <col min="4633" max="4633" width="3" style="193" customWidth="1"/>
    <col min="4634" max="4637" width="3" style="193"/>
    <col min="4638" max="4638" width="2.25" style="193" customWidth="1"/>
    <col min="4639" max="4639" width="3" style="193"/>
    <col min="4640" max="4640" width="3.75" style="193" bestFit="1" customWidth="1"/>
    <col min="4641" max="4888" width="3" style="193"/>
    <col min="4889" max="4889" width="3" style="193" customWidth="1"/>
    <col min="4890" max="4893" width="3" style="193"/>
    <col min="4894" max="4894" width="2.25" style="193" customWidth="1"/>
    <col min="4895" max="4895" width="3" style="193"/>
    <col min="4896" max="4896" width="3.75" style="193" bestFit="1" customWidth="1"/>
    <col min="4897" max="5144" width="3" style="193"/>
    <col min="5145" max="5145" width="3" style="193" customWidth="1"/>
    <col min="5146" max="5149" width="3" style="193"/>
    <col min="5150" max="5150" width="2.25" style="193" customWidth="1"/>
    <col min="5151" max="5151" width="3" style="193"/>
    <col min="5152" max="5152" width="3.75" style="193" bestFit="1" customWidth="1"/>
    <col min="5153" max="5400" width="3" style="193"/>
    <col min="5401" max="5401" width="3" style="193" customWidth="1"/>
    <col min="5402" max="5405" width="3" style="193"/>
    <col min="5406" max="5406" width="2.25" style="193" customWidth="1"/>
    <col min="5407" max="5407" width="3" style="193"/>
    <col min="5408" max="5408" width="3.75" style="193" bestFit="1" customWidth="1"/>
    <col min="5409" max="5656" width="3" style="193"/>
    <col min="5657" max="5657" width="3" style="193" customWidth="1"/>
    <col min="5658" max="5661" width="3" style="193"/>
    <col min="5662" max="5662" width="2.25" style="193" customWidth="1"/>
    <col min="5663" max="5663" width="3" style="193"/>
    <col min="5664" max="5664" width="3.75" style="193" bestFit="1" customWidth="1"/>
    <col min="5665" max="5912" width="3" style="193"/>
    <col min="5913" max="5913" width="3" style="193" customWidth="1"/>
    <col min="5914" max="5917" width="3" style="193"/>
    <col min="5918" max="5918" width="2.25" style="193" customWidth="1"/>
    <col min="5919" max="5919" width="3" style="193"/>
    <col min="5920" max="5920" width="3.75" style="193" bestFit="1" customWidth="1"/>
    <col min="5921" max="6168" width="3" style="193"/>
    <col min="6169" max="6169" width="3" style="193" customWidth="1"/>
    <col min="6170" max="6173" width="3" style="193"/>
    <col min="6174" max="6174" width="2.25" style="193" customWidth="1"/>
    <col min="6175" max="6175" width="3" style="193"/>
    <col min="6176" max="6176" width="3.75" style="193" bestFit="1" customWidth="1"/>
    <col min="6177" max="6424" width="3" style="193"/>
    <col min="6425" max="6425" width="3" style="193" customWidth="1"/>
    <col min="6426" max="6429" width="3" style="193"/>
    <col min="6430" max="6430" width="2.25" style="193" customWidth="1"/>
    <col min="6431" max="6431" width="3" style="193"/>
    <col min="6432" max="6432" width="3.75" style="193" bestFit="1" customWidth="1"/>
    <col min="6433" max="6680" width="3" style="193"/>
    <col min="6681" max="6681" width="3" style="193" customWidth="1"/>
    <col min="6682" max="6685" width="3" style="193"/>
    <col min="6686" max="6686" width="2.25" style="193" customWidth="1"/>
    <col min="6687" max="6687" width="3" style="193"/>
    <col min="6688" max="6688" width="3.75" style="193" bestFit="1" customWidth="1"/>
    <col min="6689" max="6936" width="3" style="193"/>
    <col min="6937" max="6937" width="3" style="193" customWidth="1"/>
    <col min="6938" max="6941" width="3" style="193"/>
    <col min="6942" max="6942" width="2.25" style="193" customWidth="1"/>
    <col min="6943" max="6943" width="3" style="193"/>
    <col min="6944" max="6944" width="3.75" style="193" bestFit="1" customWidth="1"/>
    <col min="6945" max="7192" width="3" style="193"/>
    <col min="7193" max="7193" width="3" style="193" customWidth="1"/>
    <col min="7194" max="7197" width="3" style="193"/>
    <col min="7198" max="7198" width="2.25" style="193" customWidth="1"/>
    <col min="7199" max="7199" width="3" style="193"/>
    <col min="7200" max="7200" width="3.75" style="193" bestFit="1" customWidth="1"/>
    <col min="7201" max="7448" width="3" style="193"/>
    <col min="7449" max="7449" width="3" style="193" customWidth="1"/>
    <col min="7450" max="7453" width="3" style="193"/>
    <col min="7454" max="7454" width="2.25" style="193" customWidth="1"/>
    <col min="7455" max="7455" width="3" style="193"/>
    <col min="7456" max="7456" width="3.75" style="193" bestFit="1" customWidth="1"/>
    <col min="7457" max="7704" width="3" style="193"/>
    <col min="7705" max="7705" width="3" style="193" customWidth="1"/>
    <col min="7706" max="7709" width="3" style="193"/>
    <col min="7710" max="7710" width="2.25" style="193" customWidth="1"/>
    <col min="7711" max="7711" width="3" style="193"/>
    <col min="7712" max="7712" width="3.75" style="193" bestFit="1" customWidth="1"/>
    <col min="7713" max="7960" width="3" style="193"/>
    <col min="7961" max="7961" width="3" style="193" customWidth="1"/>
    <col min="7962" max="7965" width="3" style="193"/>
    <col min="7966" max="7966" width="2.25" style="193" customWidth="1"/>
    <col min="7967" max="7967" width="3" style="193"/>
    <col min="7968" max="7968" width="3.75" style="193" bestFit="1" customWidth="1"/>
    <col min="7969" max="8216" width="3" style="193"/>
    <col min="8217" max="8217" width="3" style="193" customWidth="1"/>
    <col min="8218" max="8221" width="3" style="193"/>
    <col min="8222" max="8222" width="2.25" style="193" customWidth="1"/>
    <col min="8223" max="8223" width="3" style="193"/>
    <col min="8224" max="8224" width="3.75" style="193" bestFit="1" customWidth="1"/>
    <col min="8225" max="8472" width="3" style="193"/>
    <col min="8473" max="8473" width="3" style="193" customWidth="1"/>
    <col min="8474" max="8477" width="3" style="193"/>
    <col min="8478" max="8478" width="2.25" style="193" customWidth="1"/>
    <col min="8479" max="8479" width="3" style="193"/>
    <col min="8480" max="8480" width="3.75" style="193" bestFit="1" customWidth="1"/>
    <col min="8481" max="8728" width="3" style="193"/>
    <col min="8729" max="8729" width="3" style="193" customWidth="1"/>
    <col min="8730" max="8733" width="3" style="193"/>
    <col min="8734" max="8734" width="2.25" style="193" customWidth="1"/>
    <col min="8735" max="8735" width="3" style="193"/>
    <col min="8736" max="8736" width="3.75" style="193" bestFit="1" customWidth="1"/>
    <col min="8737" max="8984" width="3" style="193"/>
    <col min="8985" max="8985" width="3" style="193" customWidth="1"/>
    <col min="8986" max="8989" width="3" style="193"/>
    <col min="8990" max="8990" width="2.25" style="193" customWidth="1"/>
    <col min="8991" max="8991" width="3" style="193"/>
    <col min="8992" max="8992" width="3.75" style="193" bestFit="1" customWidth="1"/>
    <col min="8993" max="9240" width="3" style="193"/>
    <col min="9241" max="9241" width="3" style="193" customWidth="1"/>
    <col min="9242" max="9245" width="3" style="193"/>
    <col min="9246" max="9246" width="2.25" style="193" customWidth="1"/>
    <col min="9247" max="9247" width="3" style="193"/>
    <col min="9248" max="9248" width="3.75" style="193" bestFit="1" customWidth="1"/>
    <col min="9249" max="9496" width="3" style="193"/>
    <col min="9497" max="9497" width="3" style="193" customWidth="1"/>
    <col min="9498" max="9501" width="3" style="193"/>
    <col min="9502" max="9502" width="2.25" style="193" customWidth="1"/>
    <col min="9503" max="9503" width="3" style="193"/>
    <col min="9504" max="9504" width="3.75" style="193" bestFit="1" customWidth="1"/>
    <col min="9505" max="9752" width="3" style="193"/>
    <col min="9753" max="9753" width="3" style="193" customWidth="1"/>
    <col min="9754" max="9757" width="3" style="193"/>
    <col min="9758" max="9758" width="2.25" style="193" customWidth="1"/>
    <col min="9759" max="9759" width="3" style="193"/>
    <col min="9760" max="9760" width="3.75" style="193" bestFit="1" customWidth="1"/>
    <col min="9761" max="10008" width="3" style="193"/>
    <col min="10009" max="10009" width="3" style="193" customWidth="1"/>
    <col min="10010" max="10013" width="3" style="193"/>
    <col min="10014" max="10014" width="2.25" style="193" customWidth="1"/>
    <col min="10015" max="10015" width="3" style="193"/>
    <col min="10016" max="10016" width="3.75" style="193" bestFit="1" customWidth="1"/>
    <col min="10017" max="10264" width="3" style="193"/>
    <col min="10265" max="10265" width="3" style="193" customWidth="1"/>
    <col min="10266" max="10269" width="3" style="193"/>
    <col min="10270" max="10270" width="2.25" style="193" customWidth="1"/>
    <col min="10271" max="10271" width="3" style="193"/>
    <col min="10272" max="10272" width="3.75" style="193" bestFit="1" customWidth="1"/>
    <col min="10273" max="10520" width="3" style="193"/>
    <col min="10521" max="10521" width="3" style="193" customWidth="1"/>
    <col min="10522" max="10525" width="3" style="193"/>
    <col min="10526" max="10526" width="2.25" style="193" customWidth="1"/>
    <col min="10527" max="10527" width="3" style="193"/>
    <col min="10528" max="10528" width="3.75" style="193" bestFit="1" customWidth="1"/>
    <col min="10529" max="10776" width="3" style="193"/>
    <col min="10777" max="10777" width="3" style="193" customWidth="1"/>
    <col min="10778" max="10781" width="3" style="193"/>
    <col min="10782" max="10782" width="2.25" style="193" customWidth="1"/>
    <col min="10783" max="10783" width="3" style="193"/>
    <col min="10784" max="10784" width="3.75" style="193" bestFit="1" customWidth="1"/>
    <col min="10785" max="11032" width="3" style="193"/>
    <col min="11033" max="11033" width="3" style="193" customWidth="1"/>
    <col min="11034" max="11037" width="3" style="193"/>
    <col min="11038" max="11038" width="2.25" style="193" customWidth="1"/>
    <col min="11039" max="11039" width="3" style="193"/>
    <col min="11040" max="11040" width="3.75" style="193" bestFit="1" customWidth="1"/>
    <col min="11041" max="11288" width="3" style="193"/>
    <col min="11289" max="11289" width="3" style="193" customWidth="1"/>
    <col min="11290" max="11293" width="3" style="193"/>
    <col min="11294" max="11294" width="2.25" style="193" customWidth="1"/>
    <col min="11295" max="11295" width="3" style="193"/>
    <col min="11296" max="11296" width="3.75" style="193" bestFit="1" customWidth="1"/>
    <col min="11297" max="11544" width="3" style="193"/>
    <col min="11545" max="11545" width="3" style="193" customWidth="1"/>
    <col min="11546" max="11549" width="3" style="193"/>
    <col min="11550" max="11550" width="2.25" style="193" customWidth="1"/>
    <col min="11551" max="11551" width="3" style="193"/>
    <col min="11552" max="11552" width="3.75" style="193" bestFit="1" customWidth="1"/>
    <col min="11553" max="11800" width="3" style="193"/>
    <col min="11801" max="11801" width="3" style="193" customWidth="1"/>
    <col min="11802" max="11805" width="3" style="193"/>
    <col min="11806" max="11806" width="2.25" style="193" customWidth="1"/>
    <col min="11807" max="11807" width="3" style="193"/>
    <col min="11808" max="11808" width="3.75" style="193" bestFit="1" customWidth="1"/>
    <col min="11809" max="12056" width="3" style="193"/>
    <col min="12057" max="12057" width="3" style="193" customWidth="1"/>
    <col min="12058" max="12061" width="3" style="193"/>
    <col min="12062" max="12062" width="2.25" style="193" customWidth="1"/>
    <col min="12063" max="12063" width="3" style="193"/>
    <col min="12064" max="12064" width="3.75" style="193" bestFit="1" customWidth="1"/>
    <col min="12065" max="12312" width="3" style="193"/>
    <col min="12313" max="12313" width="3" style="193" customWidth="1"/>
    <col min="12314" max="12317" width="3" style="193"/>
    <col min="12318" max="12318" width="2.25" style="193" customWidth="1"/>
    <col min="12319" max="12319" width="3" style="193"/>
    <col min="12320" max="12320" width="3.75" style="193" bestFit="1" customWidth="1"/>
    <col min="12321" max="12568" width="3" style="193"/>
    <col min="12569" max="12569" width="3" style="193" customWidth="1"/>
    <col min="12570" max="12573" width="3" style="193"/>
    <col min="12574" max="12574" width="2.25" style="193" customWidth="1"/>
    <col min="12575" max="12575" width="3" style="193"/>
    <col min="12576" max="12576" width="3.75" style="193" bestFit="1" customWidth="1"/>
    <col min="12577" max="12824" width="3" style="193"/>
    <col min="12825" max="12825" width="3" style="193" customWidth="1"/>
    <col min="12826" max="12829" width="3" style="193"/>
    <col min="12830" max="12830" width="2.25" style="193" customWidth="1"/>
    <col min="12831" max="12831" width="3" style="193"/>
    <col min="12832" max="12832" width="3.75" style="193" bestFit="1" customWidth="1"/>
    <col min="12833" max="13080" width="3" style="193"/>
    <col min="13081" max="13081" width="3" style="193" customWidth="1"/>
    <col min="13082" max="13085" width="3" style="193"/>
    <col min="13086" max="13086" width="2.25" style="193" customWidth="1"/>
    <col min="13087" max="13087" width="3" style="193"/>
    <col min="13088" max="13088" width="3.75" style="193" bestFit="1" customWidth="1"/>
    <col min="13089" max="13336" width="3" style="193"/>
    <col min="13337" max="13337" width="3" style="193" customWidth="1"/>
    <col min="13338" max="13341" width="3" style="193"/>
    <col min="13342" max="13342" width="2.25" style="193" customWidth="1"/>
    <col min="13343" max="13343" width="3" style="193"/>
    <col min="13344" max="13344" width="3.75" style="193" bestFit="1" customWidth="1"/>
    <col min="13345" max="13592" width="3" style="193"/>
    <col min="13593" max="13593" width="3" style="193" customWidth="1"/>
    <col min="13594" max="13597" width="3" style="193"/>
    <col min="13598" max="13598" width="2.25" style="193" customWidth="1"/>
    <col min="13599" max="13599" width="3" style="193"/>
    <col min="13600" max="13600" width="3.75" style="193" bestFit="1" customWidth="1"/>
    <col min="13601" max="13848" width="3" style="193"/>
    <col min="13849" max="13849" width="3" style="193" customWidth="1"/>
    <col min="13850" max="13853" width="3" style="193"/>
    <col min="13854" max="13854" width="2.25" style="193" customWidth="1"/>
    <col min="13855" max="13855" width="3" style="193"/>
    <col min="13856" max="13856" width="3.75" style="193" bestFit="1" customWidth="1"/>
    <col min="13857" max="14104" width="3" style="193"/>
    <col min="14105" max="14105" width="3" style="193" customWidth="1"/>
    <col min="14106" max="14109" width="3" style="193"/>
    <col min="14110" max="14110" width="2.25" style="193" customWidth="1"/>
    <col min="14111" max="14111" width="3" style="193"/>
    <col min="14112" max="14112" width="3.75" style="193" bestFit="1" customWidth="1"/>
    <col min="14113" max="14360" width="3" style="193"/>
    <col min="14361" max="14361" width="3" style="193" customWidth="1"/>
    <col min="14362" max="14365" width="3" style="193"/>
    <col min="14366" max="14366" width="2.25" style="193" customWidth="1"/>
    <col min="14367" max="14367" width="3" style="193"/>
    <col min="14368" max="14368" width="3.75" style="193" bestFit="1" customWidth="1"/>
    <col min="14369" max="14616" width="3" style="193"/>
    <col min="14617" max="14617" width="3" style="193" customWidth="1"/>
    <col min="14618" max="14621" width="3" style="193"/>
    <col min="14622" max="14622" width="2.25" style="193" customWidth="1"/>
    <col min="14623" max="14623" width="3" style="193"/>
    <col min="14624" max="14624" width="3.75" style="193" bestFit="1" customWidth="1"/>
    <col min="14625" max="14872" width="3" style="193"/>
    <col min="14873" max="14873" width="3" style="193" customWidth="1"/>
    <col min="14874" max="14877" width="3" style="193"/>
    <col min="14878" max="14878" width="2.25" style="193" customWidth="1"/>
    <col min="14879" max="14879" width="3" style="193"/>
    <col min="14880" max="14880" width="3.75" style="193" bestFit="1" customWidth="1"/>
    <col min="14881" max="15128" width="3" style="193"/>
    <col min="15129" max="15129" width="3" style="193" customWidth="1"/>
    <col min="15130" max="15133" width="3" style="193"/>
    <col min="15134" max="15134" width="2.25" style="193" customWidth="1"/>
    <col min="15135" max="15135" width="3" style="193"/>
    <col min="15136" max="15136" width="3.75" style="193" bestFit="1" customWidth="1"/>
    <col min="15137" max="15384" width="3" style="193"/>
    <col min="15385" max="15385" width="3" style="193" customWidth="1"/>
    <col min="15386" max="15389" width="3" style="193"/>
    <col min="15390" max="15390" width="2.25" style="193" customWidth="1"/>
    <col min="15391" max="15391" width="3" style="193"/>
    <col min="15392" max="15392" width="3.75" style="193" bestFit="1" customWidth="1"/>
    <col min="15393" max="15640" width="3" style="193"/>
    <col min="15641" max="15641" width="3" style="193" customWidth="1"/>
    <col min="15642" max="15645" width="3" style="193"/>
    <col min="15646" max="15646" width="2.25" style="193" customWidth="1"/>
    <col min="15647" max="15647" width="3" style="193"/>
    <col min="15648" max="15648" width="3.75" style="193" bestFit="1" customWidth="1"/>
    <col min="15649" max="15896" width="3" style="193"/>
    <col min="15897" max="15897" width="3" style="193" customWidth="1"/>
    <col min="15898" max="15901" width="3" style="193"/>
    <col min="15902" max="15902" width="2.25" style="193" customWidth="1"/>
    <col min="15903" max="15903" width="3" style="193"/>
    <col min="15904" max="15904" width="3.75" style="193" bestFit="1" customWidth="1"/>
    <col min="15905" max="16152" width="3" style="193"/>
    <col min="16153" max="16153" width="3" style="193" customWidth="1"/>
    <col min="16154" max="16157" width="3" style="193"/>
    <col min="16158" max="16158" width="2.25" style="193" customWidth="1"/>
    <col min="16159" max="16159" width="3" style="193"/>
    <col min="16160" max="16160" width="3.75" style="193" bestFit="1" customWidth="1"/>
    <col min="16161" max="16384" width="3" style="193"/>
  </cols>
  <sheetData>
    <row r="1" spans="1:33" ht="13.5" customHeight="1" x14ac:dyDescent="0.2">
      <c r="A1" s="691" t="s">
        <v>93</v>
      </c>
      <c r="B1" s="691"/>
      <c r="C1" s="691"/>
      <c r="D1" s="691"/>
      <c r="E1" s="691"/>
      <c r="F1" s="691"/>
      <c r="G1" s="691"/>
      <c r="H1" s="691"/>
      <c r="I1" s="691"/>
      <c r="J1" s="691"/>
      <c r="K1" s="190"/>
      <c r="L1" s="190"/>
      <c r="M1" s="191"/>
      <c r="N1" s="192"/>
      <c r="X1" s="693" t="s">
        <v>94</v>
      </c>
      <c r="Y1" s="693"/>
      <c r="Z1" s="693"/>
      <c r="AA1" s="694">
        <v>2020</v>
      </c>
      <c r="AB1" s="694"/>
      <c r="AC1" s="194" t="s">
        <v>276</v>
      </c>
      <c r="AD1" s="194">
        <v>4</v>
      </c>
      <c r="AE1" s="194" t="s">
        <v>337</v>
      </c>
      <c r="AF1" s="194">
        <v>1</v>
      </c>
      <c r="AG1" s="195" t="s">
        <v>338</v>
      </c>
    </row>
    <row r="2" spans="1:33" ht="13.5" customHeight="1" x14ac:dyDescent="0.15">
      <c r="A2" s="692"/>
      <c r="B2" s="692"/>
      <c r="C2" s="692"/>
      <c r="D2" s="692"/>
      <c r="E2" s="692"/>
      <c r="F2" s="692"/>
      <c r="G2" s="692"/>
      <c r="H2" s="692"/>
      <c r="I2" s="692"/>
      <c r="J2" s="692"/>
      <c r="K2" s="196" t="s">
        <v>339</v>
      </c>
      <c r="L2" s="190"/>
      <c r="M2" s="190"/>
      <c r="N2" s="190"/>
    </row>
    <row r="3" spans="1:33" ht="13.5" customHeight="1" x14ac:dyDescent="0.15">
      <c r="A3" s="197"/>
      <c r="B3" s="695" t="s">
        <v>340</v>
      </c>
      <c r="C3" s="696"/>
      <c r="D3" s="696"/>
      <c r="E3" s="696"/>
      <c r="F3" s="696"/>
      <c r="G3" s="696"/>
      <c r="H3" s="696"/>
      <c r="I3" s="696"/>
      <c r="J3" s="696"/>
      <c r="K3" s="696"/>
      <c r="L3" s="696"/>
      <c r="M3" s="696"/>
      <c r="N3" s="696"/>
      <c r="O3" s="696"/>
      <c r="P3" s="696"/>
      <c r="Q3" s="696"/>
      <c r="R3" s="696"/>
      <c r="S3" s="696"/>
      <c r="T3" s="696"/>
      <c r="U3" s="696"/>
      <c r="AA3" s="199"/>
      <c r="AB3" s="199"/>
      <c r="AC3" s="199"/>
      <c r="AD3" s="199"/>
      <c r="AE3" s="199"/>
      <c r="AF3" s="199"/>
      <c r="AG3" s="199"/>
    </row>
    <row r="4" spans="1:33" ht="13.5" customHeight="1" x14ac:dyDescent="0.15">
      <c r="A4" s="197"/>
      <c r="B4" s="696"/>
      <c r="C4" s="696"/>
      <c r="D4" s="696"/>
      <c r="E4" s="696"/>
      <c r="F4" s="696"/>
      <c r="G4" s="696"/>
      <c r="H4" s="696"/>
      <c r="I4" s="696"/>
      <c r="J4" s="696"/>
      <c r="K4" s="696"/>
      <c r="L4" s="696"/>
      <c r="M4" s="696"/>
      <c r="N4" s="696"/>
      <c r="O4" s="696"/>
      <c r="P4" s="696"/>
      <c r="Q4" s="696"/>
      <c r="R4" s="696"/>
      <c r="S4" s="696"/>
      <c r="T4" s="696"/>
      <c r="U4" s="696"/>
      <c r="X4" s="709" t="s">
        <v>341</v>
      </c>
      <c r="Y4" s="709"/>
      <c r="Z4" s="709"/>
      <c r="AA4" s="709"/>
      <c r="AB4" s="709"/>
      <c r="AC4" s="709"/>
    </row>
    <row r="5" spans="1:33" ht="13.5" customHeight="1" x14ac:dyDescent="0.15">
      <c r="A5" s="197"/>
      <c r="B5" s="696"/>
      <c r="C5" s="696"/>
      <c r="D5" s="696"/>
      <c r="E5" s="696"/>
      <c r="F5" s="696"/>
      <c r="G5" s="696"/>
      <c r="H5" s="696"/>
      <c r="I5" s="696"/>
      <c r="J5" s="696"/>
      <c r="K5" s="696"/>
      <c r="L5" s="696"/>
      <c r="M5" s="696"/>
      <c r="N5" s="696"/>
      <c r="O5" s="696"/>
      <c r="P5" s="696"/>
      <c r="Q5" s="696"/>
      <c r="R5" s="696"/>
      <c r="S5" s="696"/>
      <c r="T5" s="696"/>
      <c r="U5" s="696"/>
      <c r="X5" s="709"/>
      <c r="Y5" s="709"/>
      <c r="Z5" s="709"/>
      <c r="AA5" s="709"/>
      <c r="AB5" s="709"/>
      <c r="AC5" s="709"/>
    </row>
    <row r="6" spans="1:33" ht="42.6" customHeight="1" x14ac:dyDescent="0.15">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row>
    <row r="7" spans="1:33" x14ac:dyDescent="0.15">
      <c r="B7" s="688" t="s">
        <v>95</v>
      </c>
      <c r="C7" s="688"/>
      <c r="D7" s="688"/>
      <c r="E7" s="688"/>
      <c r="F7" s="688"/>
      <c r="G7" s="688"/>
      <c r="H7" s="688"/>
      <c r="I7" s="688"/>
      <c r="J7" s="697" t="s">
        <v>362</v>
      </c>
      <c r="K7" s="698"/>
      <c r="L7" s="698"/>
      <c r="M7" s="698"/>
      <c r="N7" s="698"/>
      <c r="O7" s="698"/>
      <c r="P7" s="698"/>
      <c r="Q7" s="698"/>
      <c r="R7" s="698"/>
      <c r="S7" s="698"/>
      <c r="T7" s="699"/>
      <c r="U7" s="703" t="s">
        <v>96</v>
      </c>
      <c r="V7" s="704"/>
      <c r="W7" s="704"/>
      <c r="X7" s="704"/>
      <c r="Y7" s="704"/>
      <c r="Z7" s="705"/>
      <c r="AA7" s="697">
        <v>10000001</v>
      </c>
      <c r="AB7" s="698"/>
      <c r="AC7" s="698"/>
      <c r="AD7" s="698"/>
      <c r="AE7" s="698"/>
      <c r="AF7" s="698"/>
      <c r="AG7" s="699"/>
    </row>
    <row r="8" spans="1:33" x14ac:dyDescent="0.15">
      <c r="B8" s="688"/>
      <c r="C8" s="688"/>
      <c r="D8" s="688"/>
      <c r="E8" s="688"/>
      <c r="F8" s="688"/>
      <c r="G8" s="688"/>
      <c r="H8" s="688"/>
      <c r="I8" s="688"/>
      <c r="J8" s="700"/>
      <c r="K8" s="701"/>
      <c r="L8" s="701"/>
      <c r="M8" s="701"/>
      <c r="N8" s="701"/>
      <c r="O8" s="701"/>
      <c r="P8" s="701"/>
      <c r="Q8" s="701"/>
      <c r="R8" s="701"/>
      <c r="S8" s="701"/>
      <c r="T8" s="702"/>
      <c r="U8" s="706"/>
      <c r="V8" s="707"/>
      <c r="W8" s="707"/>
      <c r="X8" s="707"/>
      <c r="Y8" s="707"/>
      <c r="Z8" s="708"/>
      <c r="AA8" s="700"/>
      <c r="AB8" s="701"/>
      <c r="AC8" s="701"/>
      <c r="AD8" s="701"/>
      <c r="AE8" s="701"/>
      <c r="AF8" s="701"/>
      <c r="AG8" s="702"/>
    </row>
    <row r="9" spans="1:33" x14ac:dyDescent="0.15">
      <c r="B9" s="688" t="s">
        <v>97</v>
      </c>
      <c r="C9" s="688"/>
      <c r="D9" s="688"/>
      <c r="E9" s="688"/>
      <c r="F9" s="688"/>
      <c r="G9" s="688"/>
      <c r="H9" s="688"/>
      <c r="I9" s="688"/>
      <c r="J9" s="689" t="s">
        <v>373</v>
      </c>
      <c r="K9" s="689"/>
      <c r="L9" s="689"/>
      <c r="M9" s="689"/>
      <c r="N9" s="689"/>
      <c r="O9" s="689"/>
      <c r="P9" s="689"/>
      <c r="Q9" s="689"/>
      <c r="R9" s="689"/>
      <c r="S9" s="689"/>
      <c r="T9" s="689"/>
      <c r="U9" s="689"/>
      <c r="V9" s="689"/>
      <c r="W9" s="689"/>
      <c r="X9" s="689"/>
      <c r="Y9" s="689"/>
      <c r="Z9" s="689"/>
      <c r="AA9" s="689"/>
      <c r="AB9" s="689"/>
      <c r="AC9" s="689"/>
      <c r="AD9" s="689"/>
      <c r="AE9" s="689"/>
      <c r="AF9" s="689"/>
      <c r="AG9" s="689"/>
    </row>
    <row r="10" spans="1:33" x14ac:dyDescent="0.15">
      <c r="B10" s="688"/>
      <c r="C10" s="688"/>
      <c r="D10" s="688"/>
      <c r="E10" s="688"/>
      <c r="F10" s="688"/>
      <c r="G10" s="688"/>
      <c r="H10" s="688"/>
      <c r="I10" s="688"/>
      <c r="J10" s="689"/>
      <c r="K10" s="689"/>
      <c r="L10" s="689"/>
      <c r="M10" s="689"/>
      <c r="N10" s="689"/>
      <c r="O10" s="689"/>
      <c r="P10" s="689"/>
      <c r="Q10" s="689"/>
      <c r="R10" s="689"/>
      <c r="S10" s="689"/>
      <c r="T10" s="689"/>
      <c r="U10" s="689"/>
      <c r="V10" s="689"/>
      <c r="W10" s="689"/>
      <c r="X10" s="689"/>
      <c r="Y10" s="689"/>
      <c r="Z10" s="689"/>
      <c r="AA10" s="689"/>
      <c r="AB10" s="689"/>
      <c r="AC10" s="689"/>
      <c r="AD10" s="689"/>
      <c r="AE10" s="689"/>
      <c r="AF10" s="689"/>
      <c r="AG10" s="689"/>
    </row>
    <row r="11" spans="1:33" ht="16.5" customHeight="1" x14ac:dyDescent="0.15">
      <c r="B11" s="688" t="s">
        <v>98</v>
      </c>
      <c r="C11" s="688"/>
      <c r="D11" s="688"/>
      <c r="E11" s="688"/>
      <c r="F11" s="688"/>
      <c r="G11" s="688"/>
      <c r="H11" s="688"/>
      <c r="I11" s="688"/>
      <c r="J11" s="710" t="s">
        <v>377</v>
      </c>
      <c r="K11" s="711"/>
      <c r="L11" s="711"/>
      <c r="M11" s="711"/>
      <c r="N11" s="711"/>
      <c r="O11" s="201"/>
      <c r="P11" s="201"/>
      <c r="Q11" s="201"/>
      <c r="R11" s="201"/>
      <c r="S11" s="201"/>
      <c r="T11" s="201"/>
      <c r="U11" s="201"/>
      <c r="V11" s="201"/>
      <c r="W11" s="201"/>
      <c r="X11" s="201"/>
      <c r="Y11" s="201"/>
      <c r="Z11" s="201"/>
      <c r="AA11" s="201"/>
      <c r="AB11" s="201"/>
      <c r="AC11" s="201"/>
      <c r="AD11" s="201"/>
      <c r="AE11" s="201"/>
      <c r="AF11" s="201"/>
      <c r="AG11" s="202"/>
    </row>
    <row r="12" spans="1:33" x14ac:dyDescent="0.15">
      <c r="B12" s="688"/>
      <c r="C12" s="688"/>
      <c r="D12" s="688"/>
      <c r="E12" s="688"/>
      <c r="F12" s="688"/>
      <c r="G12" s="688"/>
      <c r="H12" s="688"/>
      <c r="I12" s="688"/>
      <c r="J12" s="712" t="s">
        <v>378</v>
      </c>
      <c r="K12" s="713"/>
      <c r="L12" s="713"/>
      <c r="M12" s="713"/>
      <c r="N12" s="713"/>
      <c r="O12" s="713"/>
      <c r="P12" s="713"/>
      <c r="Q12" s="713"/>
      <c r="R12" s="713"/>
      <c r="S12" s="713"/>
      <c r="T12" s="713"/>
      <c r="U12" s="713"/>
      <c r="V12" s="713"/>
      <c r="W12" s="713"/>
      <c r="X12" s="713"/>
      <c r="Y12" s="713"/>
      <c r="Z12" s="713"/>
      <c r="AA12" s="713"/>
      <c r="AB12" s="713"/>
      <c r="AC12" s="713"/>
      <c r="AD12" s="713"/>
      <c r="AE12" s="713"/>
      <c r="AF12" s="713"/>
      <c r="AG12" s="714"/>
    </row>
    <row r="13" spans="1:33" x14ac:dyDescent="0.15">
      <c r="B13" s="688"/>
      <c r="C13" s="688"/>
      <c r="D13" s="688"/>
      <c r="E13" s="688"/>
      <c r="F13" s="688"/>
      <c r="G13" s="688"/>
      <c r="H13" s="688"/>
      <c r="I13" s="688"/>
      <c r="J13" s="712"/>
      <c r="K13" s="713"/>
      <c r="L13" s="713"/>
      <c r="M13" s="713"/>
      <c r="N13" s="713"/>
      <c r="O13" s="713"/>
      <c r="P13" s="713"/>
      <c r="Q13" s="713"/>
      <c r="R13" s="713"/>
      <c r="S13" s="713"/>
      <c r="T13" s="713"/>
      <c r="U13" s="713"/>
      <c r="V13" s="713"/>
      <c r="W13" s="713"/>
      <c r="X13" s="713"/>
      <c r="Y13" s="713"/>
      <c r="Z13" s="713"/>
      <c r="AA13" s="713"/>
      <c r="AB13" s="713"/>
      <c r="AC13" s="713"/>
      <c r="AD13" s="713"/>
      <c r="AE13" s="713"/>
      <c r="AF13" s="713"/>
      <c r="AG13" s="714"/>
    </row>
    <row r="14" spans="1:33" x14ac:dyDescent="0.15">
      <c r="B14" s="690"/>
      <c r="C14" s="690"/>
      <c r="D14" s="690"/>
      <c r="E14" s="690"/>
      <c r="F14" s="690"/>
      <c r="G14" s="690"/>
      <c r="H14" s="690"/>
      <c r="I14" s="690"/>
      <c r="J14" s="715"/>
      <c r="K14" s="716"/>
      <c r="L14" s="716"/>
      <c r="M14" s="716"/>
      <c r="N14" s="716"/>
      <c r="O14" s="716"/>
      <c r="P14" s="716"/>
      <c r="Q14" s="716"/>
      <c r="R14" s="716"/>
      <c r="S14" s="716"/>
      <c r="T14" s="716"/>
      <c r="U14" s="716"/>
      <c r="V14" s="716"/>
      <c r="W14" s="716"/>
      <c r="X14" s="716"/>
      <c r="Y14" s="716"/>
      <c r="Z14" s="716"/>
      <c r="AA14" s="716"/>
      <c r="AB14" s="716"/>
      <c r="AC14" s="716"/>
      <c r="AD14" s="716"/>
      <c r="AE14" s="716"/>
      <c r="AF14" s="716"/>
      <c r="AG14" s="717"/>
    </row>
    <row r="15" spans="1:33" ht="13.5" customHeight="1" x14ac:dyDescent="0.15">
      <c r="B15" s="688" t="s">
        <v>99</v>
      </c>
      <c r="C15" s="688"/>
      <c r="D15" s="688"/>
      <c r="E15" s="688"/>
      <c r="F15" s="688"/>
      <c r="G15" s="688"/>
      <c r="H15" s="688"/>
      <c r="I15" s="688"/>
      <c r="J15" s="722" t="s">
        <v>374</v>
      </c>
      <c r="K15" s="723"/>
      <c r="L15" s="723"/>
      <c r="M15" s="723"/>
      <c r="N15" s="723"/>
      <c r="O15" s="723"/>
      <c r="P15" s="723"/>
      <c r="Q15" s="723"/>
      <c r="R15" s="723"/>
      <c r="S15" s="723"/>
      <c r="T15" s="724"/>
      <c r="U15" s="728" t="s">
        <v>100</v>
      </c>
      <c r="V15" s="729"/>
      <c r="W15" s="729"/>
      <c r="X15" s="729"/>
      <c r="Y15" s="729"/>
      <c r="Z15" s="730"/>
      <c r="AA15" s="722" t="s">
        <v>375</v>
      </c>
      <c r="AB15" s="723"/>
      <c r="AC15" s="723"/>
      <c r="AD15" s="723"/>
      <c r="AE15" s="723"/>
      <c r="AF15" s="723"/>
      <c r="AG15" s="724"/>
    </row>
    <row r="16" spans="1:33" ht="13.5" customHeight="1" x14ac:dyDescent="0.15">
      <c r="B16" s="688"/>
      <c r="C16" s="688"/>
      <c r="D16" s="688"/>
      <c r="E16" s="688"/>
      <c r="F16" s="688"/>
      <c r="G16" s="688"/>
      <c r="H16" s="688"/>
      <c r="I16" s="688"/>
      <c r="J16" s="725"/>
      <c r="K16" s="726"/>
      <c r="L16" s="726"/>
      <c r="M16" s="726"/>
      <c r="N16" s="726"/>
      <c r="O16" s="726"/>
      <c r="P16" s="726"/>
      <c r="Q16" s="726"/>
      <c r="R16" s="726"/>
      <c r="S16" s="726"/>
      <c r="T16" s="727"/>
      <c r="U16" s="731"/>
      <c r="V16" s="732"/>
      <c r="W16" s="732"/>
      <c r="X16" s="732"/>
      <c r="Y16" s="732"/>
      <c r="Z16" s="733"/>
      <c r="AA16" s="725"/>
      <c r="AB16" s="726"/>
      <c r="AC16" s="726"/>
      <c r="AD16" s="726"/>
      <c r="AE16" s="726"/>
      <c r="AF16" s="726"/>
      <c r="AG16" s="727"/>
    </row>
    <row r="17" spans="2:33" x14ac:dyDescent="0.15">
      <c r="B17" s="688" t="s">
        <v>101</v>
      </c>
      <c r="C17" s="688"/>
      <c r="D17" s="688"/>
      <c r="E17" s="688"/>
      <c r="F17" s="688"/>
      <c r="G17" s="688"/>
      <c r="H17" s="688"/>
      <c r="I17" s="688"/>
      <c r="J17" s="697"/>
      <c r="K17" s="698"/>
      <c r="L17" s="698"/>
      <c r="M17" s="698"/>
      <c r="N17" s="698"/>
      <c r="O17" s="698"/>
      <c r="P17" s="698"/>
      <c r="Q17" s="698"/>
      <c r="R17" s="698"/>
      <c r="S17" s="698"/>
      <c r="T17" s="699"/>
      <c r="U17" s="703" t="s">
        <v>102</v>
      </c>
      <c r="V17" s="704"/>
      <c r="W17" s="704"/>
      <c r="X17" s="704"/>
      <c r="Y17" s="704"/>
      <c r="Z17" s="705"/>
      <c r="AA17" s="710"/>
      <c r="AB17" s="711"/>
      <c r="AC17" s="711"/>
      <c r="AD17" s="711"/>
      <c r="AE17" s="711"/>
      <c r="AF17" s="711"/>
      <c r="AG17" s="718"/>
    </row>
    <row r="18" spans="2:33" x14ac:dyDescent="0.15">
      <c r="B18" s="688"/>
      <c r="C18" s="688"/>
      <c r="D18" s="688"/>
      <c r="E18" s="688"/>
      <c r="F18" s="688"/>
      <c r="G18" s="688"/>
      <c r="H18" s="688"/>
      <c r="I18" s="688"/>
      <c r="J18" s="700"/>
      <c r="K18" s="701"/>
      <c r="L18" s="701"/>
      <c r="M18" s="701"/>
      <c r="N18" s="701"/>
      <c r="O18" s="701"/>
      <c r="P18" s="701"/>
      <c r="Q18" s="701"/>
      <c r="R18" s="701"/>
      <c r="S18" s="701"/>
      <c r="T18" s="702"/>
      <c r="U18" s="706"/>
      <c r="V18" s="707"/>
      <c r="W18" s="707"/>
      <c r="X18" s="707"/>
      <c r="Y18" s="707"/>
      <c r="Z18" s="708"/>
      <c r="AA18" s="719"/>
      <c r="AB18" s="720"/>
      <c r="AC18" s="720"/>
      <c r="AD18" s="720"/>
      <c r="AE18" s="720"/>
      <c r="AF18" s="720"/>
      <c r="AG18" s="721"/>
    </row>
    <row r="19" spans="2:33" ht="13.5" customHeight="1" x14ac:dyDescent="0.15">
      <c r="B19" s="688" t="s">
        <v>103</v>
      </c>
      <c r="C19" s="688"/>
      <c r="D19" s="688"/>
      <c r="E19" s="688"/>
      <c r="F19" s="688"/>
      <c r="G19" s="688"/>
      <c r="H19" s="688"/>
      <c r="I19" s="688"/>
      <c r="J19" s="689"/>
      <c r="K19" s="689"/>
      <c r="L19" s="689"/>
      <c r="M19" s="689"/>
      <c r="N19" s="689"/>
      <c r="O19" s="689"/>
      <c r="P19" s="689"/>
      <c r="Q19" s="689"/>
      <c r="R19" s="689"/>
      <c r="S19" s="689"/>
      <c r="T19" s="689"/>
      <c r="U19" s="689"/>
      <c r="V19" s="689"/>
      <c r="W19" s="689"/>
      <c r="X19" s="689"/>
      <c r="Y19" s="689"/>
      <c r="Z19" s="689"/>
      <c r="AA19" s="689"/>
      <c r="AB19" s="689"/>
      <c r="AC19" s="689"/>
      <c r="AD19" s="689"/>
      <c r="AE19" s="689"/>
      <c r="AF19" s="689"/>
      <c r="AG19" s="689"/>
    </row>
    <row r="20" spans="2:33" ht="13.5" customHeight="1" x14ac:dyDescent="0.15">
      <c r="B20" s="688"/>
      <c r="C20" s="688"/>
      <c r="D20" s="688"/>
      <c r="E20" s="688"/>
      <c r="F20" s="688"/>
      <c r="G20" s="688"/>
      <c r="H20" s="688"/>
      <c r="I20" s="688"/>
      <c r="J20" s="734"/>
      <c r="K20" s="734"/>
      <c r="L20" s="734"/>
      <c r="M20" s="734"/>
      <c r="N20" s="734"/>
      <c r="O20" s="734"/>
      <c r="P20" s="734"/>
      <c r="Q20" s="734"/>
      <c r="R20" s="734"/>
      <c r="S20" s="734"/>
      <c r="T20" s="734"/>
      <c r="U20" s="734"/>
      <c r="V20" s="734"/>
      <c r="W20" s="734"/>
      <c r="X20" s="734"/>
      <c r="Y20" s="734"/>
      <c r="Z20" s="734"/>
      <c r="AA20" s="734"/>
      <c r="AB20" s="734"/>
      <c r="AC20" s="734"/>
      <c r="AD20" s="734"/>
      <c r="AE20" s="734"/>
      <c r="AF20" s="734"/>
      <c r="AG20" s="734"/>
    </row>
    <row r="21" spans="2:33" x14ac:dyDescent="0.15">
      <c r="B21" s="735" t="s">
        <v>104</v>
      </c>
      <c r="C21" s="736"/>
      <c r="D21" s="736"/>
      <c r="E21" s="736"/>
      <c r="F21" s="736"/>
      <c r="G21" s="736"/>
      <c r="H21" s="736"/>
      <c r="I21" s="737"/>
      <c r="J21" s="769" t="str">
        <f>IF(P21="スタンドアローン版PC入替え無し","Aタイプ",IF(P21="スタンドアローン版PC入替え有り","Bタイプ",IF(P21="ネットワーク版PC入替え無し","Cタイプ",IF(P21="ネットワーク版PC入替え有り","Dタイプ"))))</f>
        <v>Dタイプ</v>
      </c>
      <c r="K21" s="770"/>
      <c r="L21" s="770"/>
      <c r="M21" s="770"/>
      <c r="N21" s="770"/>
      <c r="O21" s="771"/>
      <c r="P21" s="742" t="s">
        <v>105</v>
      </c>
      <c r="Q21" s="775"/>
      <c r="R21" s="775"/>
      <c r="S21" s="775"/>
      <c r="T21" s="775"/>
      <c r="U21" s="775"/>
      <c r="V21" s="775"/>
      <c r="W21" s="775"/>
      <c r="X21" s="775"/>
      <c r="Y21" s="775"/>
      <c r="Z21" s="775"/>
      <c r="AA21" s="775"/>
      <c r="AB21" s="775"/>
      <c r="AC21" s="775"/>
      <c r="AD21" s="775"/>
      <c r="AE21" s="775"/>
      <c r="AF21" s="775"/>
      <c r="AG21" s="776"/>
    </row>
    <row r="22" spans="2:33" x14ac:dyDescent="0.15">
      <c r="B22" s="738"/>
      <c r="C22" s="739"/>
      <c r="D22" s="739"/>
      <c r="E22" s="739"/>
      <c r="F22" s="739"/>
      <c r="G22" s="739"/>
      <c r="H22" s="739"/>
      <c r="I22" s="740"/>
      <c r="J22" s="772"/>
      <c r="K22" s="773"/>
      <c r="L22" s="773"/>
      <c r="M22" s="773"/>
      <c r="N22" s="773"/>
      <c r="O22" s="774"/>
      <c r="P22" s="777"/>
      <c r="Q22" s="777"/>
      <c r="R22" s="777"/>
      <c r="S22" s="777"/>
      <c r="T22" s="777"/>
      <c r="U22" s="777"/>
      <c r="V22" s="777"/>
      <c r="W22" s="777"/>
      <c r="X22" s="777"/>
      <c r="Y22" s="777"/>
      <c r="Z22" s="777"/>
      <c r="AA22" s="777"/>
      <c r="AB22" s="777"/>
      <c r="AC22" s="777"/>
      <c r="AD22" s="777"/>
      <c r="AE22" s="777"/>
      <c r="AF22" s="777"/>
      <c r="AG22" s="778"/>
    </row>
    <row r="23" spans="2:33" ht="13.5" customHeight="1" x14ac:dyDescent="0.15">
      <c r="B23" s="735" t="s">
        <v>106</v>
      </c>
      <c r="C23" s="536"/>
      <c r="D23" s="536"/>
      <c r="E23" s="536"/>
      <c r="F23" s="536"/>
      <c r="G23" s="536"/>
      <c r="H23" s="536"/>
      <c r="I23" s="537"/>
      <c r="J23" s="741" t="s">
        <v>358</v>
      </c>
      <c r="K23" s="742"/>
      <c r="L23" s="742"/>
      <c r="M23" s="742"/>
      <c r="N23" s="742"/>
      <c r="O23" s="742"/>
      <c r="P23" s="742"/>
      <c r="Q23" s="742"/>
      <c r="R23" s="742"/>
      <c r="S23" s="742"/>
      <c r="T23" s="742"/>
      <c r="U23" s="742"/>
      <c r="V23" s="742"/>
      <c r="W23" s="742"/>
      <c r="X23" s="742"/>
      <c r="Y23" s="742"/>
      <c r="Z23" s="742"/>
      <c r="AA23" s="742"/>
      <c r="AB23" s="742"/>
      <c r="AC23" s="742"/>
      <c r="AD23" s="742"/>
      <c r="AE23" s="742"/>
      <c r="AF23" s="742"/>
      <c r="AG23" s="743"/>
    </row>
    <row r="24" spans="2:33" ht="13.5" customHeight="1" x14ac:dyDescent="0.15">
      <c r="B24" s="538"/>
      <c r="C24" s="473"/>
      <c r="D24" s="473"/>
      <c r="E24" s="473"/>
      <c r="F24" s="473"/>
      <c r="G24" s="473"/>
      <c r="H24" s="473"/>
      <c r="I24" s="540"/>
      <c r="J24" s="744"/>
      <c r="K24" s="745"/>
      <c r="L24" s="745"/>
      <c r="M24" s="745"/>
      <c r="N24" s="745"/>
      <c r="O24" s="745"/>
      <c r="P24" s="745"/>
      <c r="Q24" s="745"/>
      <c r="R24" s="745"/>
      <c r="S24" s="745"/>
      <c r="T24" s="745"/>
      <c r="U24" s="745"/>
      <c r="V24" s="745"/>
      <c r="W24" s="745"/>
      <c r="X24" s="745"/>
      <c r="Y24" s="745"/>
      <c r="Z24" s="745"/>
      <c r="AA24" s="745"/>
      <c r="AB24" s="745"/>
      <c r="AC24" s="745"/>
      <c r="AD24" s="745"/>
      <c r="AE24" s="745"/>
      <c r="AF24" s="745"/>
      <c r="AG24" s="746"/>
    </row>
    <row r="25" spans="2:33" ht="13.5" customHeight="1" x14ac:dyDescent="0.15">
      <c r="B25" s="747"/>
      <c r="C25" s="747"/>
      <c r="D25" s="747"/>
      <c r="E25" s="747"/>
      <c r="F25" s="747"/>
      <c r="G25" s="747"/>
      <c r="H25" s="747"/>
      <c r="I25" s="747"/>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row>
    <row r="26" spans="2:33" ht="13.5" customHeight="1" x14ac:dyDescent="0.15">
      <c r="B26" s="735" t="s">
        <v>108</v>
      </c>
      <c r="C26" s="736"/>
      <c r="D26" s="736"/>
      <c r="E26" s="736"/>
      <c r="F26" s="736"/>
      <c r="G26" s="736"/>
      <c r="H26" s="736"/>
      <c r="I26" s="737"/>
      <c r="J26" s="749"/>
      <c r="K26" s="749"/>
      <c r="L26" s="749"/>
      <c r="M26" s="749"/>
      <c r="N26" s="749"/>
      <c r="O26" s="749"/>
      <c r="P26" s="749"/>
      <c r="Q26" s="749"/>
      <c r="R26" s="735" t="s">
        <v>109</v>
      </c>
      <c r="S26" s="736"/>
      <c r="T26" s="736"/>
      <c r="U26" s="736"/>
      <c r="V26" s="736"/>
      <c r="W26" s="736"/>
      <c r="X26" s="736"/>
      <c r="Y26" s="737"/>
      <c r="Z26" s="749"/>
      <c r="AA26" s="749"/>
      <c r="AB26" s="749"/>
      <c r="AC26" s="749"/>
      <c r="AD26" s="749"/>
      <c r="AE26" s="749"/>
      <c r="AF26" s="749"/>
      <c r="AG26" s="749"/>
    </row>
    <row r="27" spans="2:33" ht="13.5" customHeight="1" x14ac:dyDescent="0.15">
      <c r="B27" s="738"/>
      <c r="C27" s="739"/>
      <c r="D27" s="739"/>
      <c r="E27" s="739"/>
      <c r="F27" s="739"/>
      <c r="G27" s="739"/>
      <c r="H27" s="739"/>
      <c r="I27" s="740"/>
      <c r="J27" s="749"/>
      <c r="K27" s="749"/>
      <c r="L27" s="749"/>
      <c r="M27" s="749"/>
      <c r="N27" s="749"/>
      <c r="O27" s="749"/>
      <c r="P27" s="749"/>
      <c r="Q27" s="749"/>
      <c r="R27" s="738"/>
      <c r="S27" s="739"/>
      <c r="T27" s="739"/>
      <c r="U27" s="739"/>
      <c r="V27" s="739"/>
      <c r="W27" s="739"/>
      <c r="X27" s="739"/>
      <c r="Y27" s="740"/>
      <c r="Z27" s="749"/>
      <c r="AA27" s="749"/>
      <c r="AB27" s="749"/>
      <c r="AC27" s="749"/>
      <c r="AD27" s="749"/>
      <c r="AE27" s="749"/>
      <c r="AF27" s="749"/>
      <c r="AG27" s="749"/>
    </row>
    <row r="28" spans="2:33" ht="13.5" customHeight="1" x14ac:dyDescent="0.15">
      <c r="B28" s="735" t="s">
        <v>110</v>
      </c>
      <c r="C28" s="736"/>
      <c r="D28" s="736"/>
      <c r="E28" s="736"/>
      <c r="F28" s="736"/>
      <c r="G28" s="736"/>
      <c r="H28" s="736"/>
      <c r="I28" s="737"/>
      <c r="J28" s="750"/>
      <c r="K28" s="750"/>
      <c r="L28" s="750"/>
      <c r="M28" s="750"/>
      <c r="N28" s="750"/>
      <c r="O28" s="750"/>
      <c r="P28" s="750"/>
      <c r="Q28" s="750"/>
      <c r="R28" s="751" t="s">
        <v>112</v>
      </c>
      <c r="S28" s="751"/>
      <c r="T28" s="751"/>
      <c r="U28" s="751"/>
      <c r="V28" s="751"/>
      <c r="W28" s="751"/>
      <c r="X28" s="751"/>
      <c r="Y28" s="751"/>
      <c r="Z28" s="750"/>
      <c r="AA28" s="750"/>
      <c r="AB28" s="750"/>
      <c r="AC28" s="750"/>
      <c r="AD28" s="750"/>
      <c r="AE28" s="750"/>
      <c r="AF28" s="750"/>
      <c r="AG28" s="750"/>
    </row>
    <row r="29" spans="2:33" ht="13.5" customHeight="1" x14ac:dyDescent="0.15">
      <c r="B29" s="738"/>
      <c r="C29" s="739"/>
      <c r="D29" s="739"/>
      <c r="E29" s="739"/>
      <c r="F29" s="739"/>
      <c r="G29" s="739"/>
      <c r="H29" s="739"/>
      <c r="I29" s="740"/>
      <c r="J29" s="750"/>
      <c r="K29" s="750"/>
      <c r="L29" s="750"/>
      <c r="M29" s="750"/>
      <c r="N29" s="750"/>
      <c r="O29" s="750"/>
      <c r="P29" s="750"/>
      <c r="Q29" s="750"/>
      <c r="R29" s="751"/>
      <c r="S29" s="751"/>
      <c r="T29" s="751"/>
      <c r="U29" s="751"/>
      <c r="V29" s="751"/>
      <c r="W29" s="751"/>
      <c r="X29" s="751"/>
      <c r="Y29" s="751"/>
      <c r="Z29" s="750"/>
      <c r="AA29" s="750"/>
      <c r="AB29" s="750"/>
      <c r="AC29" s="750"/>
      <c r="AD29" s="750"/>
      <c r="AE29" s="750"/>
      <c r="AF29" s="750"/>
      <c r="AG29" s="750"/>
    </row>
    <row r="30" spans="2:33" ht="13.5" customHeight="1" x14ac:dyDescent="0.15">
      <c r="B30" s="747"/>
      <c r="C30" s="747"/>
      <c r="D30" s="747"/>
      <c r="E30" s="747"/>
      <c r="F30" s="747"/>
      <c r="G30" s="747"/>
      <c r="H30" s="747"/>
      <c r="I30" s="747"/>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row>
    <row r="31" spans="2:33" x14ac:dyDescent="0.15">
      <c r="B31" s="735" t="s">
        <v>113</v>
      </c>
      <c r="C31" s="736"/>
      <c r="D31" s="736"/>
      <c r="E31" s="736"/>
      <c r="F31" s="736"/>
      <c r="G31" s="736"/>
      <c r="H31" s="736"/>
      <c r="I31" s="737"/>
      <c r="J31" s="750"/>
      <c r="K31" s="750"/>
      <c r="L31" s="750"/>
      <c r="M31" s="750"/>
      <c r="N31" s="750"/>
      <c r="O31" s="750"/>
      <c r="P31" s="750"/>
      <c r="Q31" s="750"/>
      <c r="R31" s="710"/>
      <c r="S31" s="711"/>
      <c r="T31" s="711"/>
      <c r="U31" s="711"/>
      <c r="V31" s="711"/>
      <c r="W31" s="752" t="s">
        <v>363</v>
      </c>
      <c r="X31" s="752"/>
      <c r="Y31" s="752"/>
      <c r="Z31" s="752"/>
      <c r="AA31" s="752"/>
      <c r="AB31" s="752"/>
      <c r="AC31" s="752"/>
      <c r="AD31" s="752"/>
      <c r="AE31" s="752"/>
      <c r="AF31" s="752"/>
      <c r="AG31" s="753"/>
    </row>
    <row r="32" spans="2:33" x14ac:dyDescent="0.15">
      <c r="B32" s="738"/>
      <c r="C32" s="739"/>
      <c r="D32" s="739"/>
      <c r="E32" s="739"/>
      <c r="F32" s="739"/>
      <c r="G32" s="739"/>
      <c r="H32" s="739"/>
      <c r="I32" s="740"/>
      <c r="J32" s="750"/>
      <c r="K32" s="750"/>
      <c r="L32" s="750"/>
      <c r="M32" s="750"/>
      <c r="N32" s="750"/>
      <c r="O32" s="750"/>
      <c r="P32" s="750"/>
      <c r="Q32" s="750"/>
      <c r="R32" s="719"/>
      <c r="S32" s="720"/>
      <c r="T32" s="720"/>
      <c r="U32" s="720"/>
      <c r="V32" s="720"/>
      <c r="W32" s="754"/>
      <c r="X32" s="754"/>
      <c r="Y32" s="754"/>
      <c r="Z32" s="754"/>
      <c r="AA32" s="754"/>
      <c r="AB32" s="754"/>
      <c r="AC32" s="754"/>
      <c r="AD32" s="754"/>
      <c r="AE32" s="754"/>
      <c r="AF32" s="754"/>
      <c r="AG32" s="755"/>
    </row>
    <row r="33" spans="2:33" x14ac:dyDescent="0.15">
      <c r="B33" s="735" t="s">
        <v>114</v>
      </c>
      <c r="C33" s="736"/>
      <c r="D33" s="736"/>
      <c r="E33" s="736"/>
      <c r="F33" s="736"/>
      <c r="G33" s="736"/>
      <c r="H33" s="736"/>
      <c r="I33" s="737"/>
      <c r="J33" s="749"/>
      <c r="K33" s="749"/>
      <c r="L33" s="749"/>
      <c r="M33" s="749"/>
      <c r="N33" s="749"/>
      <c r="O33" s="749"/>
      <c r="P33" s="749"/>
      <c r="Q33" s="749"/>
      <c r="R33" s="751" t="s">
        <v>115</v>
      </c>
      <c r="S33" s="751"/>
      <c r="T33" s="751"/>
      <c r="U33" s="751"/>
      <c r="V33" s="751"/>
      <c r="W33" s="751"/>
      <c r="X33" s="751"/>
      <c r="Y33" s="751"/>
      <c r="Z33" s="749"/>
      <c r="AA33" s="749"/>
      <c r="AB33" s="749"/>
      <c r="AC33" s="749"/>
      <c r="AD33" s="749"/>
      <c r="AE33" s="749"/>
      <c r="AF33" s="749"/>
      <c r="AG33" s="749"/>
    </row>
    <row r="34" spans="2:33" x14ac:dyDescent="0.15">
      <c r="B34" s="738"/>
      <c r="C34" s="739"/>
      <c r="D34" s="739"/>
      <c r="E34" s="739"/>
      <c r="F34" s="739"/>
      <c r="G34" s="739"/>
      <c r="H34" s="739"/>
      <c r="I34" s="740"/>
      <c r="J34" s="749"/>
      <c r="K34" s="749"/>
      <c r="L34" s="749"/>
      <c r="M34" s="749"/>
      <c r="N34" s="749"/>
      <c r="O34" s="749"/>
      <c r="P34" s="749"/>
      <c r="Q34" s="749"/>
      <c r="R34" s="751"/>
      <c r="S34" s="751"/>
      <c r="T34" s="751"/>
      <c r="U34" s="751"/>
      <c r="V34" s="751"/>
      <c r="W34" s="751"/>
      <c r="X34" s="751"/>
      <c r="Y34" s="751"/>
      <c r="Z34" s="749"/>
      <c r="AA34" s="749"/>
      <c r="AB34" s="749"/>
      <c r="AC34" s="749"/>
      <c r="AD34" s="749"/>
      <c r="AE34" s="749"/>
      <c r="AF34" s="749"/>
      <c r="AG34" s="749"/>
    </row>
    <row r="35" spans="2:33" x14ac:dyDescent="0.15">
      <c r="B35" s="761" t="s">
        <v>116</v>
      </c>
      <c r="C35" s="762"/>
      <c r="D35" s="762"/>
      <c r="E35" s="762"/>
      <c r="F35" s="762"/>
      <c r="G35" s="762"/>
      <c r="H35" s="762"/>
      <c r="I35" s="762"/>
      <c r="J35" s="750"/>
      <c r="K35" s="750"/>
      <c r="L35" s="750"/>
      <c r="M35" s="750"/>
      <c r="N35" s="750"/>
      <c r="O35" s="750"/>
      <c r="P35" s="750"/>
      <c r="Q35" s="750"/>
      <c r="R35" s="710"/>
      <c r="S35" s="711"/>
      <c r="T35" s="711"/>
      <c r="U35" s="711"/>
      <c r="V35" s="711"/>
      <c r="W35" s="711"/>
      <c r="X35" s="711"/>
      <c r="Y35" s="711"/>
      <c r="Z35" s="711"/>
      <c r="AA35" s="711"/>
      <c r="AB35" s="711"/>
      <c r="AC35" s="711"/>
      <c r="AD35" s="711"/>
      <c r="AE35" s="711"/>
      <c r="AF35" s="711"/>
      <c r="AG35" s="718"/>
    </row>
    <row r="36" spans="2:33" x14ac:dyDescent="0.15">
      <c r="B36" s="762"/>
      <c r="C36" s="762"/>
      <c r="D36" s="762"/>
      <c r="E36" s="762"/>
      <c r="F36" s="762"/>
      <c r="G36" s="762"/>
      <c r="H36" s="762"/>
      <c r="I36" s="762"/>
      <c r="J36" s="750"/>
      <c r="K36" s="750"/>
      <c r="L36" s="750"/>
      <c r="M36" s="750"/>
      <c r="N36" s="750"/>
      <c r="O36" s="750"/>
      <c r="P36" s="750"/>
      <c r="Q36" s="750"/>
      <c r="R36" s="719"/>
      <c r="S36" s="720"/>
      <c r="T36" s="720"/>
      <c r="U36" s="720"/>
      <c r="V36" s="720"/>
      <c r="W36" s="720"/>
      <c r="X36" s="720"/>
      <c r="Y36" s="720"/>
      <c r="Z36" s="720"/>
      <c r="AA36" s="720"/>
      <c r="AB36" s="720"/>
      <c r="AC36" s="720"/>
      <c r="AD36" s="720"/>
      <c r="AE36" s="720"/>
      <c r="AF36" s="720"/>
      <c r="AG36" s="721"/>
    </row>
    <row r="37" spans="2:33" x14ac:dyDescent="0.15">
      <c r="B37" s="203"/>
      <c r="C37" s="203"/>
      <c r="D37" s="203"/>
      <c r="E37" s="203"/>
      <c r="F37" s="203"/>
      <c r="G37" s="203"/>
      <c r="H37" s="203"/>
      <c r="I37" s="203"/>
      <c r="J37" s="204"/>
      <c r="K37" s="204"/>
      <c r="L37" s="204"/>
      <c r="M37" s="204"/>
      <c r="N37" s="204"/>
      <c r="O37" s="204"/>
      <c r="P37" s="204"/>
      <c r="Q37" s="204"/>
      <c r="R37" s="204"/>
      <c r="S37" s="204"/>
      <c r="T37" s="204"/>
      <c r="U37" s="204"/>
      <c r="V37" s="204"/>
      <c r="W37" s="204"/>
      <c r="X37" s="204"/>
      <c r="Y37" s="204"/>
      <c r="Z37" s="204"/>
      <c r="AA37" s="204"/>
      <c r="AB37" s="204"/>
      <c r="AC37" s="204"/>
      <c r="AD37" s="204"/>
      <c r="AE37" s="204"/>
      <c r="AF37" s="204"/>
      <c r="AG37" s="204"/>
    </row>
    <row r="38" spans="2:33" ht="13.5" customHeight="1" x14ac:dyDescent="0.15">
      <c r="B38" s="735" t="s">
        <v>342</v>
      </c>
      <c r="C38" s="536"/>
      <c r="D38" s="536"/>
      <c r="E38" s="536"/>
      <c r="F38" s="536"/>
      <c r="G38" s="536"/>
      <c r="H38" s="536"/>
      <c r="I38" s="537"/>
      <c r="J38" s="764" t="s">
        <v>343</v>
      </c>
      <c r="K38" s="765"/>
      <c r="L38" s="765"/>
      <c r="M38" s="765"/>
      <c r="N38" s="765"/>
      <c r="O38" s="765"/>
      <c r="P38" s="765"/>
      <c r="Q38" s="765"/>
      <c r="R38" s="765"/>
      <c r="S38" s="765"/>
      <c r="T38" s="765"/>
      <c r="U38" s="765"/>
      <c r="V38" s="765"/>
      <c r="W38" s="765"/>
      <c r="X38" s="766"/>
      <c r="Y38" s="756" t="s">
        <v>344</v>
      </c>
      <c r="Z38" s="757"/>
      <c r="AA38" s="757"/>
      <c r="AB38" s="756" t="s">
        <v>345</v>
      </c>
      <c r="AC38" s="757"/>
      <c r="AD38" s="756" t="s">
        <v>346</v>
      </c>
      <c r="AE38" s="757"/>
      <c r="AF38" s="757"/>
      <c r="AG38" s="757"/>
    </row>
    <row r="39" spans="2:33" ht="13.5" customHeight="1" x14ac:dyDescent="0.15">
      <c r="B39" s="538"/>
      <c r="C39" s="473"/>
      <c r="D39" s="473"/>
      <c r="E39" s="473"/>
      <c r="F39" s="473"/>
      <c r="G39" s="473"/>
      <c r="H39" s="473"/>
      <c r="I39" s="540"/>
      <c r="J39" s="205" t="s">
        <v>347</v>
      </c>
      <c r="K39" s="206"/>
      <c r="L39" s="206"/>
      <c r="M39" s="206"/>
      <c r="N39" s="206"/>
      <c r="O39" s="206"/>
      <c r="P39" s="207"/>
      <c r="Q39" s="207"/>
      <c r="R39" s="207"/>
      <c r="S39" s="207"/>
      <c r="T39" s="207"/>
      <c r="U39" s="207"/>
      <c r="V39" s="207"/>
      <c r="W39" s="207"/>
      <c r="X39" s="207"/>
      <c r="Y39" s="758">
        <v>25000</v>
      </c>
      <c r="Z39" s="759"/>
      <c r="AA39" s="760"/>
      <c r="AB39" s="767">
        <v>1</v>
      </c>
      <c r="AC39" s="760"/>
      <c r="AD39" s="758">
        <v>25000</v>
      </c>
      <c r="AE39" s="759"/>
      <c r="AF39" s="759"/>
      <c r="AG39" s="760"/>
    </row>
    <row r="40" spans="2:33" ht="13.5" customHeight="1" x14ac:dyDescent="0.15">
      <c r="B40" s="763"/>
      <c r="C40" s="473"/>
      <c r="D40" s="473"/>
      <c r="E40" s="473"/>
      <c r="F40" s="473"/>
      <c r="G40" s="473"/>
      <c r="H40" s="473"/>
      <c r="I40" s="540"/>
      <c r="J40" s="208" t="s">
        <v>348</v>
      </c>
      <c r="K40" s="209"/>
      <c r="L40" s="210"/>
      <c r="M40" s="210"/>
      <c r="N40" s="210"/>
      <c r="O40" s="210"/>
      <c r="P40" s="210"/>
      <c r="Q40" s="210"/>
      <c r="R40" s="210"/>
      <c r="S40" s="210"/>
      <c r="T40" s="210"/>
      <c r="U40" s="210"/>
      <c r="V40" s="210"/>
      <c r="W40" s="210"/>
      <c r="X40" s="210"/>
      <c r="Y40" s="792">
        <v>3500</v>
      </c>
      <c r="Z40" s="793"/>
      <c r="AA40" s="794"/>
      <c r="AB40" s="795">
        <v>1</v>
      </c>
      <c r="AC40" s="794"/>
      <c r="AD40" s="796">
        <v>3500</v>
      </c>
      <c r="AE40" s="793"/>
      <c r="AF40" s="793"/>
      <c r="AG40" s="794"/>
    </row>
    <row r="41" spans="2:33" ht="13.5" customHeight="1" x14ac:dyDescent="0.15">
      <c r="B41" s="538"/>
      <c r="C41" s="473"/>
      <c r="D41" s="473"/>
      <c r="E41" s="473"/>
      <c r="F41" s="473"/>
      <c r="G41" s="473"/>
      <c r="H41" s="473"/>
      <c r="I41" s="540"/>
      <c r="J41" s="211"/>
      <c r="K41" s="212"/>
      <c r="L41" s="212"/>
      <c r="M41" s="212"/>
      <c r="N41" s="212"/>
      <c r="O41" s="212"/>
      <c r="P41" s="212"/>
      <c r="Q41" s="212"/>
      <c r="R41" s="212"/>
      <c r="S41" s="212"/>
      <c r="T41" s="212"/>
      <c r="U41" s="212"/>
      <c r="V41" s="212"/>
      <c r="W41" s="212"/>
      <c r="X41" s="212"/>
      <c r="Y41" s="211"/>
      <c r="Z41" s="212"/>
      <c r="AA41" s="213"/>
      <c r="AB41" s="211"/>
      <c r="AC41" s="213"/>
      <c r="AD41" s="211"/>
      <c r="AE41" s="212"/>
      <c r="AF41" s="212"/>
      <c r="AG41" s="213"/>
    </row>
    <row r="42" spans="2:33" ht="13.5" customHeight="1" x14ac:dyDescent="0.15">
      <c r="B42" s="763"/>
      <c r="C42" s="473"/>
      <c r="D42" s="473"/>
      <c r="E42" s="473"/>
      <c r="F42" s="473"/>
      <c r="G42" s="473"/>
      <c r="H42" s="473"/>
      <c r="I42" s="540"/>
      <c r="Y42" s="214"/>
      <c r="Z42" s="192"/>
      <c r="AA42" s="215"/>
      <c r="AB42" s="214"/>
      <c r="AC42" s="215"/>
      <c r="AD42" s="214"/>
      <c r="AE42" s="192"/>
      <c r="AF42" s="192"/>
      <c r="AG42" s="215"/>
    </row>
    <row r="43" spans="2:33" ht="13.5" customHeight="1" x14ac:dyDescent="0.15">
      <c r="B43" s="538"/>
      <c r="C43" s="473"/>
      <c r="D43" s="473"/>
      <c r="E43" s="473"/>
      <c r="F43" s="473"/>
      <c r="G43" s="473"/>
      <c r="H43" s="473"/>
      <c r="I43" s="540"/>
      <c r="J43" s="216"/>
      <c r="K43" s="217"/>
      <c r="L43" s="217"/>
      <c r="M43" s="217"/>
      <c r="N43" s="217"/>
      <c r="O43" s="217"/>
      <c r="P43" s="217"/>
      <c r="Q43" s="217"/>
      <c r="R43" s="217"/>
      <c r="S43" s="217"/>
      <c r="T43" s="217"/>
      <c r="U43" s="217"/>
      <c r="V43" s="217"/>
      <c r="W43" s="217"/>
      <c r="X43" s="217"/>
      <c r="Y43" s="216"/>
      <c r="Z43" s="217"/>
      <c r="AA43" s="218"/>
      <c r="AB43" s="216"/>
      <c r="AC43" s="218"/>
      <c r="AD43" s="216"/>
      <c r="AE43" s="217"/>
      <c r="AF43" s="217"/>
      <c r="AG43" s="218"/>
    </row>
    <row r="44" spans="2:33" ht="13.5" customHeight="1" x14ac:dyDescent="0.15">
      <c r="B44" s="763"/>
      <c r="C44" s="473"/>
      <c r="D44" s="473"/>
      <c r="E44" s="473"/>
      <c r="F44" s="473"/>
      <c r="G44" s="473"/>
      <c r="H44" s="473"/>
      <c r="I44" s="540"/>
      <c r="J44" s="175"/>
      <c r="K44" s="181"/>
      <c r="L44" s="181"/>
      <c r="M44" s="181"/>
      <c r="N44" s="181"/>
      <c r="O44" s="181"/>
      <c r="P44" s="181"/>
      <c r="Q44" s="181"/>
      <c r="R44" s="181"/>
      <c r="S44" s="181"/>
      <c r="T44" s="181"/>
      <c r="U44" s="181"/>
      <c r="V44" s="181"/>
      <c r="W44" s="181"/>
      <c r="X44" s="181"/>
      <c r="Y44" s="219"/>
      <c r="Z44" s="220"/>
      <c r="AA44" s="221"/>
      <c r="AB44" s="219"/>
      <c r="AC44" s="221"/>
      <c r="AD44" s="175"/>
      <c r="AE44" s="176"/>
      <c r="AF44" s="176"/>
      <c r="AG44" s="177"/>
    </row>
    <row r="45" spans="2:33" ht="13.5" customHeight="1" x14ac:dyDescent="0.15">
      <c r="B45" s="538"/>
      <c r="C45" s="473"/>
      <c r="D45" s="473"/>
      <c r="E45" s="473"/>
      <c r="F45" s="473"/>
      <c r="G45" s="473"/>
      <c r="H45" s="473"/>
      <c r="I45" s="540"/>
      <c r="J45" s="222"/>
      <c r="K45" s="223"/>
      <c r="L45" s="223"/>
      <c r="M45" s="223"/>
      <c r="N45" s="223"/>
      <c r="O45" s="223"/>
      <c r="P45" s="223"/>
      <c r="Q45" s="223"/>
      <c r="R45" s="223"/>
      <c r="S45" s="223"/>
      <c r="T45" s="223"/>
      <c r="U45" s="223"/>
      <c r="V45" s="223"/>
      <c r="W45" s="223"/>
      <c r="X45" s="224"/>
      <c r="Y45" s="225"/>
      <c r="Z45" s="223"/>
      <c r="AA45" s="226"/>
      <c r="AB45" s="227"/>
      <c r="AC45" s="224"/>
      <c r="AD45" s="222"/>
      <c r="AE45" s="223"/>
      <c r="AF45" s="228"/>
      <c r="AG45" s="224"/>
    </row>
    <row r="46" spans="2:33" ht="13.5" customHeight="1" x14ac:dyDescent="0.15">
      <c r="B46" s="763"/>
      <c r="C46" s="539"/>
      <c r="D46" s="539"/>
      <c r="E46" s="539"/>
      <c r="F46" s="539"/>
      <c r="G46" s="539"/>
      <c r="H46" s="539"/>
      <c r="I46" s="540"/>
      <c r="J46" s="229"/>
      <c r="K46" s="230"/>
      <c r="L46" s="230"/>
      <c r="M46" s="230"/>
      <c r="N46" s="230"/>
      <c r="O46" s="230"/>
      <c r="P46" s="230"/>
      <c r="Q46" s="230"/>
      <c r="R46" s="230"/>
      <c r="S46" s="230"/>
      <c r="T46" s="230"/>
      <c r="V46" s="230"/>
      <c r="W46" s="230"/>
      <c r="X46" s="230"/>
      <c r="Y46" s="231"/>
      <c r="Z46" s="230"/>
      <c r="AB46" s="232" t="s">
        <v>349</v>
      </c>
      <c r="AC46" s="233"/>
      <c r="AD46" s="234"/>
      <c r="AE46" s="779"/>
      <c r="AF46" s="780"/>
      <c r="AG46" s="781"/>
    </row>
    <row r="47" spans="2:33" ht="13.5" customHeight="1" x14ac:dyDescent="0.15">
      <c r="B47" s="526"/>
      <c r="C47" s="527"/>
      <c r="D47" s="527"/>
      <c r="E47" s="527"/>
      <c r="F47" s="527"/>
      <c r="G47" s="527"/>
      <c r="H47" s="527"/>
      <c r="I47" s="528"/>
      <c r="J47" s="178"/>
      <c r="K47" s="179"/>
      <c r="L47" s="179"/>
      <c r="M47" s="179"/>
      <c r="N47" s="179"/>
      <c r="O47" s="179"/>
      <c r="P47" s="179"/>
      <c r="Q47" s="179"/>
      <c r="R47" s="179"/>
      <c r="S47" s="179"/>
      <c r="T47" s="179"/>
      <c r="U47" s="179"/>
      <c r="V47" s="179"/>
      <c r="W47" s="179"/>
      <c r="X47" s="179"/>
      <c r="Y47" s="179"/>
      <c r="Z47" s="179"/>
      <c r="AA47" s="179"/>
      <c r="AB47" s="179"/>
      <c r="AC47" s="179"/>
      <c r="AD47" s="179"/>
      <c r="AE47" s="179"/>
      <c r="AF47" s="179"/>
      <c r="AG47" s="180"/>
    </row>
    <row r="48" spans="2:33" ht="13.5" customHeight="1" x14ac:dyDescent="0.15">
      <c r="B48" s="174"/>
      <c r="C48" s="174"/>
      <c r="D48" s="174"/>
      <c r="E48" s="174"/>
      <c r="F48" s="174"/>
      <c r="G48" s="174"/>
      <c r="H48" s="174"/>
      <c r="I48" s="174"/>
      <c r="J48" s="176"/>
      <c r="K48" s="176"/>
      <c r="L48" s="176"/>
      <c r="M48" s="176"/>
      <c r="N48" s="176"/>
      <c r="O48" s="176"/>
      <c r="P48" s="176"/>
      <c r="Q48" s="176"/>
      <c r="R48" s="176"/>
      <c r="S48" s="176"/>
      <c r="T48" s="176"/>
      <c r="U48" s="176"/>
      <c r="V48" s="176"/>
      <c r="W48" s="176"/>
      <c r="X48" s="176"/>
      <c r="Y48" s="176"/>
      <c r="Z48" s="176"/>
      <c r="AA48" s="176"/>
      <c r="AB48" s="176"/>
      <c r="AC48" s="176"/>
      <c r="AD48" s="176"/>
      <c r="AE48" s="176"/>
      <c r="AF48" s="176"/>
      <c r="AG48" s="176"/>
    </row>
    <row r="49" spans="2:33" ht="13.5" customHeight="1" x14ac:dyDescent="0.15">
      <c r="B49" s="735" t="s">
        <v>117</v>
      </c>
      <c r="C49" s="536"/>
      <c r="D49" s="536"/>
      <c r="E49" s="536"/>
      <c r="F49" s="536"/>
      <c r="G49" s="536"/>
      <c r="H49" s="536"/>
      <c r="I49" s="537"/>
      <c r="J49" s="782"/>
      <c r="K49" s="783"/>
      <c r="L49" s="783"/>
      <c r="M49" s="783"/>
      <c r="N49" s="783"/>
      <c r="O49" s="783"/>
      <c r="P49" s="783"/>
      <c r="Q49" s="783"/>
      <c r="R49" s="783"/>
      <c r="S49" s="783"/>
      <c r="T49" s="783"/>
      <c r="U49" s="783"/>
      <c r="V49" s="783"/>
      <c r="W49" s="783"/>
      <c r="X49" s="783"/>
      <c r="Y49" s="783"/>
      <c r="Z49" s="783"/>
      <c r="AA49" s="783"/>
      <c r="AB49" s="783"/>
      <c r="AC49" s="783"/>
      <c r="AD49" s="783"/>
      <c r="AE49" s="783"/>
      <c r="AF49" s="783"/>
      <c r="AG49" s="784"/>
    </row>
    <row r="50" spans="2:33" ht="13.5" customHeight="1" x14ac:dyDescent="0.15">
      <c r="B50" s="538"/>
      <c r="C50" s="539"/>
      <c r="D50" s="539"/>
      <c r="E50" s="539"/>
      <c r="F50" s="539"/>
      <c r="G50" s="539"/>
      <c r="H50" s="539"/>
      <c r="I50" s="540"/>
      <c r="J50" s="785"/>
      <c r="K50" s="786"/>
      <c r="L50" s="786"/>
      <c r="M50" s="786"/>
      <c r="N50" s="786"/>
      <c r="O50" s="786"/>
      <c r="P50" s="786"/>
      <c r="Q50" s="786"/>
      <c r="R50" s="786"/>
      <c r="S50" s="786"/>
      <c r="T50" s="786"/>
      <c r="U50" s="786"/>
      <c r="V50" s="786"/>
      <c r="W50" s="786"/>
      <c r="X50" s="786"/>
      <c r="Y50" s="786"/>
      <c r="Z50" s="786"/>
      <c r="AA50" s="786"/>
      <c r="AB50" s="786"/>
      <c r="AC50" s="786"/>
      <c r="AD50" s="786"/>
      <c r="AE50" s="786"/>
      <c r="AF50" s="786"/>
      <c r="AG50" s="787"/>
    </row>
    <row r="51" spans="2:33" ht="13.5" customHeight="1" x14ac:dyDescent="0.15">
      <c r="B51" s="538"/>
      <c r="C51" s="539"/>
      <c r="D51" s="539"/>
      <c r="E51" s="539"/>
      <c r="F51" s="539"/>
      <c r="G51" s="539"/>
      <c r="H51" s="539"/>
      <c r="I51" s="540"/>
      <c r="J51" s="785"/>
      <c r="K51" s="786"/>
      <c r="L51" s="786"/>
      <c r="M51" s="786"/>
      <c r="N51" s="786"/>
      <c r="O51" s="786"/>
      <c r="P51" s="786"/>
      <c r="Q51" s="786"/>
      <c r="R51" s="786"/>
      <c r="S51" s="786"/>
      <c r="T51" s="786"/>
      <c r="U51" s="786"/>
      <c r="V51" s="786"/>
      <c r="W51" s="786"/>
      <c r="X51" s="786"/>
      <c r="Y51" s="786"/>
      <c r="Z51" s="786"/>
      <c r="AA51" s="786"/>
      <c r="AB51" s="786"/>
      <c r="AC51" s="786"/>
      <c r="AD51" s="786"/>
      <c r="AE51" s="786"/>
      <c r="AF51" s="786"/>
      <c r="AG51" s="787"/>
    </row>
    <row r="52" spans="2:33" ht="13.5" customHeight="1" x14ac:dyDescent="0.15">
      <c r="B52" s="538"/>
      <c r="C52" s="539"/>
      <c r="D52" s="539"/>
      <c r="E52" s="539"/>
      <c r="F52" s="539"/>
      <c r="G52" s="539"/>
      <c r="H52" s="539"/>
      <c r="I52" s="540"/>
      <c r="J52" s="785"/>
      <c r="K52" s="786"/>
      <c r="L52" s="786"/>
      <c r="M52" s="786"/>
      <c r="N52" s="786"/>
      <c r="O52" s="786"/>
      <c r="P52" s="786"/>
      <c r="Q52" s="786"/>
      <c r="R52" s="786"/>
      <c r="S52" s="786"/>
      <c r="T52" s="786"/>
      <c r="U52" s="786"/>
      <c r="V52" s="786"/>
      <c r="W52" s="786"/>
      <c r="X52" s="786"/>
      <c r="Y52" s="786"/>
      <c r="Z52" s="786"/>
      <c r="AA52" s="786"/>
      <c r="AB52" s="786"/>
      <c r="AC52" s="786"/>
      <c r="AD52" s="786"/>
      <c r="AE52" s="786"/>
      <c r="AF52" s="786"/>
      <c r="AG52" s="787"/>
    </row>
    <row r="53" spans="2:33" ht="13.5" customHeight="1" x14ac:dyDescent="0.15">
      <c r="B53" s="538"/>
      <c r="C53" s="539"/>
      <c r="D53" s="539"/>
      <c r="E53" s="539"/>
      <c r="F53" s="539"/>
      <c r="G53" s="539"/>
      <c r="H53" s="539"/>
      <c r="I53" s="540"/>
      <c r="J53" s="785"/>
      <c r="K53" s="786"/>
      <c r="L53" s="786"/>
      <c r="M53" s="786"/>
      <c r="N53" s="786"/>
      <c r="O53" s="786"/>
      <c r="P53" s="786"/>
      <c r="Q53" s="786"/>
      <c r="R53" s="786"/>
      <c r="S53" s="786"/>
      <c r="T53" s="786"/>
      <c r="U53" s="786"/>
      <c r="V53" s="786"/>
      <c r="W53" s="786"/>
      <c r="X53" s="786"/>
      <c r="Y53" s="786"/>
      <c r="Z53" s="786"/>
      <c r="AA53" s="786"/>
      <c r="AB53" s="786"/>
      <c r="AC53" s="786"/>
      <c r="AD53" s="786"/>
      <c r="AE53" s="786"/>
      <c r="AF53" s="786"/>
      <c r="AG53" s="787"/>
    </row>
    <row r="54" spans="2:33" ht="13.5" customHeight="1" x14ac:dyDescent="0.15">
      <c r="B54" s="538"/>
      <c r="C54" s="539"/>
      <c r="D54" s="539"/>
      <c r="E54" s="539"/>
      <c r="F54" s="539"/>
      <c r="G54" s="539"/>
      <c r="H54" s="539"/>
      <c r="I54" s="540"/>
      <c r="J54" s="785"/>
      <c r="K54" s="786"/>
      <c r="L54" s="786"/>
      <c r="M54" s="786"/>
      <c r="N54" s="786"/>
      <c r="O54" s="786"/>
      <c r="P54" s="786"/>
      <c r="Q54" s="786"/>
      <c r="R54" s="786"/>
      <c r="S54" s="786"/>
      <c r="T54" s="786"/>
      <c r="U54" s="786"/>
      <c r="V54" s="786"/>
      <c r="W54" s="786"/>
      <c r="X54" s="786"/>
      <c r="Y54" s="786"/>
      <c r="Z54" s="786"/>
      <c r="AA54" s="786"/>
      <c r="AB54" s="786"/>
      <c r="AC54" s="786"/>
      <c r="AD54" s="786"/>
      <c r="AE54" s="786"/>
      <c r="AF54" s="786"/>
      <c r="AG54" s="787"/>
    </row>
    <row r="55" spans="2:33" ht="13.5" customHeight="1" x14ac:dyDescent="0.15">
      <c r="B55" s="538"/>
      <c r="C55" s="539"/>
      <c r="D55" s="539"/>
      <c r="E55" s="539"/>
      <c r="F55" s="539"/>
      <c r="G55" s="539"/>
      <c r="H55" s="539"/>
      <c r="I55" s="540"/>
      <c r="J55" s="788"/>
      <c r="K55" s="789"/>
      <c r="L55" s="789"/>
      <c r="M55" s="789"/>
      <c r="N55" s="789"/>
      <c r="O55" s="789"/>
      <c r="P55" s="789"/>
      <c r="Q55" s="789"/>
      <c r="R55" s="789"/>
      <c r="S55" s="789"/>
      <c r="T55" s="789"/>
      <c r="U55" s="789"/>
      <c r="V55" s="789"/>
      <c r="W55" s="789"/>
      <c r="X55" s="789"/>
      <c r="Y55" s="789"/>
      <c r="Z55" s="789"/>
      <c r="AA55" s="789"/>
      <c r="AB55" s="789"/>
      <c r="AC55" s="789"/>
      <c r="AD55" s="789"/>
      <c r="AE55" s="789"/>
      <c r="AF55" s="789"/>
      <c r="AG55" s="790"/>
    </row>
    <row r="56" spans="2:33" ht="13.5" customHeight="1" x14ac:dyDescent="0.15">
      <c r="B56" s="538"/>
      <c r="C56" s="539"/>
      <c r="D56" s="539"/>
      <c r="E56" s="539"/>
      <c r="F56" s="539"/>
      <c r="G56" s="539"/>
      <c r="H56" s="539"/>
      <c r="I56" s="540"/>
      <c r="J56" s="788"/>
      <c r="K56" s="789"/>
      <c r="L56" s="789"/>
      <c r="M56" s="789"/>
      <c r="N56" s="789"/>
      <c r="O56" s="789"/>
      <c r="P56" s="789"/>
      <c r="Q56" s="789"/>
      <c r="R56" s="789"/>
      <c r="S56" s="789"/>
      <c r="T56" s="789"/>
      <c r="U56" s="789"/>
      <c r="V56" s="789"/>
      <c r="W56" s="789"/>
      <c r="X56" s="789"/>
      <c r="Y56" s="789"/>
      <c r="Z56" s="789"/>
      <c r="AA56" s="789"/>
      <c r="AB56" s="789"/>
      <c r="AC56" s="789"/>
      <c r="AD56" s="789"/>
      <c r="AE56" s="789"/>
      <c r="AF56" s="789"/>
      <c r="AG56" s="790"/>
    </row>
    <row r="57" spans="2:33" x14ac:dyDescent="0.15">
      <c r="B57" s="538"/>
      <c r="C57" s="539"/>
      <c r="D57" s="539"/>
      <c r="E57" s="539"/>
      <c r="F57" s="539"/>
      <c r="G57" s="539"/>
      <c r="H57" s="539"/>
      <c r="I57" s="540"/>
      <c r="J57" s="788"/>
      <c r="K57" s="789"/>
      <c r="L57" s="789"/>
      <c r="M57" s="789"/>
      <c r="N57" s="789"/>
      <c r="O57" s="789"/>
      <c r="P57" s="789"/>
      <c r="Q57" s="789"/>
      <c r="R57" s="789"/>
      <c r="S57" s="789"/>
      <c r="T57" s="789"/>
      <c r="U57" s="789"/>
      <c r="V57" s="789"/>
      <c r="W57" s="789"/>
      <c r="X57" s="789"/>
      <c r="Y57" s="789"/>
      <c r="Z57" s="789"/>
      <c r="AA57" s="789"/>
      <c r="AB57" s="789"/>
      <c r="AC57" s="789"/>
      <c r="AD57" s="789"/>
      <c r="AE57" s="789"/>
      <c r="AF57" s="789"/>
      <c r="AG57" s="790"/>
    </row>
    <row r="58" spans="2:33" x14ac:dyDescent="0.15">
      <c r="B58" s="526"/>
      <c r="C58" s="527"/>
      <c r="D58" s="527"/>
      <c r="E58" s="527"/>
      <c r="F58" s="527"/>
      <c r="G58" s="527"/>
      <c r="H58" s="527"/>
      <c r="I58" s="528"/>
      <c r="J58" s="545"/>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791"/>
    </row>
    <row r="59" spans="2:33" x14ac:dyDescent="0.15">
      <c r="B59" s="174"/>
      <c r="C59" s="174"/>
      <c r="D59" s="174"/>
      <c r="E59" s="174"/>
      <c r="F59" s="174"/>
      <c r="G59" s="174"/>
      <c r="H59" s="174"/>
      <c r="I59" s="174"/>
      <c r="J59" s="768" t="s">
        <v>350</v>
      </c>
      <c r="K59" s="768"/>
      <c r="L59" s="768"/>
      <c r="M59" s="768"/>
      <c r="N59" s="768"/>
      <c r="O59" s="768"/>
      <c r="P59" s="768"/>
      <c r="Q59" s="768"/>
      <c r="R59" s="768"/>
      <c r="S59" s="768"/>
      <c r="T59" s="768"/>
      <c r="U59" s="768"/>
      <c r="V59" s="768"/>
      <c r="W59" s="768"/>
      <c r="X59" s="768"/>
      <c r="Y59" s="768"/>
      <c r="Z59" s="768"/>
      <c r="AA59" s="768"/>
      <c r="AB59" s="768"/>
      <c r="AC59" s="768"/>
      <c r="AD59" s="768"/>
      <c r="AE59" s="768"/>
      <c r="AF59" s="768"/>
      <c r="AG59" s="768"/>
    </row>
    <row r="60" spans="2:33" x14ac:dyDescent="0.15">
      <c r="B60" s="235"/>
      <c r="C60" s="235"/>
      <c r="D60" s="235"/>
      <c r="E60" s="235"/>
      <c r="F60" s="235"/>
      <c r="G60" s="235"/>
      <c r="H60" s="235"/>
      <c r="I60" s="235"/>
      <c r="J60" s="768"/>
      <c r="K60" s="768"/>
      <c r="L60" s="768"/>
      <c r="M60" s="768"/>
      <c r="N60" s="768"/>
      <c r="O60" s="768"/>
      <c r="P60" s="768"/>
      <c r="Q60" s="768"/>
      <c r="R60" s="768"/>
      <c r="S60" s="768"/>
      <c r="T60" s="768"/>
      <c r="U60" s="768"/>
      <c r="V60" s="768"/>
      <c r="W60" s="768"/>
      <c r="X60" s="768"/>
      <c r="Y60" s="768"/>
      <c r="Z60" s="768"/>
      <c r="AA60" s="768"/>
      <c r="AB60" s="768"/>
      <c r="AC60" s="768"/>
      <c r="AD60" s="768"/>
      <c r="AE60" s="768"/>
      <c r="AF60" s="768"/>
      <c r="AG60" s="768"/>
    </row>
    <row r="61" spans="2:33" ht="13.5" customHeight="1" x14ac:dyDescent="0.15">
      <c r="B61" s="235"/>
      <c r="C61" s="235"/>
      <c r="D61" s="235"/>
      <c r="E61" s="235"/>
      <c r="F61" s="235"/>
      <c r="G61" s="235"/>
      <c r="H61" s="235"/>
      <c r="I61" s="235"/>
    </row>
  </sheetData>
  <mergeCells count="80">
    <mergeCell ref="J59:AG60"/>
    <mergeCell ref="J21:O22"/>
    <mergeCell ref="P21:AG22"/>
    <mergeCell ref="B46:I47"/>
    <mergeCell ref="AE46:AG46"/>
    <mergeCell ref="B49:I58"/>
    <mergeCell ref="J49:AG50"/>
    <mergeCell ref="J51:AG52"/>
    <mergeCell ref="J53:AG54"/>
    <mergeCell ref="J55:AG56"/>
    <mergeCell ref="J57:AG58"/>
    <mergeCell ref="B40:I41"/>
    <mergeCell ref="Y40:AA40"/>
    <mergeCell ref="AB40:AC40"/>
    <mergeCell ref="AD40:AG40"/>
    <mergeCell ref="B42:I43"/>
    <mergeCell ref="B44:I45"/>
    <mergeCell ref="B38:I39"/>
    <mergeCell ref="J38:X38"/>
    <mergeCell ref="Y38:AA38"/>
    <mergeCell ref="AB38:AC38"/>
    <mergeCell ref="Y39:AA39"/>
    <mergeCell ref="AB39:AC39"/>
    <mergeCell ref="AD39:AG39"/>
    <mergeCell ref="B33:I34"/>
    <mergeCell ref="J33:Q34"/>
    <mergeCell ref="R33:Y34"/>
    <mergeCell ref="Z33:AG34"/>
    <mergeCell ref="B35:I36"/>
    <mergeCell ref="J35:Q36"/>
    <mergeCell ref="R35:W36"/>
    <mergeCell ref="X35:AG36"/>
    <mergeCell ref="B31:I32"/>
    <mergeCell ref="J31:Q32"/>
    <mergeCell ref="W31:AG32"/>
    <mergeCell ref="R31:V32"/>
    <mergeCell ref="AD38:AG38"/>
    <mergeCell ref="B28:I29"/>
    <mergeCell ref="J28:Q29"/>
    <mergeCell ref="R28:Y29"/>
    <mergeCell ref="Z28:AG29"/>
    <mergeCell ref="B30:I30"/>
    <mergeCell ref="J30:Q30"/>
    <mergeCell ref="R30:Y30"/>
    <mergeCell ref="Z30:AG30"/>
    <mergeCell ref="B25:I25"/>
    <mergeCell ref="J25:Q25"/>
    <mergeCell ref="R25:Y25"/>
    <mergeCell ref="Z25:AG25"/>
    <mergeCell ref="B26:I27"/>
    <mergeCell ref="J26:Q27"/>
    <mergeCell ref="R26:Y27"/>
    <mergeCell ref="Z26:AG27"/>
    <mergeCell ref="B19:I20"/>
    <mergeCell ref="J19:AG20"/>
    <mergeCell ref="B21:I22"/>
    <mergeCell ref="B23:I24"/>
    <mergeCell ref="J23:AG24"/>
    <mergeCell ref="B17:I18"/>
    <mergeCell ref="J17:T18"/>
    <mergeCell ref="U17:Z18"/>
    <mergeCell ref="AA17:AG18"/>
    <mergeCell ref="B15:I16"/>
    <mergeCell ref="J15:T16"/>
    <mergeCell ref="U15:Z16"/>
    <mergeCell ref="AA15:AG16"/>
    <mergeCell ref="B9:I10"/>
    <mergeCell ref="J9:AG10"/>
    <mergeCell ref="B11:I14"/>
    <mergeCell ref="A1:J2"/>
    <mergeCell ref="X1:Z1"/>
    <mergeCell ref="AA1:AB1"/>
    <mergeCell ref="B3:U5"/>
    <mergeCell ref="B7:I8"/>
    <mergeCell ref="J7:T8"/>
    <mergeCell ref="U7:Z8"/>
    <mergeCell ref="AA7:AG8"/>
    <mergeCell ref="X4:AC5"/>
    <mergeCell ref="J11:N11"/>
    <mergeCell ref="J12:AG14"/>
  </mergeCells>
  <phoneticPr fontId="1"/>
  <dataValidations count="3">
    <dataValidation type="list" showInputMessage="1" showErrorMessage="1" sqref="P21:AG22" xr:uid="{00000000-0002-0000-1100-000000000000}">
      <formula1>"スタンドアローン版PC入替え無し,スタンドアローン版PC入替え有り,ネットワーク版PC入替え無し,ネットワーク版PC入替え有り"</formula1>
    </dataValidation>
    <dataValidation type="list" showInputMessage="1" showErrorMessage="1" sqref="J23" xr:uid="{00000000-0002-0000-1100-000001000000}">
      <formula1>"アップグレード,納品"</formula1>
    </dataValidation>
    <dataValidation type="list" showInputMessage="1" showErrorMessage="1" sqref="J28:Q29 Z28:AG29 J31:Q32 J35:Q36" xr:uid="{00000000-0002-0000-1100-000002000000}">
      <formula1>"有,無"</formula1>
    </dataValidation>
  </dataValidations>
  <pageMargins left="0.70866141732283472" right="0.70866141732283472" top="1.1417322834645669" bottom="0.74803149606299213" header="0.31496062992125984" footer="0.31496062992125984"/>
  <pageSetup paperSize="9" scale="86" orientation="portrait" r:id="rId1"/>
  <colBreaks count="1" manualBreakCount="1">
    <brk id="34"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90114" r:id="rId4" name="Button 2">
              <controlPr defaultSize="0" print="0" autoFill="0" autoPict="0" macro="[0]!MenuReturn">
                <anchor moveWithCells="1" sizeWithCells="1">
                  <from>
                    <xdr:col>34</xdr:col>
                    <xdr:colOff>76200</xdr:colOff>
                    <xdr:row>2</xdr:row>
                    <xdr:rowOff>57150</xdr:rowOff>
                  </from>
                  <to>
                    <xdr:col>40</xdr:col>
                    <xdr:colOff>66675</xdr:colOff>
                    <xdr:row>4</xdr:row>
                    <xdr:rowOff>123825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
  <dimension ref="A1:AG61"/>
  <sheetViews>
    <sheetView topLeftCell="A11" workbookViewId="0">
      <selection activeCell="W35" sqref="W35:AG36"/>
    </sheetView>
  </sheetViews>
  <sheetFormatPr defaultColWidth="3" defaultRowHeight="13.5" x14ac:dyDescent="0.15"/>
  <cols>
    <col min="1" max="24" width="3" style="198"/>
    <col min="25" max="25" width="3" style="198" customWidth="1"/>
    <col min="26" max="29" width="3" style="198"/>
    <col min="30" max="30" width="2.25" style="198" customWidth="1"/>
    <col min="31" max="31" width="3" style="198"/>
    <col min="32" max="32" width="3.75" style="198" bestFit="1" customWidth="1"/>
    <col min="33" max="280" width="3" style="198"/>
    <col min="281" max="281" width="3" style="198" customWidth="1"/>
    <col min="282" max="285" width="3" style="198"/>
    <col min="286" max="286" width="2.25" style="198" customWidth="1"/>
    <col min="287" max="287" width="3" style="198"/>
    <col min="288" max="288" width="3.75" style="198" bestFit="1" customWidth="1"/>
    <col min="289" max="536" width="3" style="198"/>
    <col min="537" max="537" width="3" style="198" customWidth="1"/>
    <col min="538" max="541" width="3" style="198"/>
    <col min="542" max="542" width="2.25" style="198" customWidth="1"/>
    <col min="543" max="543" width="3" style="198"/>
    <col min="544" max="544" width="3.75" style="198" bestFit="1" customWidth="1"/>
    <col min="545" max="792" width="3" style="198"/>
    <col min="793" max="793" width="3" style="198" customWidth="1"/>
    <col min="794" max="797" width="3" style="198"/>
    <col min="798" max="798" width="2.25" style="198" customWidth="1"/>
    <col min="799" max="799" width="3" style="198"/>
    <col min="800" max="800" width="3.75" style="198" bestFit="1" customWidth="1"/>
    <col min="801" max="1048" width="3" style="198"/>
    <col min="1049" max="1049" width="3" style="198" customWidth="1"/>
    <col min="1050" max="1053" width="3" style="198"/>
    <col min="1054" max="1054" width="2.25" style="198" customWidth="1"/>
    <col min="1055" max="1055" width="3" style="198"/>
    <col min="1056" max="1056" width="3.75" style="198" bestFit="1" customWidth="1"/>
    <col min="1057" max="1304" width="3" style="198"/>
    <col min="1305" max="1305" width="3" style="198" customWidth="1"/>
    <col min="1306" max="1309" width="3" style="198"/>
    <col min="1310" max="1310" width="2.25" style="198" customWidth="1"/>
    <col min="1311" max="1311" width="3" style="198"/>
    <col min="1312" max="1312" width="3.75" style="198" bestFit="1" customWidth="1"/>
    <col min="1313" max="1560" width="3" style="198"/>
    <col min="1561" max="1561" width="3" style="198" customWidth="1"/>
    <col min="1562" max="1565" width="3" style="198"/>
    <col min="1566" max="1566" width="2.25" style="198" customWidth="1"/>
    <col min="1567" max="1567" width="3" style="198"/>
    <col min="1568" max="1568" width="3.75" style="198" bestFit="1" customWidth="1"/>
    <col min="1569" max="1816" width="3" style="198"/>
    <col min="1817" max="1817" width="3" style="198" customWidth="1"/>
    <col min="1818" max="1821" width="3" style="198"/>
    <col min="1822" max="1822" width="2.25" style="198" customWidth="1"/>
    <col min="1823" max="1823" width="3" style="198"/>
    <col min="1824" max="1824" width="3.75" style="198" bestFit="1" customWidth="1"/>
    <col min="1825" max="2072" width="3" style="198"/>
    <col min="2073" max="2073" width="3" style="198" customWidth="1"/>
    <col min="2074" max="2077" width="3" style="198"/>
    <col min="2078" max="2078" width="2.25" style="198" customWidth="1"/>
    <col min="2079" max="2079" width="3" style="198"/>
    <col min="2080" max="2080" width="3.75" style="198" bestFit="1" customWidth="1"/>
    <col min="2081" max="2328" width="3" style="198"/>
    <col min="2329" max="2329" width="3" style="198" customWidth="1"/>
    <col min="2330" max="2333" width="3" style="198"/>
    <col min="2334" max="2334" width="2.25" style="198" customWidth="1"/>
    <col min="2335" max="2335" width="3" style="198"/>
    <col min="2336" max="2336" width="3.75" style="198" bestFit="1" customWidth="1"/>
    <col min="2337" max="2584" width="3" style="198"/>
    <col min="2585" max="2585" width="3" style="198" customWidth="1"/>
    <col min="2586" max="2589" width="3" style="198"/>
    <col min="2590" max="2590" width="2.25" style="198" customWidth="1"/>
    <col min="2591" max="2591" width="3" style="198"/>
    <col min="2592" max="2592" width="3.75" style="198" bestFit="1" customWidth="1"/>
    <col min="2593" max="2840" width="3" style="198"/>
    <col min="2841" max="2841" width="3" style="198" customWidth="1"/>
    <col min="2842" max="2845" width="3" style="198"/>
    <col min="2846" max="2846" width="2.25" style="198" customWidth="1"/>
    <col min="2847" max="2847" width="3" style="198"/>
    <col min="2848" max="2848" width="3.75" style="198" bestFit="1" customWidth="1"/>
    <col min="2849" max="3096" width="3" style="198"/>
    <col min="3097" max="3097" width="3" style="198" customWidth="1"/>
    <col min="3098" max="3101" width="3" style="198"/>
    <col min="3102" max="3102" width="2.25" style="198" customWidth="1"/>
    <col min="3103" max="3103" width="3" style="198"/>
    <col min="3104" max="3104" width="3.75" style="198" bestFit="1" customWidth="1"/>
    <col min="3105" max="3352" width="3" style="198"/>
    <col min="3353" max="3353" width="3" style="198" customWidth="1"/>
    <col min="3354" max="3357" width="3" style="198"/>
    <col min="3358" max="3358" width="2.25" style="198" customWidth="1"/>
    <col min="3359" max="3359" width="3" style="198"/>
    <col min="3360" max="3360" width="3.75" style="198" bestFit="1" customWidth="1"/>
    <col min="3361" max="3608" width="3" style="198"/>
    <col min="3609" max="3609" width="3" style="198" customWidth="1"/>
    <col min="3610" max="3613" width="3" style="198"/>
    <col min="3614" max="3614" width="2.25" style="198" customWidth="1"/>
    <col min="3615" max="3615" width="3" style="198"/>
    <col min="3616" max="3616" width="3.75" style="198" bestFit="1" customWidth="1"/>
    <col min="3617" max="3864" width="3" style="198"/>
    <col min="3865" max="3865" width="3" style="198" customWidth="1"/>
    <col min="3866" max="3869" width="3" style="198"/>
    <col min="3870" max="3870" width="2.25" style="198" customWidth="1"/>
    <col min="3871" max="3871" width="3" style="198"/>
    <col min="3872" max="3872" width="3.75" style="198" bestFit="1" customWidth="1"/>
    <col min="3873" max="4120" width="3" style="198"/>
    <col min="4121" max="4121" width="3" style="198" customWidth="1"/>
    <col min="4122" max="4125" width="3" style="198"/>
    <col min="4126" max="4126" width="2.25" style="198" customWidth="1"/>
    <col min="4127" max="4127" width="3" style="198"/>
    <col min="4128" max="4128" width="3.75" style="198" bestFit="1" customWidth="1"/>
    <col min="4129" max="4376" width="3" style="198"/>
    <col min="4377" max="4377" width="3" style="198" customWidth="1"/>
    <col min="4378" max="4381" width="3" style="198"/>
    <col min="4382" max="4382" width="2.25" style="198" customWidth="1"/>
    <col min="4383" max="4383" width="3" style="198"/>
    <col min="4384" max="4384" width="3.75" style="198" bestFit="1" customWidth="1"/>
    <col min="4385" max="4632" width="3" style="198"/>
    <col min="4633" max="4633" width="3" style="198" customWidth="1"/>
    <col min="4634" max="4637" width="3" style="198"/>
    <col min="4638" max="4638" width="2.25" style="198" customWidth="1"/>
    <col min="4639" max="4639" width="3" style="198"/>
    <col min="4640" max="4640" width="3.75" style="198" bestFit="1" customWidth="1"/>
    <col min="4641" max="4888" width="3" style="198"/>
    <col min="4889" max="4889" width="3" style="198" customWidth="1"/>
    <col min="4890" max="4893" width="3" style="198"/>
    <col min="4894" max="4894" width="2.25" style="198" customWidth="1"/>
    <col min="4895" max="4895" width="3" style="198"/>
    <col min="4896" max="4896" width="3.75" style="198" bestFit="1" customWidth="1"/>
    <col min="4897" max="5144" width="3" style="198"/>
    <col min="5145" max="5145" width="3" style="198" customWidth="1"/>
    <col min="5146" max="5149" width="3" style="198"/>
    <col min="5150" max="5150" width="2.25" style="198" customWidth="1"/>
    <col min="5151" max="5151" width="3" style="198"/>
    <col min="5152" max="5152" width="3.75" style="198" bestFit="1" customWidth="1"/>
    <col min="5153" max="5400" width="3" style="198"/>
    <col min="5401" max="5401" width="3" style="198" customWidth="1"/>
    <col min="5402" max="5405" width="3" style="198"/>
    <col min="5406" max="5406" width="2.25" style="198" customWidth="1"/>
    <col min="5407" max="5407" width="3" style="198"/>
    <col min="5408" max="5408" width="3.75" style="198" bestFit="1" customWidth="1"/>
    <col min="5409" max="5656" width="3" style="198"/>
    <col min="5657" max="5657" width="3" style="198" customWidth="1"/>
    <col min="5658" max="5661" width="3" style="198"/>
    <col min="5662" max="5662" width="2.25" style="198" customWidth="1"/>
    <col min="5663" max="5663" width="3" style="198"/>
    <col min="5664" max="5664" width="3.75" style="198" bestFit="1" customWidth="1"/>
    <col min="5665" max="5912" width="3" style="198"/>
    <col min="5913" max="5913" width="3" style="198" customWidth="1"/>
    <col min="5914" max="5917" width="3" style="198"/>
    <col min="5918" max="5918" width="2.25" style="198" customWidth="1"/>
    <col min="5919" max="5919" width="3" style="198"/>
    <col min="5920" max="5920" width="3.75" style="198" bestFit="1" customWidth="1"/>
    <col min="5921" max="6168" width="3" style="198"/>
    <col min="6169" max="6169" width="3" style="198" customWidth="1"/>
    <col min="6170" max="6173" width="3" style="198"/>
    <col min="6174" max="6174" width="2.25" style="198" customWidth="1"/>
    <col min="6175" max="6175" width="3" style="198"/>
    <col min="6176" max="6176" width="3.75" style="198" bestFit="1" customWidth="1"/>
    <col min="6177" max="6424" width="3" style="198"/>
    <col min="6425" max="6425" width="3" style="198" customWidth="1"/>
    <col min="6426" max="6429" width="3" style="198"/>
    <col min="6430" max="6430" width="2.25" style="198" customWidth="1"/>
    <col min="6431" max="6431" width="3" style="198"/>
    <col min="6432" max="6432" width="3.75" style="198" bestFit="1" customWidth="1"/>
    <col min="6433" max="6680" width="3" style="198"/>
    <col min="6681" max="6681" width="3" style="198" customWidth="1"/>
    <col min="6682" max="6685" width="3" style="198"/>
    <col min="6686" max="6686" width="2.25" style="198" customWidth="1"/>
    <col min="6687" max="6687" width="3" style="198"/>
    <col min="6688" max="6688" width="3.75" style="198" bestFit="1" customWidth="1"/>
    <col min="6689" max="6936" width="3" style="198"/>
    <col min="6937" max="6937" width="3" style="198" customWidth="1"/>
    <col min="6938" max="6941" width="3" style="198"/>
    <col min="6942" max="6942" width="2.25" style="198" customWidth="1"/>
    <col min="6943" max="6943" width="3" style="198"/>
    <col min="6944" max="6944" width="3.75" style="198" bestFit="1" customWidth="1"/>
    <col min="6945" max="7192" width="3" style="198"/>
    <col min="7193" max="7193" width="3" style="198" customWidth="1"/>
    <col min="7194" max="7197" width="3" style="198"/>
    <col min="7198" max="7198" width="2.25" style="198" customWidth="1"/>
    <col min="7199" max="7199" width="3" style="198"/>
    <col min="7200" max="7200" width="3.75" style="198" bestFit="1" customWidth="1"/>
    <col min="7201" max="7448" width="3" style="198"/>
    <col min="7449" max="7449" width="3" style="198" customWidth="1"/>
    <col min="7450" max="7453" width="3" style="198"/>
    <col min="7454" max="7454" width="2.25" style="198" customWidth="1"/>
    <col min="7455" max="7455" width="3" style="198"/>
    <col min="7456" max="7456" width="3.75" style="198" bestFit="1" customWidth="1"/>
    <col min="7457" max="7704" width="3" style="198"/>
    <col min="7705" max="7705" width="3" style="198" customWidth="1"/>
    <col min="7706" max="7709" width="3" style="198"/>
    <col min="7710" max="7710" width="2.25" style="198" customWidth="1"/>
    <col min="7711" max="7711" width="3" style="198"/>
    <col min="7712" max="7712" width="3.75" style="198" bestFit="1" customWidth="1"/>
    <col min="7713" max="7960" width="3" style="198"/>
    <col min="7961" max="7961" width="3" style="198" customWidth="1"/>
    <col min="7962" max="7965" width="3" style="198"/>
    <col min="7966" max="7966" width="2.25" style="198" customWidth="1"/>
    <col min="7967" max="7967" width="3" style="198"/>
    <col min="7968" max="7968" width="3.75" style="198" bestFit="1" customWidth="1"/>
    <col min="7969" max="8216" width="3" style="198"/>
    <col min="8217" max="8217" width="3" style="198" customWidth="1"/>
    <col min="8218" max="8221" width="3" style="198"/>
    <col min="8222" max="8222" width="2.25" style="198" customWidth="1"/>
    <col min="8223" max="8223" width="3" style="198"/>
    <col min="8224" max="8224" width="3.75" style="198" bestFit="1" customWidth="1"/>
    <col min="8225" max="8472" width="3" style="198"/>
    <col min="8473" max="8473" width="3" style="198" customWidth="1"/>
    <col min="8474" max="8477" width="3" style="198"/>
    <col min="8478" max="8478" width="2.25" style="198" customWidth="1"/>
    <col min="8479" max="8479" width="3" style="198"/>
    <col min="8480" max="8480" width="3.75" style="198" bestFit="1" customWidth="1"/>
    <col min="8481" max="8728" width="3" style="198"/>
    <col min="8729" max="8729" width="3" style="198" customWidth="1"/>
    <col min="8730" max="8733" width="3" style="198"/>
    <col min="8734" max="8734" width="2.25" style="198" customWidth="1"/>
    <col min="8735" max="8735" width="3" style="198"/>
    <col min="8736" max="8736" width="3.75" style="198" bestFit="1" customWidth="1"/>
    <col min="8737" max="8984" width="3" style="198"/>
    <col min="8985" max="8985" width="3" style="198" customWidth="1"/>
    <col min="8986" max="8989" width="3" style="198"/>
    <col min="8990" max="8990" width="2.25" style="198" customWidth="1"/>
    <col min="8991" max="8991" width="3" style="198"/>
    <col min="8992" max="8992" width="3.75" style="198" bestFit="1" customWidth="1"/>
    <col min="8993" max="9240" width="3" style="198"/>
    <col min="9241" max="9241" width="3" style="198" customWidth="1"/>
    <col min="9242" max="9245" width="3" style="198"/>
    <col min="9246" max="9246" width="2.25" style="198" customWidth="1"/>
    <col min="9247" max="9247" width="3" style="198"/>
    <col min="9248" max="9248" width="3.75" style="198" bestFit="1" customWidth="1"/>
    <col min="9249" max="9496" width="3" style="198"/>
    <col min="9497" max="9497" width="3" style="198" customWidth="1"/>
    <col min="9498" max="9501" width="3" style="198"/>
    <col min="9502" max="9502" width="2.25" style="198" customWidth="1"/>
    <col min="9503" max="9503" width="3" style="198"/>
    <col min="9504" max="9504" width="3.75" style="198" bestFit="1" customWidth="1"/>
    <col min="9505" max="9752" width="3" style="198"/>
    <col min="9753" max="9753" width="3" style="198" customWidth="1"/>
    <col min="9754" max="9757" width="3" style="198"/>
    <col min="9758" max="9758" width="2.25" style="198" customWidth="1"/>
    <col min="9759" max="9759" width="3" style="198"/>
    <col min="9760" max="9760" width="3.75" style="198" bestFit="1" customWidth="1"/>
    <col min="9761" max="10008" width="3" style="198"/>
    <col min="10009" max="10009" width="3" style="198" customWidth="1"/>
    <col min="10010" max="10013" width="3" style="198"/>
    <col min="10014" max="10014" width="2.25" style="198" customWidth="1"/>
    <col min="10015" max="10015" width="3" style="198"/>
    <col min="10016" max="10016" width="3.75" style="198" bestFit="1" customWidth="1"/>
    <col min="10017" max="10264" width="3" style="198"/>
    <col min="10265" max="10265" width="3" style="198" customWidth="1"/>
    <col min="10266" max="10269" width="3" style="198"/>
    <col min="10270" max="10270" width="2.25" style="198" customWidth="1"/>
    <col min="10271" max="10271" width="3" style="198"/>
    <col min="10272" max="10272" width="3.75" style="198" bestFit="1" customWidth="1"/>
    <col min="10273" max="10520" width="3" style="198"/>
    <col min="10521" max="10521" width="3" style="198" customWidth="1"/>
    <col min="10522" max="10525" width="3" style="198"/>
    <col min="10526" max="10526" width="2.25" style="198" customWidth="1"/>
    <col min="10527" max="10527" width="3" style="198"/>
    <col min="10528" max="10528" width="3.75" style="198" bestFit="1" customWidth="1"/>
    <col min="10529" max="10776" width="3" style="198"/>
    <col min="10777" max="10777" width="3" style="198" customWidth="1"/>
    <col min="10778" max="10781" width="3" style="198"/>
    <col min="10782" max="10782" width="2.25" style="198" customWidth="1"/>
    <col min="10783" max="10783" width="3" style="198"/>
    <col min="10784" max="10784" width="3.75" style="198" bestFit="1" customWidth="1"/>
    <col min="10785" max="11032" width="3" style="198"/>
    <col min="11033" max="11033" width="3" style="198" customWidth="1"/>
    <col min="11034" max="11037" width="3" style="198"/>
    <col min="11038" max="11038" width="2.25" style="198" customWidth="1"/>
    <col min="11039" max="11039" width="3" style="198"/>
    <col min="11040" max="11040" width="3.75" style="198" bestFit="1" customWidth="1"/>
    <col min="11041" max="11288" width="3" style="198"/>
    <col min="11289" max="11289" width="3" style="198" customWidth="1"/>
    <col min="11290" max="11293" width="3" style="198"/>
    <col min="11294" max="11294" width="2.25" style="198" customWidth="1"/>
    <col min="11295" max="11295" width="3" style="198"/>
    <col min="11296" max="11296" width="3.75" style="198" bestFit="1" customWidth="1"/>
    <col min="11297" max="11544" width="3" style="198"/>
    <col min="11545" max="11545" width="3" style="198" customWidth="1"/>
    <col min="11546" max="11549" width="3" style="198"/>
    <col min="11550" max="11550" width="2.25" style="198" customWidth="1"/>
    <col min="11551" max="11551" width="3" style="198"/>
    <col min="11552" max="11552" width="3.75" style="198" bestFit="1" customWidth="1"/>
    <col min="11553" max="11800" width="3" style="198"/>
    <col min="11801" max="11801" width="3" style="198" customWidth="1"/>
    <col min="11802" max="11805" width="3" style="198"/>
    <col min="11806" max="11806" width="2.25" style="198" customWidth="1"/>
    <col min="11807" max="11807" width="3" style="198"/>
    <col min="11808" max="11808" width="3.75" style="198" bestFit="1" customWidth="1"/>
    <col min="11809" max="12056" width="3" style="198"/>
    <col min="12057" max="12057" width="3" style="198" customWidth="1"/>
    <col min="12058" max="12061" width="3" style="198"/>
    <col min="12062" max="12062" width="2.25" style="198" customWidth="1"/>
    <col min="12063" max="12063" width="3" style="198"/>
    <col min="12064" max="12064" width="3.75" style="198" bestFit="1" customWidth="1"/>
    <col min="12065" max="12312" width="3" style="198"/>
    <col min="12313" max="12313" width="3" style="198" customWidth="1"/>
    <col min="12314" max="12317" width="3" style="198"/>
    <col min="12318" max="12318" width="2.25" style="198" customWidth="1"/>
    <col min="12319" max="12319" width="3" style="198"/>
    <col min="12320" max="12320" width="3.75" style="198" bestFit="1" customWidth="1"/>
    <col min="12321" max="12568" width="3" style="198"/>
    <col min="12569" max="12569" width="3" style="198" customWidth="1"/>
    <col min="12570" max="12573" width="3" style="198"/>
    <col min="12574" max="12574" width="2.25" style="198" customWidth="1"/>
    <col min="12575" max="12575" width="3" style="198"/>
    <col min="12576" max="12576" width="3.75" style="198" bestFit="1" customWidth="1"/>
    <col min="12577" max="12824" width="3" style="198"/>
    <col min="12825" max="12825" width="3" style="198" customWidth="1"/>
    <col min="12826" max="12829" width="3" style="198"/>
    <col min="12830" max="12830" width="2.25" style="198" customWidth="1"/>
    <col min="12831" max="12831" width="3" style="198"/>
    <col min="12832" max="12832" width="3.75" style="198" bestFit="1" customWidth="1"/>
    <col min="12833" max="13080" width="3" style="198"/>
    <col min="13081" max="13081" width="3" style="198" customWidth="1"/>
    <col min="13082" max="13085" width="3" style="198"/>
    <col min="13086" max="13086" width="2.25" style="198" customWidth="1"/>
    <col min="13087" max="13087" width="3" style="198"/>
    <col min="13088" max="13088" width="3.75" style="198" bestFit="1" customWidth="1"/>
    <col min="13089" max="13336" width="3" style="198"/>
    <col min="13337" max="13337" width="3" style="198" customWidth="1"/>
    <col min="13338" max="13341" width="3" style="198"/>
    <col min="13342" max="13342" width="2.25" style="198" customWidth="1"/>
    <col min="13343" max="13343" width="3" style="198"/>
    <col min="13344" max="13344" width="3.75" style="198" bestFit="1" customWidth="1"/>
    <col min="13345" max="13592" width="3" style="198"/>
    <col min="13593" max="13593" width="3" style="198" customWidth="1"/>
    <col min="13594" max="13597" width="3" style="198"/>
    <col min="13598" max="13598" width="2.25" style="198" customWidth="1"/>
    <col min="13599" max="13599" width="3" style="198"/>
    <col min="13600" max="13600" width="3.75" style="198" bestFit="1" customWidth="1"/>
    <col min="13601" max="13848" width="3" style="198"/>
    <col min="13849" max="13849" width="3" style="198" customWidth="1"/>
    <col min="13850" max="13853" width="3" style="198"/>
    <col min="13854" max="13854" width="2.25" style="198" customWidth="1"/>
    <col min="13855" max="13855" width="3" style="198"/>
    <col min="13856" max="13856" width="3.75" style="198" bestFit="1" customWidth="1"/>
    <col min="13857" max="14104" width="3" style="198"/>
    <col min="14105" max="14105" width="3" style="198" customWidth="1"/>
    <col min="14106" max="14109" width="3" style="198"/>
    <col min="14110" max="14110" width="2.25" style="198" customWidth="1"/>
    <col min="14111" max="14111" width="3" style="198"/>
    <col min="14112" max="14112" width="3.75" style="198" bestFit="1" customWidth="1"/>
    <col min="14113" max="14360" width="3" style="198"/>
    <col min="14361" max="14361" width="3" style="198" customWidth="1"/>
    <col min="14362" max="14365" width="3" style="198"/>
    <col min="14366" max="14366" width="2.25" style="198" customWidth="1"/>
    <col min="14367" max="14367" width="3" style="198"/>
    <col min="14368" max="14368" width="3.75" style="198" bestFit="1" customWidth="1"/>
    <col min="14369" max="14616" width="3" style="198"/>
    <col min="14617" max="14617" width="3" style="198" customWidth="1"/>
    <col min="14618" max="14621" width="3" style="198"/>
    <col min="14622" max="14622" width="2.25" style="198" customWidth="1"/>
    <col min="14623" max="14623" width="3" style="198"/>
    <col min="14624" max="14624" width="3.75" style="198" bestFit="1" customWidth="1"/>
    <col min="14625" max="14872" width="3" style="198"/>
    <col min="14873" max="14873" width="3" style="198" customWidth="1"/>
    <col min="14874" max="14877" width="3" style="198"/>
    <col min="14878" max="14878" width="2.25" style="198" customWidth="1"/>
    <col min="14879" max="14879" width="3" style="198"/>
    <col min="14880" max="14880" width="3.75" style="198" bestFit="1" customWidth="1"/>
    <col min="14881" max="15128" width="3" style="198"/>
    <col min="15129" max="15129" width="3" style="198" customWidth="1"/>
    <col min="15130" max="15133" width="3" style="198"/>
    <col min="15134" max="15134" width="2.25" style="198" customWidth="1"/>
    <col min="15135" max="15135" width="3" style="198"/>
    <col min="15136" max="15136" width="3.75" style="198" bestFit="1" customWidth="1"/>
    <col min="15137" max="15384" width="3" style="198"/>
    <col min="15385" max="15385" width="3" style="198" customWidth="1"/>
    <col min="15386" max="15389" width="3" style="198"/>
    <col min="15390" max="15390" width="2.25" style="198" customWidth="1"/>
    <col min="15391" max="15391" width="3" style="198"/>
    <col min="15392" max="15392" width="3.75" style="198" bestFit="1" customWidth="1"/>
    <col min="15393" max="15640" width="3" style="198"/>
    <col min="15641" max="15641" width="3" style="198" customWidth="1"/>
    <col min="15642" max="15645" width="3" style="198"/>
    <col min="15646" max="15646" width="2.25" style="198" customWidth="1"/>
    <col min="15647" max="15647" width="3" style="198"/>
    <col min="15648" max="15648" width="3.75" style="198" bestFit="1" customWidth="1"/>
    <col min="15649" max="15896" width="3" style="198"/>
    <col min="15897" max="15897" width="3" style="198" customWidth="1"/>
    <col min="15898" max="15901" width="3" style="198"/>
    <col min="15902" max="15902" width="2.25" style="198" customWidth="1"/>
    <col min="15903" max="15903" width="3" style="198"/>
    <col min="15904" max="15904" width="3.75" style="198" bestFit="1" customWidth="1"/>
    <col min="15905" max="16152" width="3" style="198"/>
    <col min="16153" max="16153" width="3" style="198" customWidth="1"/>
    <col min="16154" max="16157" width="3" style="198"/>
    <col min="16158" max="16158" width="2.25" style="198" customWidth="1"/>
    <col min="16159" max="16159" width="3" style="198"/>
    <col min="16160" max="16160" width="3.75" style="198" bestFit="1" customWidth="1"/>
    <col min="16161" max="16384" width="3" style="198"/>
  </cols>
  <sheetData>
    <row r="1" spans="1:33" ht="13.5" customHeight="1" x14ac:dyDescent="0.2">
      <c r="A1" s="691" t="s">
        <v>93</v>
      </c>
      <c r="B1" s="691"/>
      <c r="C1" s="691"/>
      <c r="D1" s="691"/>
      <c r="E1" s="691"/>
      <c r="F1" s="691"/>
      <c r="G1" s="691"/>
      <c r="H1" s="691"/>
      <c r="I1" s="691"/>
      <c r="J1" s="691"/>
      <c r="K1" s="190"/>
      <c r="L1" s="190"/>
      <c r="M1" s="191"/>
      <c r="N1" s="192"/>
      <c r="X1" s="693" t="s">
        <v>94</v>
      </c>
      <c r="Y1" s="693"/>
      <c r="Z1" s="693"/>
      <c r="AA1" s="694"/>
      <c r="AB1" s="694"/>
      <c r="AC1" s="194" t="s">
        <v>276</v>
      </c>
      <c r="AD1" s="194"/>
      <c r="AE1" s="194" t="s">
        <v>337</v>
      </c>
      <c r="AF1" s="194"/>
      <c r="AG1" s="195" t="s">
        <v>338</v>
      </c>
    </row>
    <row r="2" spans="1:33" ht="13.5" customHeight="1" x14ac:dyDescent="0.15">
      <c r="A2" s="692"/>
      <c r="B2" s="692"/>
      <c r="C2" s="692"/>
      <c r="D2" s="692"/>
      <c r="E2" s="692"/>
      <c r="F2" s="692"/>
      <c r="G2" s="692"/>
      <c r="H2" s="692"/>
      <c r="I2" s="692"/>
      <c r="J2" s="692"/>
      <c r="K2" s="196" t="s">
        <v>339</v>
      </c>
      <c r="L2" s="190"/>
      <c r="M2" s="190"/>
      <c r="N2" s="190"/>
    </row>
    <row r="3" spans="1:33" ht="13.5" customHeight="1" x14ac:dyDescent="0.15">
      <c r="A3" s="197"/>
      <c r="B3" s="695" t="s">
        <v>340</v>
      </c>
      <c r="C3" s="696"/>
      <c r="D3" s="696"/>
      <c r="E3" s="696"/>
      <c r="F3" s="696"/>
      <c r="G3" s="696"/>
      <c r="H3" s="696"/>
      <c r="I3" s="696"/>
      <c r="J3" s="696"/>
      <c r="K3" s="696"/>
      <c r="L3" s="696"/>
      <c r="M3" s="696"/>
      <c r="N3" s="696"/>
      <c r="O3" s="696"/>
      <c r="P3" s="696"/>
      <c r="Q3" s="696"/>
      <c r="R3" s="696"/>
      <c r="S3" s="696"/>
      <c r="T3" s="696"/>
      <c r="U3" s="696"/>
      <c r="AA3" s="199"/>
      <c r="AB3" s="199"/>
      <c r="AC3" s="199"/>
      <c r="AD3" s="199"/>
      <c r="AE3" s="199"/>
      <c r="AF3" s="199"/>
      <c r="AG3" s="199"/>
    </row>
    <row r="4" spans="1:33" ht="13.5" customHeight="1" x14ac:dyDescent="0.15">
      <c r="A4" s="197"/>
      <c r="B4" s="696"/>
      <c r="C4" s="696"/>
      <c r="D4" s="696"/>
      <c r="E4" s="696"/>
      <c r="F4" s="696"/>
      <c r="G4" s="696"/>
      <c r="H4" s="696"/>
      <c r="I4" s="696"/>
      <c r="J4" s="696"/>
      <c r="K4" s="696"/>
      <c r="L4" s="696"/>
      <c r="M4" s="696"/>
      <c r="N4" s="696"/>
      <c r="O4" s="696"/>
      <c r="P4" s="696"/>
      <c r="Q4" s="696"/>
      <c r="R4" s="696"/>
      <c r="S4" s="696"/>
      <c r="T4" s="696"/>
      <c r="U4" s="696"/>
      <c r="X4" s="709" t="s">
        <v>341</v>
      </c>
      <c r="Y4" s="709"/>
      <c r="Z4" s="709"/>
      <c r="AA4" s="709"/>
      <c r="AB4" s="709"/>
      <c r="AC4" s="709"/>
    </row>
    <row r="5" spans="1:33" ht="13.5" customHeight="1" x14ac:dyDescent="0.15">
      <c r="A5" s="197"/>
      <c r="B5" s="696"/>
      <c r="C5" s="696"/>
      <c r="D5" s="696"/>
      <c r="E5" s="696"/>
      <c r="F5" s="696"/>
      <c r="G5" s="696"/>
      <c r="H5" s="696"/>
      <c r="I5" s="696"/>
      <c r="J5" s="696"/>
      <c r="K5" s="696"/>
      <c r="L5" s="696"/>
      <c r="M5" s="696"/>
      <c r="N5" s="696"/>
      <c r="O5" s="696"/>
      <c r="P5" s="696"/>
      <c r="Q5" s="696"/>
      <c r="R5" s="696"/>
      <c r="S5" s="696"/>
      <c r="T5" s="696"/>
      <c r="U5" s="696"/>
      <c r="X5" s="709"/>
      <c r="Y5" s="709"/>
      <c r="Z5" s="709"/>
      <c r="AA5" s="709"/>
      <c r="AB5" s="709"/>
      <c r="AC5" s="709"/>
    </row>
    <row r="6" spans="1:33" ht="42.6" customHeight="1" x14ac:dyDescent="0.15">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row>
    <row r="7" spans="1:33" x14ac:dyDescent="0.15">
      <c r="B7" s="688" t="s">
        <v>95</v>
      </c>
      <c r="C7" s="688"/>
      <c r="D7" s="688"/>
      <c r="E7" s="688"/>
      <c r="F7" s="688"/>
      <c r="G7" s="688"/>
      <c r="H7" s="688"/>
      <c r="I7" s="688"/>
      <c r="J7" s="697"/>
      <c r="K7" s="698"/>
      <c r="L7" s="698"/>
      <c r="M7" s="698"/>
      <c r="N7" s="698"/>
      <c r="O7" s="698"/>
      <c r="P7" s="698"/>
      <c r="Q7" s="698"/>
      <c r="R7" s="698"/>
      <c r="S7" s="698"/>
      <c r="T7" s="699"/>
      <c r="U7" s="703" t="s">
        <v>96</v>
      </c>
      <c r="V7" s="704"/>
      <c r="W7" s="704"/>
      <c r="X7" s="704"/>
      <c r="Y7" s="704"/>
      <c r="Z7" s="705"/>
      <c r="AA7" s="697"/>
      <c r="AB7" s="698"/>
      <c r="AC7" s="698"/>
      <c r="AD7" s="698"/>
      <c r="AE7" s="698"/>
      <c r="AF7" s="698"/>
      <c r="AG7" s="699"/>
    </row>
    <row r="8" spans="1:33" x14ac:dyDescent="0.15">
      <c r="B8" s="688"/>
      <c r="C8" s="688"/>
      <c r="D8" s="688"/>
      <c r="E8" s="688"/>
      <c r="F8" s="688"/>
      <c r="G8" s="688"/>
      <c r="H8" s="688"/>
      <c r="I8" s="688"/>
      <c r="J8" s="700"/>
      <c r="K8" s="701"/>
      <c r="L8" s="701"/>
      <c r="M8" s="701"/>
      <c r="N8" s="701"/>
      <c r="O8" s="701"/>
      <c r="P8" s="701"/>
      <c r="Q8" s="701"/>
      <c r="R8" s="701"/>
      <c r="S8" s="701"/>
      <c r="T8" s="702"/>
      <c r="U8" s="706"/>
      <c r="V8" s="707"/>
      <c r="W8" s="707"/>
      <c r="X8" s="707"/>
      <c r="Y8" s="707"/>
      <c r="Z8" s="708"/>
      <c r="AA8" s="700"/>
      <c r="AB8" s="701"/>
      <c r="AC8" s="701"/>
      <c r="AD8" s="701"/>
      <c r="AE8" s="701"/>
      <c r="AF8" s="701"/>
      <c r="AG8" s="702"/>
    </row>
    <row r="9" spans="1:33" x14ac:dyDescent="0.15">
      <c r="B9" s="688" t="s">
        <v>97</v>
      </c>
      <c r="C9" s="688"/>
      <c r="D9" s="688"/>
      <c r="E9" s="688"/>
      <c r="F9" s="688"/>
      <c r="G9" s="688"/>
      <c r="H9" s="688"/>
      <c r="I9" s="688"/>
      <c r="J9" s="689"/>
      <c r="K9" s="689"/>
      <c r="L9" s="689"/>
      <c r="M9" s="689"/>
      <c r="N9" s="689"/>
      <c r="O9" s="689"/>
      <c r="P9" s="689"/>
      <c r="Q9" s="689"/>
      <c r="R9" s="689"/>
      <c r="S9" s="689"/>
      <c r="T9" s="689"/>
      <c r="U9" s="689"/>
      <c r="V9" s="689"/>
      <c r="W9" s="689"/>
      <c r="X9" s="689"/>
      <c r="Y9" s="689"/>
      <c r="Z9" s="689"/>
      <c r="AA9" s="689"/>
      <c r="AB9" s="689"/>
      <c r="AC9" s="689"/>
      <c r="AD9" s="689"/>
      <c r="AE9" s="689"/>
      <c r="AF9" s="689"/>
      <c r="AG9" s="689"/>
    </row>
    <row r="10" spans="1:33" x14ac:dyDescent="0.15">
      <c r="B10" s="688"/>
      <c r="C10" s="688"/>
      <c r="D10" s="688"/>
      <c r="E10" s="688"/>
      <c r="F10" s="688"/>
      <c r="G10" s="688"/>
      <c r="H10" s="688"/>
      <c r="I10" s="688"/>
      <c r="J10" s="689"/>
      <c r="K10" s="689"/>
      <c r="L10" s="689"/>
      <c r="M10" s="689"/>
      <c r="N10" s="689"/>
      <c r="O10" s="689"/>
      <c r="P10" s="689"/>
      <c r="Q10" s="689"/>
      <c r="R10" s="689"/>
      <c r="S10" s="689"/>
      <c r="T10" s="689"/>
      <c r="U10" s="689"/>
      <c r="V10" s="689"/>
      <c r="W10" s="689"/>
      <c r="X10" s="689"/>
      <c r="Y10" s="689"/>
      <c r="Z10" s="689"/>
      <c r="AA10" s="689"/>
      <c r="AB10" s="689"/>
      <c r="AC10" s="689"/>
      <c r="AD10" s="689"/>
      <c r="AE10" s="689"/>
      <c r="AF10" s="689"/>
      <c r="AG10" s="689"/>
    </row>
    <row r="11" spans="1:33" ht="16.5" customHeight="1" x14ac:dyDescent="0.15">
      <c r="B11" s="688" t="s">
        <v>98</v>
      </c>
      <c r="C11" s="688"/>
      <c r="D11" s="688"/>
      <c r="E11" s="688"/>
      <c r="F11" s="688"/>
      <c r="G11" s="688"/>
      <c r="H11" s="688"/>
      <c r="I11" s="688"/>
      <c r="J11" s="710"/>
      <c r="K11" s="711"/>
      <c r="L11" s="711"/>
      <c r="M11" s="711"/>
      <c r="N11" s="711"/>
      <c r="O11" s="201"/>
      <c r="P11" s="201"/>
      <c r="Q11" s="201"/>
      <c r="R11" s="201"/>
      <c r="S11" s="201"/>
      <c r="T11" s="201"/>
      <c r="U11" s="201"/>
      <c r="V11" s="201"/>
      <c r="W11" s="201"/>
      <c r="X11" s="201"/>
      <c r="Y11" s="201"/>
      <c r="Z11" s="201"/>
      <c r="AA11" s="201"/>
      <c r="AB11" s="201"/>
      <c r="AC11" s="201"/>
      <c r="AD11" s="201"/>
      <c r="AE11" s="201"/>
      <c r="AF11" s="201"/>
      <c r="AG11" s="202"/>
    </row>
    <row r="12" spans="1:33" x14ac:dyDescent="0.15">
      <c r="B12" s="688"/>
      <c r="C12" s="688"/>
      <c r="D12" s="688"/>
      <c r="E12" s="688"/>
      <c r="F12" s="688"/>
      <c r="G12" s="688"/>
      <c r="H12" s="688"/>
      <c r="I12" s="688"/>
      <c r="J12" s="712"/>
      <c r="K12" s="713"/>
      <c r="L12" s="713"/>
      <c r="M12" s="713"/>
      <c r="N12" s="713"/>
      <c r="O12" s="713"/>
      <c r="P12" s="713"/>
      <c r="Q12" s="713"/>
      <c r="R12" s="713"/>
      <c r="S12" s="713"/>
      <c r="T12" s="713"/>
      <c r="U12" s="713"/>
      <c r="V12" s="713"/>
      <c r="W12" s="713"/>
      <c r="X12" s="713"/>
      <c r="Y12" s="713"/>
      <c r="Z12" s="713"/>
      <c r="AA12" s="713"/>
      <c r="AB12" s="713"/>
      <c r="AC12" s="713"/>
      <c r="AD12" s="713"/>
      <c r="AE12" s="713"/>
      <c r="AF12" s="713"/>
      <c r="AG12" s="714"/>
    </row>
    <row r="13" spans="1:33" x14ac:dyDescent="0.15">
      <c r="B13" s="688"/>
      <c r="C13" s="688"/>
      <c r="D13" s="688"/>
      <c r="E13" s="688"/>
      <c r="F13" s="688"/>
      <c r="G13" s="688"/>
      <c r="H13" s="688"/>
      <c r="I13" s="688"/>
      <c r="J13" s="712"/>
      <c r="K13" s="713"/>
      <c r="L13" s="713"/>
      <c r="M13" s="713"/>
      <c r="N13" s="713"/>
      <c r="O13" s="713"/>
      <c r="P13" s="713"/>
      <c r="Q13" s="713"/>
      <c r="R13" s="713"/>
      <c r="S13" s="713"/>
      <c r="T13" s="713"/>
      <c r="U13" s="713"/>
      <c r="V13" s="713"/>
      <c r="W13" s="713"/>
      <c r="X13" s="713"/>
      <c r="Y13" s="713"/>
      <c r="Z13" s="713"/>
      <c r="AA13" s="713"/>
      <c r="AB13" s="713"/>
      <c r="AC13" s="713"/>
      <c r="AD13" s="713"/>
      <c r="AE13" s="713"/>
      <c r="AF13" s="713"/>
      <c r="AG13" s="714"/>
    </row>
    <row r="14" spans="1:33" x14ac:dyDescent="0.15">
      <c r="B14" s="690"/>
      <c r="C14" s="690"/>
      <c r="D14" s="690"/>
      <c r="E14" s="690"/>
      <c r="F14" s="690"/>
      <c r="G14" s="690"/>
      <c r="H14" s="690"/>
      <c r="I14" s="690"/>
      <c r="J14" s="715"/>
      <c r="K14" s="716"/>
      <c r="L14" s="716"/>
      <c r="M14" s="716"/>
      <c r="N14" s="716"/>
      <c r="O14" s="716"/>
      <c r="P14" s="716"/>
      <c r="Q14" s="716"/>
      <c r="R14" s="716"/>
      <c r="S14" s="716"/>
      <c r="T14" s="716"/>
      <c r="U14" s="716"/>
      <c r="V14" s="716"/>
      <c r="W14" s="716"/>
      <c r="X14" s="716"/>
      <c r="Y14" s="716"/>
      <c r="Z14" s="716"/>
      <c r="AA14" s="716"/>
      <c r="AB14" s="716"/>
      <c r="AC14" s="716"/>
      <c r="AD14" s="716"/>
      <c r="AE14" s="716"/>
      <c r="AF14" s="716"/>
      <c r="AG14" s="717"/>
    </row>
    <row r="15" spans="1:33" ht="13.5" customHeight="1" x14ac:dyDescent="0.15">
      <c r="B15" s="688" t="s">
        <v>99</v>
      </c>
      <c r="C15" s="688"/>
      <c r="D15" s="688"/>
      <c r="E15" s="688"/>
      <c r="F15" s="688"/>
      <c r="G15" s="688"/>
      <c r="H15" s="688"/>
      <c r="I15" s="688"/>
      <c r="J15" s="722"/>
      <c r="K15" s="723"/>
      <c r="L15" s="723"/>
      <c r="M15" s="723"/>
      <c r="N15" s="723"/>
      <c r="O15" s="723"/>
      <c r="P15" s="723"/>
      <c r="Q15" s="723"/>
      <c r="R15" s="723"/>
      <c r="S15" s="723"/>
      <c r="T15" s="724"/>
      <c r="U15" s="728" t="s">
        <v>100</v>
      </c>
      <c r="V15" s="729"/>
      <c r="W15" s="729"/>
      <c r="X15" s="729"/>
      <c r="Y15" s="729"/>
      <c r="Z15" s="730"/>
      <c r="AA15" s="722"/>
      <c r="AB15" s="723"/>
      <c r="AC15" s="723"/>
      <c r="AD15" s="723"/>
      <c r="AE15" s="723"/>
      <c r="AF15" s="723"/>
      <c r="AG15" s="724"/>
    </row>
    <row r="16" spans="1:33" ht="13.5" customHeight="1" x14ac:dyDescent="0.15">
      <c r="B16" s="688"/>
      <c r="C16" s="688"/>
      <c r="D16" s="688"/>
      <c r="E16" s="688"/>
      <c r="F16" s="688"/>
      <c r="G16" s="688"/>
      <c r="H16" s="688"/>
      <c r="I16" s="688"/>
      <c r="J16" s="725"/>
      <c r="K16" s="726"/>
      <c r="L16" s="726"/>
      <c r="M16" s="726"/>
      <c r="N16" s="726"/>
      <c r="O16" s="726"/>
      <c r="P16" s="726"/>
      <c r="Q16" s="726"/>
      <c r="R16" s="726"/>
      <c r="S16" s="726"/>
      <c r="T16" s="727"/>
      <c r="U16" s="731"/>
      <c r="V16" s="732"/>
      <c r="W16" s="732"/>
      <c r="X16" s="732"/>
      <c r="Y16" s="732"/>
      <c r="Z16" s="733"/>
      <c r="AA16" s="725"/>
      <c r="AB16" s="726"/>
      <c r="AC16" s="726"/>
      <c r="AD16" s="726"/>
      <c r="AE16" s="726"/>
      <c r="AF16" s="726"/>
      <c r="AG16" s="727"/>
    </row>
    <row r="17" spans="2:33" x14ac:dyDescent="0.15">
      <c r="B17" s="688" t="s">
        <v>101</v>
      </c>
      <c r="C17" s="688"/>
      <c r="D17" s="688"/>
      <c r="E17" s="688"/>
      <c r="F17" s="688"/>
      <c r="G17" s="688"/>
      <c r="H17" s="688"/>
      <c r="I17" s="688"/>
      <c r="J17" s="817" t="s">
        <v>351</v>
      </c>
      <c r="K17" s="818"/>
      <c r="L17" s="818"/>
      <c r="M17" s="818"/>
      <c r="N17" s="818"/>
      <c r="O17" s="818"/>
      <c r="P17" s="818"/>
      <c r="Q17" s="818"/>
      <c r="R17" s="818"/>
      <c r="S17" s="818"/>
      <c r="T17" s="819"/>
      <c r="U17" s="703" t="s">
        <v>102</v>
      </c>
      <c r="V17" s="704"/>
      <c r="W17" s="704"/>
      <c r="X17" s="704"/>
      <c r="Y17" s="704"/>
      <c r="Z17" s="705"/>
      <c r="AA17" s="797" t="s">
        <v>352</v>
      </c>
      <c r="AB17" s="798"/>
      <c r="AC17" s="798"/>
      <c r="AD17" s="798"/>
      <c r="AE17" s="798"/>
      <c r="AF17" s="798"/>
      <c r="AG17" s="801"/>
    </row>
    <row r="18" spans="2:33" x14ac:dyDescent="0.15">
      <c r="B18" s="688"/>
      <c r="C18" s="688"/>
      <c r="D18" s="688"/>
      <c r="E18" s="688"/>
      <c r="F18" s="688"/>
      <c r="G18" s="688"/>
      <c r="H18" s="688"/>
      <c r="I18" s="688"/>
      <c r="J18" s="820"/>
      <c r="K18" s="821"/>
      <c r="L18" s="821"/>
      <c r="M18" s="821"/>
      <c r="N18" s="821"/>
      <c r="O18" s="821"/>
      <c r="P18" s="821"/>
      <c r="Q18" s="821"/>
      <c r="R18" s="821"/>
      <c r="S18" s="821"/>
      <c r="T18" s="822"/>
      <c r="U18" s="706"/>
      <c r="V18" s="707"/>
      <c r="W18" s="707"/>
      <c r="X18" s="707"/>
      <c r="Y18" s="707"/>
      <c r="Z18" s="708"/>
      <c r="AA18" s="799"/>
      <c r="AB18" s="800"/>
      <c r="AC18" s="800"/>
      <c r="AD18" s="800"/>
      <c r="AE18" s="800"/>
      <c r="AF18" s="800"/>
      <c r="AG18" s="802"/>
    </row>
    <row r="19" spans="2:33" ht="13.5" customHeight="1" x14ac:dyDescent="0.15">
      <c r="B19" s="688" t="s">
        <v>103</v>
      </c>
      <c r="C19" s="688"/>
      <c r="D19" s="688"/>
      <c r="E19" s="688"/>
      <c r="F19" s="688"/>
      <c r="G19" s="688"/>
      <c r="H19" s="688"/>
      <c r="I19" s="688"/>
      <c r="J19" s="823" t="s">
        <v>353</v>
      </c>
      <c r="K19" s="823"/>
      <c r="L19" s="823"/>
      <c r="M19" s="823"/>
      <c r="N19" s="823"/>
      <c r="O19" s="823"/>
      <c r="P19" s="823"/>
      <c r="Q19" s="823"/>
      <c r="R19" s="823"/>
      <c r="S19" s="823"/>
      <c r="T19" s="823"/>
      <c r="U19" s="823"/>
      <c r="V19" s="823"/>
      <c r="W19" s="823"/>
      <c r="X19" s="823"/>
      <c r="Y19" s="823"/>
      <c r="Z19" s="823"/>
      <c r="AA19" s="823"/>
      <c r="AB19" s="823"/>
      <c r="AC19" s="823"/>
      <c r="AD19" s="823"/>
      <c r="AE19" s="823"/>
      <c r="AF19" s="823"/>
      <c r="AG19" s="823"/>
    </row>
    <row r="20" spans="2:33" ht="13.5" customHeight="1" x14ac:dyDescent="0.15">
      <c r="B20" s="688"/>
      <c r="C20" s="688"/>
      <c r="D20" s="688"/>
      <c r="E20" s="688"/>
      <c r="F20" s="688"/>
      <c r="G20" s="688"/>
      <c r="H20" s="688"/>
      <c r="I20" s="688"/>
      <c r="J20" s="824"/>
      <c r="K20" s="824"/>
      <c r="L20" s="824"/>
      <c r="M20" s="824"/>
      <c r="N20" s="824"/>
      <c r="O20" s="824"/>
      <c r="P20" s="824"/>
      <c r="Q20" s="824"/>
      <c r="R20" s="824"/>
      <c r="S20" s="824"/>
      <c r="T20" s="824"/>
      <c r="U20" s="824"/>
      <c r="V20" s="824"/>
      <c r="W20" s="824"/>
      <c r="X20" s="824"/>
      <c r="Y20" s="824"/>
      <c r="Z20" s="824"/>
      <c r="AA20" s="824"/>
      <c r="AB20" s="824"/>
      <c r="AC20" s="824"/>
      <c r="AD20" s="824"/>
      <c r="AE20" s="824"/>
      <c r="AF20" s="824"/>
      <c r="AG20" s="824"/>
    </row>
    <row r="21" spans="2:33" x14ac:dyDescent="0.15">
      <c r="B21" s="735" t="s">
        <v>104</v>
      </c>
      <c r="C21" s="736"/>
      <c r="D21" s="736"/>
      <c r="E21" s="736"/>
      <c r="F21" s="736"/>
      <c r="G21" s="736"/>
      <c r="H21" s="736"/>
      <c r="I21" s="737"/>
      <c r="J21" s="769" t="str">
        <f>IF(P21="スタンドアローン版PC入替え無し","Aタイプ",IF(P21="スタンドアローン版PC入替え有り","Bタイプ",IF(P21="ネットワーク版PC入替え無し","Cタイプ",IF(P21="ネットワーク版PC入替え有り","Dタイプ"))))</f>
        <v>Dタイプ</v>
      </c>
      <c r="K21" s="770"/>
      <c r="L21" s="770"/>
      <c r="M21" s="770"/>
      <c r="N21" s="770"/>
      <c r="O21" s="771"/>
      <c r="P21" s="811" t="s">
        <v>105</v>
      </c>
      <c r="Q21" s="811"/>
      <c r="R21" s="811"/>
      <c r="S21" s="811"/>
      <c r="T21" s="811"/>
      <c r="U21" s="811"/>
      <c r="V21" s="811"/>
      <c r="W21" s="811"/>
      <c r="X21" s="811"/>
      <c r="Y21" s="811"/>
      <c r="Z21" s="811"/>
      <c r="AA21" s="811"/>
      <c r="AB21" s="811"/>
      <c r="AC21" s="811"/>
      <c r="AD21" s="811"/>
      <c r="AE21" s="811"/>
      <c r="AF21" s="811"/>
      <c r="AG21" s="812"/>
    </row>
    <row r="22" spans="2:33" x14ac:dyDescent="0.15">
      <c r="B22" s="738"/>
      <c r="C22" s="739"/>
      <c r="D22" s="739"/>
      <c r="E22" s="739"/>
      <c r="F22" s="739"/>
      <c r="G22" s="739"/>
      <c r="H22" s="739"/>
      <c r="I22" s="740"/>
      <c r="J22" s="772"/>
      <c r="K22" s="773"/>
      <c r="L22" s="773"/>
      <c r="M22" s="773"/>
      <c r="N22" s="773"/>
      <c r="O22" s="774"/>
      <c r="P22" s="813"/>
      <c r="Q22" s="813"/>
      <c r="R22" s="813"/>
      <c r="S22" s="813"/>
      <c r="T22" s="813"/>
      <c r="U22" s="813"/>
      <c r="V22" s="813"/>
      <c r="W22" s="813"/>
      <c r="X22" s="813"/>
      <c r="Y22" s="813"/>
      <c r="Z22" s="813"/>
      <c r="AA22" s="813"/>
      <c r="AB22" s="813"/>
      <c r="AC22" s="813"/>
      <c r="AD22" s="813"/>
      <c r="AE22" s="813"/>
      <c r="AF22" s="813"/>
      <c r="AG22" s="814"/>
    </row>
    <row r="23" spans="2:33" ht="13.5" customHeight="1" x14ac:dyDescent="0.15">
      <c r="B23" s="735" t="s">
        <v>106</v>
      </c>
      <c r="C23" s="536"/>
      <c r="D23" s="536"/>
      <c r="E23" s="536"/>
      <c r="F23" s="536"/>
      <c r="G23" s="536"/>
      <c r="H23" s="536"/>
      <c r="I23" s="537"/>
      <c r="J23" s="815" t="s">
        <v>107</v>
      </c>
      <c r="K23" s="811"/>
      <c r="L23" s="811"/>
      <c r="M23" s="811"/>
      <c r="N23" s="811"/>
      <c r="O23" s="811"/>
      <c r="P23" s="811"/>
      <c r="Q23" s="811"/>
      <c r="R23" s="811"/>
      <c r="S23" s="811"/>
      <c r="T23" s="811"/>
      <c r="U23" s="811"/>
      <c r="V23" s="811"/>
      <c r="W23" s="811"/>
      <c r="X23" s="811"/>
      <c r="Y23" s="811"/>
      <c r="Z23" s="811"/>
      <c r="AA23" s="811"/>
      <c r="AB23" s="811"/>
      <c r="AC23" s="811"/>
      <c r="AD23" s="811"/>
      <c r="AE23" s="811"/>
      <c r="AF23" s="811"/>
      <c r="AG23" s="812"/>
    </row>
    <row r="24" spans="2:33" ht="13.5" customHeight="1" x14ac:dyDescent="0.15">
      <c r="B24" s="538"/>
      <c r="C24" s="473"/>
      <c r="D24" s="473"/>
      <c r="E24" s="473"/>
      <c r="F24" s="473"/>
      <c r="G24" s="473"/>
      <c r="H24" s="473"/>
      <c r="I24" s="540"/>
      <c r="J24" s="816"/>
      <c r="K24" s="813"/>
      <c r="L24" s="813"/>
      <c r="M24" s="813"/>
      <c r="N24" s="813"/>
      <c r="O24" s="813"/>
      <c r="P24" s="813"/>
      <c r="Q24" s="813"/>
      <c r="R24" s="813"/>
      <c r="S24" s="813"/>
      <c r="T24" s="813"/>
      <c r="U24" s="813"/>
      <c r="V24" s="813"/>
      <c r="W24" s="813"/>
      <c r="X24" s="813"/>
      <c r="Y24" s="813"/>
      <c r="Z24" s="813"/>
      <c r="AA24" s="813"/>
      <c r="AB24" s="813"/>
      <c r="AC24" s="813"/>
      <c r="AD24" s="813"/>
      <c r="AE24" s="813"/>
      <c r="AF24" s="813"/>
      <c r="AG24" s="814"/>
    </row>
    <row r="25" spans="2:33" ht="13.5" customHeight="1" x14ac:dyDescent="0.15">
      <c r="B25" s="747"/>
      <c r="C25" s="747"/>
      <c r="D25" s="747"/>
      <c r="E25" s="747"/>
      <c r="F25" s="747"/>
      <c r="G25" s="747"/>
      <c r="H25" s="747"/>
      <c r="I25" s="747"/>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row>
    <row r="26" spans="2:33" ht="13.5" customHeight="1" x14ac:dyDescent="0.15">
      <c r="B26" s="735" t="s">
        <v>108</v>
      </c>
      <c r="C26" s="736"/>
      <c r="D26" s="736"/>
      <c r="E26" s="736"/>
      <c r="F26" s="736"/>
      <c r="G26" s="736"/>
      <c r="H26" s="736"/>
      <c r="I26" s="737"/>
      <c r="J26" s="809" t="s">
        <v>354</v>
      </c>
      <c r="K26" s="809"/>
      <c r="L26" s="809"/>
      <c r="M26" s="809"/>
      <c r="N26" s="809"/>
      <c r="O26" s="809"/>
      <c r="P26" s="809"/>
      <c r="Q26" s="809"/>
      <c r="R26" s="735" t="s">
        <v>109</v>
      </c>
      <c r="S26" s="736"/>
      <c r="T26" s="736"/>
      <c r="U26" s="736"/>
      <c r="V26" s="736"/>
      <c r="W26" s="736"/>
      <c r="X26" s="736"/>
      <c r="Y26" s="737"/>
      <c r="Z26" s="809" t="s">
        <v>355</v>
      </c>
      <c r="AA26" s="809"/>
      <c r="AB26" s="809"/>
      <c r="AC26" s="809"/>
      <c r="AD26" s="809"/>
      <c r="AE26" s="809"/>
      <c r="AF26" s="809"/>
      <c r="AG26" s="809"/>
    </row>
    <row r="27" spans="2:33" ht="13.5" customHeight="1" x14ac:dyDescent="0.15">
      <c r="B27" s="738"/>
      <c r="C27" s="739"/>
      <c r="D27" s="739"/>
      <c r="E27" s="739"/>
      <c r="F27" s="739"/>
      <c r="G27" s="739"/>
      <c r="H27" s="739"/>
      <c r="I27" s="740"/>
      <c r="J27" s="809"/>
      <c r="K27" s="809"/>
      <c r="L27" s="809"/>
      <c r="M27" s="809"/>
      <c r="N27" s="809"/>
      <c r="O27" s="809"/>
      <c r="P27" s="809"/>
      <c r="Q27" s="809"/>
      <c r="R27" s="738"/>
      <c r="S27" s="739"/>
      <c r="T27" s="739"/>
      <c r="U27" s="739"/>
      <c r="V27" s="739"/>
      <c r="W27" s="739"/>
      <c r="X27" s="739"/>
      <c r="Y27" s="740"/>
      <c r="Z27" s="809"/>
      <c r="AA27" s="809"/>
      <c r="AB27" s="809"/>
      <c r="AC27" s="809"/>
      <c r="AD27" s="809"/>
      <c r="AE27" s="809"/>
      <c r="AF27" s="809"/>
      <c r="AG27" s="809"/>
    </row>
    <row r="28" spans="2:33" ht="13.5" customHeight="1" x14ac:dyDescent="0.15">
      <c r="B28" s="735" t="s">
        <v>110</v>
      </c>
      <c r="C28" s="736"/>
      <c r="D28" s="736"/>
      <c r="E28" s="736"/>
      <c r="F28" s="736"/>
      <c r="G28" s="736"/>
      <c r="H28" s="736"/>
      <c r="I28" s="737"/>
      <c r="J28" s="810" t="s">
        <v>111</v>
      </c>
      <c r="K28" s="810"/>
      <c r="L28" s="810"/>
      <c r="M28" s="810"/>
      <c r="N28" s="810"/>
      <c r="O28" s="810"/>
      <c r="P28" s="810"/>
      <c r="Q28" s="810"/>
      <c r="R28" s="751" t="s">
        <v>112</v>
      </c>
      <c r="S28" s="751"/>
      <c r="T28" s="751"/>
      <c r="U28" s="751"/>
      <c r="V28" s="751"/>
      <c r="W28" s="751"/>
      <c r="X28" s="751"/>
      <c r="Y28" s="751"/>
      <c r="Z28" s="810" t="s">
        <v>111</v>
      </c>
      <c r="AA28" s="810"/>
      <c r="AB28" s="810"/>
      <c r="AC28" s="810"/>
      <c r="AD28" s="810"/>
      <c r="AE28" s="810"/>
      <c r="AF28" s="810"/>
      <c r="AG28" s="810"/>
    </row>
    <row r="29" spans="2:33" ht="13.5" customHeight="1" x14ac:dyDescent="0.15">
      <c r="B29" s="738"/>
      <c r="C29" s="739"/>
      <c r="D29" s="739"/>
      <c r="E29" s="739"/>
      <c r="F29" s="739"/>
      <c r="G29" s="739"/>
      <c r="H29" s="739"/>
      <c r="I29" s="740"/>
      <c r="J29" s="810"/>
      <c r="K29" s="810"/>
      <c r="L29" s="810"/>
      <c r="M29" s="810"/>
      <c r="N29" s="810"/>
      <c r="O29" s="810"/>
      <c r="P29" s="810"/>
      <c r="Q29" s="810"/>
      <c r="R29" s="751"/>
      <c r="S29" s="751"/>
      <c r="T29" s="751"/>
      <c r="U29" s="751"/>
      <c r="V29" s="751"/>
      <c r="W29" s="751"/>
      <c r="X29" s="751"/>
      <c r="Y29" s="751"/>
      <c r="Z29" s="810"/>
      <c r="AA29" s="810"/>
      <c r="AB29" s="810"/>
      <c r="AC29" s="810"/>
      <c r="AD29" s="810"/>
      <c r="AE29" s="810"/>
      <c r="AF29" s="810"/>
      <c r="AG29" s="810"/>
    </row>
    <row r="30" spans="2:33" ht="13.5" customHeight="1" x14ac:dyDescent="0.15">
      <c r="B30" s="747"/>
      <c r="C30" s="747"/>
      <c r="D30" s="747"/>
      <c r="E30" s="747"/>
      <c r="F30" s="747"/>
      <c r="G30" s="747"/>
      <c r="H30" s="747"/>
      <c r="I30" s="747"/>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row>
    <row r="31" spans="2:33" x14ac:dyDescent="0.15">
      <c r="B31" s="735" t="s">
        <v>113</v>
      </c>
      <c r="C31" s="736"/>
      <c r="D31" s="736"/>
      <c r="E31" s="736"/>
      <c r="F31" s="736"/>
      <c r="G31" s="736"/>
      <c r="H31" s="736"/>
      <c r="I31" s="737"/>
      <c r="J31" s="810" t="s">
        <v>111</v>
      </c>
      <c r="K31" s="810"/>
      <c r="L31" s="810"/>
      <c r="M31" s="810"/>
      <c r="N31" s="810"/>
      <c r="O31" s="810"/>
      <c r="P31" s="810"/>
      <c r="Q31" s="810"/>
      <c r="R31" s="797" t="s">
        <v>354</v>
      </c>
      <c r="S31" s="798"/>
      <c r="T31" s="798"/>
      <c r="U31" s="798"/>
      <c r="V31" s="798"/>
      <c r="W31" s="811" t="s">
        <v>356</v>
      </c>
      <c r="X31" s="811"/>
      <c r="Y31" s="811"/>
      <c r="Z31" s="811"/>
      <c r="AA31" s="811"/>
      <c r="AB31" s="811"/>
      <c r="AC31" s="811"/>
      <c r="AD31" s="811"/>
      <c r="AE31" s="811"/>
      <c r="AF31" s="811"/>
      <c r="AG31" s="812"/>
    </row>
    <row r="32" spans="2:33" x14ac:dyDescent="0.15">
      <c r="B32" s="738"/>
      <c r="C32" s="739"/>
      <c r="D32" s="739"/>
      <c r="E32" s="739"/>
      <c r="F32" s="739"/>
      <c r="G32" s="739"/>
      <c r="H32" s="739"/>
      <c r="I32" s="740"/>
      <c r="J32" s="810"/>
      <c r="K32" s="810"/>
      <c r="L32" s="810"/>
      <c r="M32" s="810"/>
      <c r="N32" s="810"/>
      <c r="O32" s="810"/>
      <c r="P32" s="810"/>
      <c r="Q32" s="810"/>
      <c r="R32" s="799"/>
      <c r="S32" s="800"/>
      <c r="T32" s="800"/>
      <c r="U32" s="800"/>
      <c r="V32" s="800"/>
      <c r="W32" s="813"/>
      <c r="X32" s="813"/>
      <c r="Y32" s="813"/>
      <c r="Z32" s="813"/>
      <c r="AA32" s="813"/>
      <c r="AB32" s="813"/>
      <c r="AC32" s="813"/>
      <c r="AD32" s="813"/>
      <c r="AE32" s="813"/>
      <c r="AF32" s="813"/>
      <c r="AG32" s="814"/>
    </row>
    <row r="33" spans="2:33" x14ac:dyDescent="0.15">
      <c r="B33" s="735" t="s">
        <v>114</v>
      </c>
      <c r="C33" s="736"/>
      <c r="D33" s="736"/>
      <c r="E33" s="736"/>
      <c r="F33" s="736"/>
      <c r="G33" s="736"/>
      <c r="H33" s="736"/>
      <c r="I33" s="737"/>
      <c r="J33" s="809" t="s">
        <v>357</v>
      </c>
      <c r="K33" s="809"/>
      <c r="L33" s="809"/>
      <c r="M33" s="809"/>
      <c r="N33" s="809"/>
      <c r="O33" s="809"/>
      <c r="P33" s="809"/>
      <c r="Q33" s="809"/>
      <c r="R33" s="751" t="s">
        <v>115</v>
      </c>
      <c r="S33" s="751"/>
      <c r="T33" s="751"/>
      <c r="U33" s="751"/>
      <c r="V33" s="751"/>
      <c r="W33" s="751"/>
      <c r="X33" s="751"/>
      <c r="Y33" s="751"/>
      <c r="Z33" s="809" t="s">
        <v>357</v>
      </c>
      <c r="AA33" s="809"/>
      <c r="AB33" s="809"/>
      <c r="AC33" s="809"/>
      <c r="AD33" s="809"/>
      <c r="AE33" s="809"/>
      <c r="AF33" s="809"/>
      <c r="AG33" s="809"/>
    </row>
    <row r="34" spans="2:33" x14ac:dyDescent="0.15">
      <c r="B34" s="738"/>
      <c r="C34" s="739"/>
      <c r="D34" s="739"/>
      <c r="E34" s="739"/>
      <c r="F34" s="739"/>
      <c r="G34" s="739"/>
      <c r="H34" s="739"/>
      <c r="I34" s="740"/>
      <c r="J34" s="809"/>
      <c r="K34" s="809"/>
      <c r="L34" s="809"/>
      <c r="M34" s="809"/>
      <c r="N34" s="809"/>
      <c r="O34" s="809"/>
      <c r="P34" s="809"/>
      <c r="Q34" s="809"/>
      <c r="R34" s="751"/>
      <c r="S34" s="751"/>
      <c r="T34" s="751"/>
      <c r="U34" s="751"/>
      <c r="V34" s="751"/>
      <c r="W34" s="751"/>
      <c r="X34" s="751"/>
      <c r="Y34" s="751"/>
      <c r="Z34" s="809"/>
      <c r="AA34" s="809"/>
      <c r="AB34" s="809"/>
      <c r="AC34" s="809"/>
      <c r="AD34" s="809"/>
      <c r="AE34" s="809"/>
      <c r="AF34" s="809"/>
      <c r="AG34" s="809"/>
    </row>
    <row r="35" spans="2:33" x14ac:dyDescent="0.15">
      <c r="B35" s="761" t="s">
        <v>116</v>
      </c>
      <c r="C35" s="762"/>
      <c r="D35" s="762"/>
      <c r="E35" s="762"/>
      <c r="F35" s="762"/>
      <c r="G35" s="762"/>
      <c r="H35" s="762"/>
      <c r="I35" s="762"/>
      <c r="J35" s="810" t="s">
        <v>111</v>
      </c>
      <c r="K35" s="810"/>
      <c r="L35" s="810"/>
      <c r="M35" s="810"/>
      <c r="N35" s="810"/>
      <c r="O35" s="810"/>
      <c r="P35" s="810"/>
      <c r="Q35" s="810"/>
      <c r="R35" s="797" t="s">
        <v>355</v>
      </c>
      <c r="S35" s="798"/>
      <c r="T35" s="798"/>
      <c r="U35" s="798"/>
      <c r="V35" s="798"/>
      <c r="W35" s="798" t="s">
        <v>372</v>
      </c>
      <c r="X35" s="798"/>
      <c r="Y35" s="798"/>
      <c r="Z35" s="798"/>
      <c r="AA35" s="798"/>
      <c r="AB35" s="798"/>
      <c r="AC35" s="798"/>
      <c r="AD35" s="798"/>
      <c r="AE35" s="798"/>
      <c r="AF35" s="798"/>
      <c r="AG35" s="801"/>
    </row>
    <row r="36" spans="2:33" x14ac:dyDescent="0.15">
      <c r="B36" s="762"/>
      <c r="C36" s="762"/>
      <c r="D36" s="762"/>
      <c r="E36" s="762"/>
      <c r="F36" s="762"/>
      <c r="G36" s="762"/>
      <c r="H36" s="762"/>
      <c r="I36" s="762"/>
      <c r="J36" s="810"/>
      <c r="K36" s="810"/>
      <c r="L36" s="810"/>
      <c r="M36" s="810"/>
      <c r="N36" s="810"/>
      <c r="O36" s="810"/>
      <c r="P36" s="810"/>
      <c r="Q36" s="810"/>
      <c r="R36" s="799"/>
      <c r="S36" s="800"/>
      <c r="T36" s="800"/>
      <c r="U36" s="800"/>
      <c r="V36" s="800"/>
      <c r="W36" s="800"/>
      <c r="X36" s="800"/>
      <c r="Y36" s="800"/>
      <c r="Z36" s="800"/>
      <c r="AA36" s="800"/>
      <c r="AB36" s="800"/>
      <c r="AC36" s="800"/>
      <c r="AD36" s="800"/>
      <c r="AE36" s="800"/>
      <c r="AF36" s="800"/>
      <c r="AG36" s="802"/>
    </row>
    <row r="37" spans="2:33" x14ac:dyDescent="0.15">
      <c r="B37" s="203"/>
      <c r="C37" s="203"/>
      <c r="D37" s="203"/>
      <c r="E37" s="203"/>
      <c r="F37" s="203"/>
      <c r="G37" s="203"/>
      <c r="H37" s="203"/>
      <c r="I37" s="203"/>
      <c r="J37" s="204"/>
      <c r="K37" s="204"/>
      <c r="L37" s="204"/>
      <c r="M37" s="204"/>
      <c r="N37" s="204"/>
      <c r="O37" s="204"/>
      <c r="P37" s="204"/>
      <c r="Q37" s="204"/>
      <c r="R37" s="204"/>
      <c r="S37" s="204"/>
      <c r="T37" s="204"/>
      <c r="U37" s="204"/>
      <c r="V37" s="204"/>
      <c r="W37" s="204"/>
      <c r="X37" s="204"/>
      <c r="Y37" s="204"/>
      <c r="Z37" s="204"/>
      <c r="AA37" s="204"/>
      <c r="AB37" s="204"/>
      <c r="AC37" s="204"/>
      <c r="AD37" s="204"/>
      <c r="AE37" s="204"/>
      <c r="AF37" s="204"/>
      <c r="AG37" s="204"/>
    </row>
    <row r="38" spans="2:33" ht="13.5" customHeight="1" x14ac:dyDescent="0.15">
      <c r="B38" s="735" t="s">
        <v>342</v>
      </c>
      <c r="C38" s="536"/>
      <c r="D38" s="536"/>
      <c r="E38" s="536"/>
      <c r="F38" s="536"/>
      <c r="G38" s="536"/>
      <c r="H38" s="536"/>
      <c r="I38" s="537"/>
      <c r="J38" s="764" t="s">
        <v>343</v>
      </c>
      <c r="K38" s="765"/>
      <c r="L38" s="765"/>
      <c r="M38" s="765"/>
      <c r="N38" s="765"/>
      <c r="O38" s="765"/>
      <c r="P38" s="765"/>
      <c r="Q38" s="765"/>
      <c r="R38" s="765"/>
      <c r="S38" s="765"/>
      <c r="T38" s="765"/>
      <c r="U38" s="765"/>
      <c r="V38" s="765"/>
      <c r="W38" s="765"/>
      <c r="X38" s="766"/>
      <c r="Y38" s="756" t="s">
        <v>344</v>
      </c>
      <c r="Z38" s="757"/>
      <c r="AA38" s="757"/>
      <c r="AB38" s="756" t="s">
        <v>345</v>
      </c>
      <c r="AC38" s="757"/>
      <c r="AD38" s="756" t="s">
        <v>346</v>
      </c>
      <c r="AE38" s="757"/>
      <c r="AF38" s="757"/>
      <c r="AG38" s="757"/>
    </row>
    <row r="39" spans="2:33" ht="13.5" customHeight="1" x14ac:dyDescent="0.15">
      <c r="B39" s="538"/>
      <c r="C39" s="473"/>
      <c r="D39" s="473"/>
      <c r="E39" s="473"/>
      <c r="F39" s="473"/>
      <c r="G39" s="473"/>
      <c r="H39" s="473"/>
      <c r="I39" s="540"/>
      <c r="J39" s="205" t="s">
        <v>347</v>
      </c>
      <c r="K39" s="206"/>
      <c r="L39" s="206"/>
      <c r="M39" s="206"/>
      <c r="N39" s="206"/>
      <c r="O39" s="206"/>
      <c r="P39" s="207"/>
      <c r="Q39" s="207"/>
      <c r="R39" s="207"/>
      <c r="S39" s="207"/>
      <c r="T39" s="207"/>
      <c r="U39" s="207"/>
      <c r="V39" s="207"/>
      <c r="W39" s="207"/>
      <c r="X39" s="207"/>
      <c r="Y39" s="758">
        <v>25000</v>
      </c>
      <c r="Z39" s="759"/>
      <c r="AA39" s="760"/>
      <c r="AB39" s="767">
        <v>1</v>
      </c>
      <c r="AC39" s="760"/>
      <c r="AD39" s="758">
        <v>25000</v>
      </c>
      <c r="AE39" s="759"/>
      <c r="AF39" s="759"/>
      <c r="AG39" s="760"/>
    </row>
    <row r="40" spans="2:33" ht="13.5" customHeight="1" x14ac:dyDescent="0.15">
      <c r="B40" s="763"/>
      <c r="C40" s="473"/>
      <c r="D40" s="473"/>
      <c r="E40" s="473"/>
      <c r="F40" s="473"/>
      <c r="G40" s="473"/>
      <c r="H40" s="473"/>
      <c r="I40" s="540"/>
      <c r="J40" s="208" t="s">
        <v>348</v>
      </c>
      <c r="K40" s="209"/>
      <c r="L40" s="210"/>
      <c r="M40" s="210"/>
      <c r="N40" s="210"/>
      <c r="O40" s="210"/>
      <c r="P40" s="210"/>
      <c r="Q40" s="210"/>
      <c r="R40" s="210"/>
      <c r="S40" s="210"/>
      <c r="T40" s="210"/>
      <c r="U40" s="210"/>
      <c r="V40" s="210"/>
      <c r="W40" s="210"/>
      <c r="X40" s="210"/>
      <c r="Y40" s="792">
        <v>3500</v>
      </c>
      <c r="Z40" s="793"/>
      <c r="AA40" s="794"/>
      <c r="AB40" s="795">
        <v>1</v>
      </c>
      <c r="AC40" s="794"/>
      <c r="AD40" s="796">
        <v>3500</v>
      </c>
      <c r="AE40" s="793"/>
      <c r="AF40" s="793"/>
      <c r="AG40" s="794"/>
    </row>
    <row r="41" spans="2:33" ht="13.5" customHeight="1" x14ac:dyDescent="0.15">
      <c r="B41" s="538"/>
      <c r="C41" s="473"/>
      <c r="D41" s="473"/>
      <c r="E41" s="473"/>
      <c r="F41" s="473"/>
      <c r="G41" s="473"/>
      <c r="H41" s="473"/>
      <c r="I41" s="540"/>
      <c r="J41" s="211"/>
      <c r="K41" s="212"/>
      <c r="L41" s="212"/>
      <c r="M41" s="212"/>
      <c r="N41" s="212"/>
      <c r="O41" s="212"/>
      <c r="P41" s="212"/>
      <c r="Q41" s="212"/>
      <c r="R41" s="212"/>
      <c r="S41" s="212"/>
      <c r="T41" s="212"/>
      <c r="U41" s="212"/>
      <c r="V41" s="212"/>
      <c r="W41" s="212"/>
      <c r="X41" s="212"/>
      <c r="Y41" s="211"/>
      <c r="Z41" s="212"/>
      <c r="AA41" s="213"/>
      <c r="AB41" s="211"/>
      <c r="AC41" s="213"/>
      <c r="AD41" s="211"/>
      <c r="AE41" s="212"/>
      <c r="AF41" s="212"/>
      <c r="AG41" s="213"/>
    </row>
    <row r="42" spans="2:33" ht="13.5" customHeight="1" x14ac:dyDescent="0.15">
      <c r="B42" s="763"/>
      <c r="C42" s="473"/>
      <c r="D42" s="473"/>
      <c r="E42" s="473"/>
      <c r="F42" s="473"/>
      <c r="G42" s="473"/>
      <c r="H42" s="473"/>
      <c r="I42" s="540"/>
      <c r="Y42" s="214"/>
      <c r="Z42" s="192"/>
      <c r="AA42" s="215"/>
      <c r="AB42" s="214"/>
      <c r="AC42" s="215"/>
      <c r="AD42" s="214"/>
      <c r="AE42" s="192"/>
      <c r="AF42" s="192"/>
      <c r="AG42" s="215"/>
    </row>
    <row r="43" spans="2:33" ht="13.5" customHeight="1" x14ac:dyDescent="0.15">
      <c r="B43" s="538"/>
      <c r="C43" s="473"/>
      <c r="D43" s="473"/>
      <c r="E43" s="473"/>
      <c r="F43" s="473"/>
      <c r="G43" s="473"/>
      <c r="H43" s="473"/>
      <c r="I43" s="540"/>
      <c r="J43" s="216"/>
      <c r="K43" s="217"/>
      <c r="L43" s="217"/>
      <c r="M43" s="217"/>
      <c r="N43" s="217"/>
      <c r="O43" s="217"/>
      <c r="P43" s="217"/>
      <c r="Q43" s="217"/>
      <c r="R43" s="217"/>
      <c r="S43" s="217"/>
      <c r="T43" s="217"/>
      <c r="U43" s="217"/>
      <c r="V43" s="217"/>
      <c r="W43" s="217"/>
      <c r="X43" s="217"/>
      <c r="Y43" s="216"/>
      <c r="Z43" s="217"/>
      <c r="AA43" s="218"/>
      <c r="AB43" s="216"/>
      <c r="AC43" s="218"/>
      <c r="AD43" s="216"/>
      <c r="AE43" s="217"/>
      <c r="AF43" s="217"/>
      <c r="AG43" s="218"/>
    </row>
    <row r="44" spans="2:33" ht="13.5" customHeight="1" x14ac:dyDescent="0.15">
      <c r="B44" s="763"/>
      <c r="C44" s="473"/>
      <c r="D44" s="473"/>
      <c r="E44" s="473"/>
      <c r="F44" s="473"/>
      <c r="G44" s="473"/>
      <c r="H44" s="473"/>
      <c r="I44" s="540"/>
      <c r="J44" s="186"/>
      <c r="K44" s="189"/>
      <c r="L44" s="189"/>
      <c r="M44" s="189"/>
      <c r="N44" s="189"/>
      <c r="O44" s="189"/>
      <c r="P44" s="189"/>
      <c r="Q44" s="189"/>
      <c r="R44" s="189"/>
      <c r="S44" s="189"/>
      <c r="T44" s="189"/>
      <c r="U44" s="189"/>
      <c r="V44" s="189"/>
      <c r="W44" s="189"/>
      <c r="X44" s="189"/>
      <c r="Y44" s="219"/>
      <c r="Z44" s="220"/>
      <c r="AA44" s="221"/>
      <c r="AB44" s="219"/>
      <c r="AC44" s="221"/>
      <c r="AD44" s="186"/>
      <c r="AE44" s="187"/>
      <c r="AF44" s="187"/>
      <c r="AG44" s="188"/>
    </row>
    <row r="45" spans="2:33" ht="13.5" customHeight="1" x14ac:dyDescent="0.15">
      <c r="B45" s="538"/>
      <c r="C45" s="473"/>
      <c r="D45" s="473"/>
      <c r="E45" s="473"/>
      <c r="F45" s="473"/>
      <c r="G45" s="473"/>
      <c r="H45" s="473"/>
      <c r="I45" s="540"/>
      <c r="J45" s="222"/>
      <c r="K45" s="223"/>
      <c r="L45" s="223"/>
      <c r="M45" s="223"/>
      <c r="N45" s="223"/>
      <c r="O45" s="223"/>
      <c r="P45" s="223"/>
      <c r="Q45" s="223"/>
      <c r="R45" s="223"/>
      <c r="S45" s="223"/>
      <c r="T45" s="223"/>
      <c r="U45" s="223"/>
      <c r="V45" s="223"/>
      <c r="W45" s="223"/>
      <c r="X45" s="224"/>
      <c r="Y45" s="225"/>
      <c r="Z45" s="223"/>
      <c r="AA45" s="226"/>
      <c r="AB45" s="227"/>
      <c r="AC45" s="224"/>
      <c r="AD45" s="222"/>
      <c r="AE45" s="223"/>
      <c r="AF45" s="228"/>
      <c r="AG45" s="224"/>
    </row>
    <row r="46" spans="2:33" ht="13.5" customHeight="1" x14ac:dyDescent="0.15">
      <c r="B46" s="763"/>
      <c r="C46" s="539"/>
      <c r="D46" s="539"/>
      <c r="E46" s="539"/>
      <c r="F46" s="539"/>
      <c r="G46" s="539"/>
      <c r="H46" s="539"/>
      <c r="I46" s="540"/>
      <c r="J46" s="229"/>
      <c r="K46" s="230"/>
      <c r="L46" s="230"/>
      <c r="M46" s="230"/>
      <c r="N46" s="230"/>
      <c r="O46" s="230"/>
      <c r="P46" s="230"/>
      <c r="Q46" s="230"/>
      <c r="R46" s="230"/>
      <c r="S46" s="230"/>
      <c r="T46" s="230"/>
      <c r="V46" s="230"/>
      <c r="W46" s="230"/>
      <c r="X46" s="230"/>
      <c r="Y46" s="231"/>
      <c r="Z46" s="230"/>
      <c r="AB46" s="232" t="s">
        <v>349</v>
      </c>
      <c r="AC46" s="233"/>
      <c r="AD46" s="234"/>
      <c r="AE46" s="779"/>
      <c r="AF46" s="780"/>
      <c r="AG46" s="781"/>
    </row>
    <row r="47" spans="2:33" ht="13.5" customHeight="1" x14ac:dyDescent="0.15">
      <c r="B47" s="526"/>
      <c r="C47" s="527"/>
      <c r="D47" s="527"/>
      <c r="E47" s="527"/>
      <c r="F47" s="527"/>
      <c r="G47" s="527"/>
      <c r="H47" s="527"/>
      <c r="I47" s="528"/>
      <c r="J47" s="182"/>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4"/>
    </row>
    <row r="48" spans="2:33" ht="13.5" customHeight="1" x14ac:dyDescent="0.15">
      <c r="B48" s="185"/>
      <c r="C48" s="185"/>
      <c r="D48" s="185"/>
      <c r="E48" s="185"/>
      <c r="F48" s="185"/>
      <c r="G48" s="185"/>
      <c r="H48" s="185"/>
      <c r="I48" s="185"/>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row>
    <row r="49" spans="2:33" ht="13.5" customHeight="1" x14ac:dyDescent="0.15">
      <c r="B49" s="735" t="s">
        <v>117</v>
      </c>
      <c r="C49" s="536"/>
      <c r="D49" s="536"/>
      <c r="E49" s="536"/>
      <c r="F49" s="536"/>
      <c r="G49" s="536"/>
      <c r="H49" s="536"/>
      <c r="I49" s="537"/>
      <c r="J49" s="803" t="s">
        <v>360</v>
      </c>
      <c r="K49" s="804"/>
      <c r="L49" s="804"/>
      <c r="M49" s="804"/>
      <c r="N49" s="804"/>
      <c r="O49" s="804"/>
      <c r="P49" s="804"/>
      <c r="Q49" s="804"/>
      <c r="R49" s="804"/>
      <c r="S49" s="804"/>
      <c r="T49" s="804"/>
      <c r="U49" s="804"/>
      <c r="V49" s="804"/>
      <c r="W49" s="804"/>
      <c r="X49" s="804"/>
      <c r="Y49" s="804"/>
      <c r="Z49" s="804"/>
      <c r="AA49" s="804"/>
      <c r="AB49" s="804"/>
      <c r="AC49" s="804"/>
      <c r="AD49" s="804"/>
      <c r="AE49" s="804"/>
      <c r="AF49" s="804"/>
      <c r="AG49" s="805"/>
    </row>
    <row r="50" spans="2:33" ht="13.5" customHeight="1" x14ac:dyDescent="0.15">
      <c r="B50" s="538"/>
      <c r="C50" s="539"/>
      <c r="D50" s="539"/>
      <c r="E50" s="539"/>
      <c r="F50" s="539"/>
      <c r="G50" s="539"/>
      <c r="H50" s="539"/>
      <c r="I50" s="540"/>
      <c r="J50" s="806"/>
      <c r="K50" s="807"/>
      <c r="L50" s="807"/>
      <c r="M50" s="807"/>
      <c r="N50" s="807"/>
      <c r="O50" s="807"/>
      <c r="P50" s="807"/>
      <c r="Q50" s="807"/>
      <c r="R50" s="807"/>
      <c r="S50" s="807"/>
      <c r="T50" s="807"/>
      <c r="U50" s="807"/>
      <c r="V50" s="807"/>
      <c r="W50" s="807"/>
      <c r="X50" s="807"/>
      <c r="Y50" s="807"/>
      <c r="Z50" s="807"/>
      <c r="AA50" s="807"/>
      <c r="AB50" s="807"/>
      <c r="AC50" s="807"/>
      <c r="AD50" s="807"/>
      <c r="AE50" s="807"/>
      <c r="AF50" s="807"/>
      <c r="AG50" s="808"/>
    </row>
    <row r="51" spans="2:33" ht="13.5" customHeight="1" x14ac:dyDescent="0.15">
      <c r="B51" s="538"/>
      <c r="C51" s="539"/>
      <c r="D51" s="539"/>
      <c r="E51" s="539"/>
      <c r="F51" s="539"/>
      <c r="G51" s="539"/>
      <c r="H51" s="539"/>
      <c r="I51" s="540"/>
      <c r="J51" s="806" t="s">
        <v>359</v>
      </c>
      <c r="K51" s="807"/>
      <c r="L51" s="807"/>
      <c r="M51" s="807"/>
      <c r="N51" s="807"/>
      <c r="O51" s="807"/>
      <c r="P51" s="807"/>
      <c r="Q51" s="807"/>
      <c r="R51" s="807"/>
      <c r="S51" s="807"/>
      <c r="T51" s="807"/>
      <c r="U51" s="807"/>
      <c r="V51" s="807"/>
      <c r="W51" s="807"/>
      <c r="X51" s="807"/>
      <c r="Y51" s="807"/>
      <c r="Z51" s="807"/>
      <c r="AA51" s="807"/>
      <c r="AB51" s="807"/>
      <c r="AC51" s="807"/>
      <c r="AD51" s="807"/>
      <c r="AE51" s="807"/>
      <c r="AF51" s="807"/>
      <c r="AG51" s="808"/>
    </row>
    <row r="52" spans="2:33" ht="13.5" customHeight="1" x14ac:dyDescent="0.15">
      <c r="B52" s="538"/>
      <c r="C52" s="539"/>
      <c r="D52" s="539"/>
      <c r="E52" s="539"/>
      <c r="F52" s="539"/>
      <c r="G52" s="539"/>
      <c r="H52" s="539"/>
      <c r="I52" s="540"/>
      <c r="J52" s="806"/>
      <c r="K52" s="807"/>
      <c r="L52" s="807"/>
      <c r="M52" s="807"/>
      <c r="N52" s="807"/>
      <c r="O52" s="807"/>
      <c r="P52" s="807"/>
      <c r="Q52" s="807"/>
      <c r="R52" s="807"/>
      <c r="S52" s="807"/>
      <c r="T52" s="807"/>
      <c r="U52" s="807"/>
      <c r="V52" s="807"/>
      <c r="W52" s="807"/>
      <c r="X52" s="807"/>
      <c r="Y52" s="807"/>
      <c r="Z52" s="807"/>
      <c r="AA52" s="807"/>
      <c r="AB52" s="807"/>
      <c r="AC52" s="807"/>
      <c r="AD52" s="807"/>
      <c r="AE52" s="807"/>
      <c r="AF52" s="807"/>
      <c r="AG52" s="808"/>
    </row>
    <row r="53" spans="2:33" ht="13.5" customHeight="1" x14ac:dyDescent="0.15">
      <c r="B53" s="538"/>
      <c r="C53" s="539"/>
      <c r="D53" s="539"/>
      <c r="E53" s="539"/>
      <c r="F53" s="539"/>
      <c r="G53" s="539"/>
      <c r="H53" s="539"/>
      <c r="I53" s="540"/>
      <c r="J53" s="806" t="s">
        <v>361</v>
      </c>
      <c r="K53" s="807"/>
      <c r="L53" s="807"/>
      <c r="M53" s="807"/>
      <c r="N53" s="807"/>
      <c r="O53" s="807"/>
      <c r="P53" s="807"/>
      <c r="Q53" s="807"/>
      <c r="R53" s="807"/>
      <c r="S53" s="807"/>
      <c r="T53" s="807"/>
      <c r="U53" s="807"/>
      <c r="V53" s="807"/>
      <c r="W53" s="807"/>
      <c r="X53" s="807"/>
      <c r="Y53" s="807"/>
      <c r="Z53" s="807"/>
      <c r="AA53" s="807"/>
      <c r="AB53" s="807"/>
      <c r="AC53" s="807"/>
      <c r="AD53" s="807"/>
      <c r="AE53" s="807"/>
      <c r="AF53" s="807"/>
      <c r="AG53" s="808"/>
    </row>
    <row r="54" spans="2:33" ht="13.5" customHeight="1" x14ac:dyDescent="0.15">
      <c r="B54" s="538"/>
      <c r="C54" s="539"/>
      <c r="D54" s="539"/>
      <c r="E54" s="539"/>
      <c r="F54" s="539"/>
      <c r="G54" s="539"/>
      <c r="H54" s="539"/>
      <c r="I54" s="540"/>
      <c r="J54" s="806"/>
      <c r="K54" s="807"/>
      <c r="L54" s="807"/>
      <c r="M54" s="807"/>
      <c r="N54" s="807"/>
      <c r="O54" s="807"/>
      <c r="P54" s="807"/>
      <c r="Q54" s="807"/>
      <c r="R54" s="807"/>
      <c r="S54" s="807"/>
      <c r="T54" s="807"/>
      <c r="U54" s="807"/>
      <c r="V54" s="807"/>
      <c r="W54" s="807"/>
      <c r="X54" s="807"/>
      <c r="Y54" s="807"/>
      <c r="Z54" s="807"/>
      <c r="AA54" s="807"/>
      <c r="AB54" s="807"/>
      <c r="AC54" s="807"/>
      <c r="AD54" s="807"/>
      <c r="AE54" s="807"/>
      <c r="AF54" s="807"/>
      <c r="AG54" s="808"/>
    </row>
    <row r="55" spans="2:33" ht="13.5" customHeight="1" x14ac:dyDescent="0.15">
      <c r="B55" s="538"/>
      <c r="C55" s="539"/>
      <c r="D55" s="539"/>
      <c r="E55" s="539"/>
      <c r="F55" s="539"/>
      <c r="G55" s="539"/>
      <c r="H55" s="539"/>
      <c r="I55" s="540"/>
      <c r="J55" s="788"/>
      <c r="K55" s="789"/>
      <c r="L55" s="789"/>
      <c r="M55" s="789"/>
      <c r="N55" s="789"/>
      <c r="O55" s="789"/>
      <c r="P55" s="789"/>
      <c r="Q55" s="789"/>
      <c r="R55" s="789"/>
      <c r="S55" s="789"/>
      <c r="T55" s="789"/>
      <c r="U55" s="789"/>
      <c r="V55" s="789"/>
      <c r="W55" s="789"/>
      <c r="X55" s="789"/>
      <c r="Y55" s="789"/>
      <c r="Z55" s="789"/>
      <c r="AA55" s="789"/>
      <c r="AB55" s="789"/>
      <c r="AC55" s="789"/>
      <c r="AD55" s="789"/>
      <c r="AE55" s="789"/>
      <c r="AF55" s="789"/>
      <c r="AG55" s="790"/>
    </row>
    <row r="56" spans="2:33" ht="13.5" customHeight="1" x14ac:dyDescent="0.15">
      <c r="B56" s="538"/>
      <c r="C56" s="539"/>
      <c r="D56" s="539"/>
      <c r="E56" s="539"/>
      <c r="F56" s="539"/>
      <c r="G56" s="539"/>
      <c r="H56" s="539"/>
      <c r="I56" s="540"/>
      <c r="J56" s="788"/>
      <c r="K56" s="789"/>
      <c r="L56" s="789"/>
      <c r="M56" s="789"/>
      <c r="N56" s="789"/>
      <c r="O56" s="789"/>
      <c r="P56" s="789"/>
      <c r="Q56" s="789"/>
      <c r="R56" s="789"/>
      <c r="S56" s="789"/>
      <c r="T56" s="789"/>
      <c r="U56" s="789"/>
      <c r="V56" s="789"/>
      <c r="W56" s="789"/>
      <c r="X56" s="789"/>
      <c r="Y56" s="789"/>
      <c r="Z56" s="789"/>
      <c r="AA56" s="789"/>
      <c r="AB56" s="789"/>
      <c r="AC56" s="789"/>
      <c r="AD56" s="789"/>
      <c r="AE56" s="789"/>
      <c r="AF56" s="789"/>
      <c r="AG56" s="790"/>
    </row>
    <row r="57" spans="2:33" x14ac:dyDescent="0.15">
      <c r="B57" s="538"/>
      <c r="C57" s="539"/>
      <c r="D57" s="539"/>
      <c r="E57" s="539"/>
      <c r="F57" s="539"/>
      <c r="G57" s="539"/>
      <c r="H57" s="539"/>
      <c r="I57" s="540"/>
      <c r="J57" s="788"/>
      <c r="K57" s="789"/>
      <c r="L57" s="789"/>
      <c r="M57" s="789"/>
      <c r="N57" s="789"/>
      <c r="O57" s="789"/>
      <c r="P57" s="789"/>
      <c r="Q57" s="789"/>
      <c r="R57" s="789"/>
      <c r="S57" s="789"/>
      <c r="T57" s="789"/>
      <c r="U57" s="789"/>
      <c r="V57" s="789"/>
      <c r="W57" s="789"/>
      <c r="X57" s="789"/>
      <c r="Y57" s="789"/>
      <c r="Z57" s="789"/>
      <c r="AA57" s="789"/>
      <c r="AB57" s="789"/>
      <c r="AC57" s="789"/>
      <c r="AD57" s="789"/>
      <c r="AE57" s="789"/>
      <c r="AF57" s="789"/>
      <c r="AG57" s="790"/>
    </row>
    <row r="58" spans="2:33" x14ac:dyDescent="0.15">
      <c r="B58" s="526"/>
      <c r="C58" s="527"/>
      <c r="D58" s="527"/>
      <c r="E58" s="527"/>
      <c r="F58" s="527"/>
      <c r="G58" s="527"/>
      <c r="H58" s="527"/>
      <c r="I58" s="528"/>
      <c r="J58" s="545"/>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791"/>
    </row>
    <row r="59" spans="2:33" x14ac:dyDescent="0.15">
      <c r="B59" s="185"/>
      <c r="C59" s="185"/>
      <c r="D59" s="185"/>
      <c r="E59" s="185"/>
      <c r="F59" s="185"/>
      <c r="G59" s="185"/>
      <c r="H59" s="185"/>
      <c r="I59" s="185"/>
      <c r="J59" s="768" t="s">
        <v>350</v>
      </c>
      <c r="K59" s="768"/>
      <c r="L59" s="768"/>
      <c r="M59" s="768"/>
      <c r="N59" s="768"/>
      <c r="O59" s="768"/>
      <c r="P59" s="768"/>
      <c r="Q59" s="768"/>
      <c r="R59" s="768"/>
      <c r="S59" s="768"/>
      <c r="T59" s="768"/>
      <c r="U59" s="768"/>
      <c r="V59" s="768"/>
      <c r="W59" s="768"/>
      <c r="X59" s="768"/>
      <c r="Y59" s="768"/>
      <c r="Z59" s="768"/>
      <c r="AA59" s="768"/>
      <c r="AB59" s="768"/>
      <c r="AC59" s="768"/>
      <c r="AD59" s="768"/>
      <c r="AE59" s="768"/>
      <c r="AF59" s="768"/>
      <c r="AG59" s="768"/>
    </row>
    <row r="60" spans="2:33" x14ac:dyDescent="0.15">
      <c r="B60" s="235"/>
      <c r="C60" s="235"/>
      <c r="D60" s="235"/>
      <c r="E60" s="235"/>
      <c r="F60" s="235"/>
      <c r="G60" s="235"/>
      <c r="H60" s="235"/>
      <c r="I60" s="235"/>
      <c r="J60" s="768"/>
      <c r="K60" s="768"/>
      <c r="L60" s="768"/>
      <c r="M60" s="768"/>
      <c r="N60" s="768"/>
      <c r="O60" s="768"/>
      <c r="P60" s="768"/>
      <c r="Q60" s="768"/>
      <c r="R60" s="768"/>
      <c r="S60" s="768"/>
      <c r="T60" s="768"/>
      <c r="U60" s="768"/>
      <c r="V60" s="768"/>
      <c r="W60" s="768"/>
      <c r="X60" s="768"/>
      <c r="Y60" s="768"/>
      <c r="Z60" s="768"/>
      <c r="AA60" s="768"/>
      <c r="AB60" s="768"/>
      <c r="AC60" s="768"/>
      <c r="AD60" s="768"/>
      <c r="AE60" s="768"/>
      <c r="AF60" s="768"/>
      <c r="AG60" s="768"/>
    </row>
    <row r="61" spans="2:33" ht="13.5" customHeight="1" x14ac:dyDescent="0.15">
      <c r="B61" s="235"/>
      <c r="C61" s="235"/>
      <c r="D61" s="235"/>
      <c r="E61" s="235"/>
      <c r="F61" s="235"/>
      <c r="G61" s="235"/>
      <c r="H61" s="235"/>
      <c r="I61" s="235"/>
    </row>
  </sheetData>
  <mergeCells count="80">
    <mergeCell ref="B15:I16"/>
    <mergeCell ref="J15:T16"/>
    <mergeCell ref="U15:Z16"/>
    <mergeCell ref="AA15:AG16"/>
    <mergeCell ref="A1:J2"/>
    <mergeCell ref="X1:Z1"/>
    <mergeCell ref="AA1:AB1"/>
    <mergeCell ref="B3:U5"/>
    <mergeCell ref="X4:AC5"/>
    <mergeCell ref="B7:I8"/>
    <mergeCell ref="J7:T8"/>
    <mergeCell ref="U7:Z8"/>
    <mergeCell ref="AA7:AG8"/>
    <mergeCell ref="B9:I10"/>
    <mergeCell ref="J9:AG10"/>
    <mergeCell ref="B11:I14"/>
    <mergeCell ref="J11:N11"/>
    <mergeCell ref="J12:AG14"/>
    <mergeCell ref="B25:I25"/>
    <mergeCell ref="J25:Q25"/>
    <mergeCell ref="R25:Y25"/>
    <mergeCell ref="Z25:AG25"/>
    <mergeCell ref="B17:I18"/>
    <mergeCell ref="J17:T18"/>
    <mergeCell ref="U17:Z18"/>
    <mergeCell ref="AA17:AG18"/>
    <mergeCell ref="B19:I20"/>
    <mergeCell ref="J19:AG20"/>
    <mergeCell ref="B21:I22"/>
    <mergeCell ref="J21:O22"/>
    <mergeCell ref="P21:AG22"/>
    <mergeCell ref="B23:I24"/>
    <mergeCell ref="J23:AG24"/>
    <mergeCell ref="B26:I27"/>
    <mergeCell ref="J26:Q27"/>
    <mergeCell ref="R26:Y27"/>
    <mergeCell ref="Z26:AG27"/>
    <mergeCell ref="B28:I29"/>
    <mergeCell ref="J28:Q29"/>
    <mergeCell ref="R28:Y29"/>
    <mergeCell ref="Z28:AG29"/>
    <mergeCell ref="B30:I30"/>
    <mergeCell ref="J30:Q30"/>
    <mergeCell ref="R30:Y30"/>
    <mergeCell ref="Z30:AG30"/>
    <mergeCell ref="B31:I32"/>
    <mergeCell ref="J31:Q32"/>
    <mergeCell ref="R31:V32"/>
    <mergeCell ref="W31:AG32"/>
    <mergeCell ref="AD38:AG38"/>
    <mergeCell ref="AD39:AG39"/>
    <mergeCell ref="B33:I34"/>
    <mergeCell ref="J33:Q34"/>
    <mergeCell ref="R33:Y34"/>
    <mergeCell ref="Z33:AG34"/>
    <mergeCell ref="B35:I36"/>
    <mergeCell ref="J35:Q36"/>
    <mergeCell ref="B44:I45"/>
    <mergeCell ref="B38:I39"/>
    <mergeCell ref="J38:X38"/>
    <mergeCell ref="Y38:AA38"/>
    <mergeCell ref="AB38:AC38"/>
    <mergeCell ref="Y39:AA39"/>
    <mergeCell ref="AB39:AC39"/>
    <mergeCell ref="J59:AG60"/>
    <mergeCell ref="R35:V36"/>
    <mergeCell ref="W35:AG36"/>
    <mergeCell ref="B46:I47"/>
    <mergeCell ref="AE46:AG46"/>
    <mergeCell ref="B49:I58"/>
    <mergeCell ref="J49:AG50"/>
    <mergeCell ref="J51:AG52"/>
    <mergeCell ref="J53:AG54"/>
    <mergeCell ref="J55:AG56"/>
    <mergeCell ref="J57:AG58"/>
    <mergeCell ref="B40:I41"/>
    <mergeCell ref="Y40:AA40"/>
    <mergeCell ref="AB40:AC40"/>
    <mergeCell ref="AD40:AG40"/>
    <mergeCell ref="B42:I43"/>
  </mergeCells>
  <phoneticPr fontId="1"/>
  <dataValidations count="4">
    <dataValidation type="list" allowBlank="1" showInputMessage="1" showErrorMessage="1" sqref="W31:AG32" xr:uid="{00000000-0002-0000-1200-000000000000}">
      <formula1>"Windows7,Windows7・Windows8.1,Windows8.1・Windows10,Windows10"</formula1>
    </dataValidation>
    <dataValidation type="list" showInputMessage="1" showErrorMessage="1" sqref="J28:Q29 Z28:AG29 J31:Q32 J35:Q36" xr:uid="{00000000-0002-0000-1200-000001000000}">
      <formula1>"有,無"</formula1>
    </dataValidation>
    <dataValidation type="list" showInputMessage="1" showErrorMessage="1" sqref="J23" xr:uid="{00000000-0002-0000-1200-000002000000}">
      <formula1>"アップグレード,納品"</formula1>
    </dataValidation>
    <dataValidation type="list" showInputMessage="1" showErrorMessage="1" sqref="P21:AG22" xr:uid="{00000000-0002-0000-1200-000003000000}">
      <formula1>"スタンドアローン版PC入替え無し,スタンドアローン版PC入替え有り,ネットワーク版PC入替え無し,ネットワーク版PC入替え有り"</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B2:AL68"/>
  <sheetViews>
    <sheetView topLeftCell="C1" zoomScaleNormal="100" zoomScaleSheetLayoutView="100" workbookViewId="0">
      <selection activeCell="C6" sqref="C6:J7"/>
    </sheetView>
  </sheetViews>
  <sheetFormatPr defaultColWidth="3" defaultRowHeight="13.5" x14ac:dyDescent="0.15"/>
  <cols>
    <col min="1" max="28" width="3" style="25"/>
    <col min="29" max="29" width="3.375" style="25" customWidth="1"/>
    <col min="30" max="30" width="2.875" style="25" customWidth="1"/>
    <col min="31" max="31" width="3" style="25"/>
    <col min="32" max="32" width="3.375" style="25" customWidth="1"/>
    <col min="33" max="33" width="3" style="25"/>
    <col min="34" max="34" width="3.375" style="25" customWidth="1"/>
    <col min="35" max="16384" width="3" style="25"/>
  </cols>
  <sheetData>
    <row r="2" spans="2:38" ht="18.75" customHeight="1" x14ac:dyDescent="0.2">
      <c r="B2" s="838" t="s">
        <v>137</v>
      </c>
      <c r="C2" s="838"/>
      <c r="D2" s="838"/>
      <c r="E2" s="838"/>
      <c r="F2" s="838"/>
      <c r="G2" s="838"/>
      <c r="H2" s="838"/>
      <c r="I2" s="838"/>
      <c r="J2" s="838"/>
      <c r="K2" s="838"/>
      <c r="L2" s="22"/>
      <c r="M2" s="22"/>
      <c r="N2" s="23"/>
      <c r="O2" s="24"/>
      <c r="Y2" s="840" t="s">
        <v>94</v>
      </c>
      <c r="Z2" s="840"/>
      <c r="AA2" s="840"/>
      <c r="AB2" s="43" t="s">
        <v>138</v>
      </c>
      <c r="AC2" s="841">
        <v>2020</v>
      </c>
      <c r="AD2" s="841"/>
      <c r="AE2" s="43" t="s">
        <v>139</v>
      </c>
      <c r="AF2" s="44">
        <v>5</v>
      </c>
      <c r="AG2" s="43" t="s">
        <v>140</v>
      </c>
      <c r="AH2" s="73">
        <v>28</v>
      </c>
      <c r="AI2" s="74" t="s">
        <v>141</v>
      </c>
      <c r="AL2" s="45"/>
    </row>
    <row r="3" spans="2:38" ht="13.5" customHeight="1" x14ac:dyDescent="0.15">
      <c r="B3" s="839"/>
      <c r="C3" s="839"/>
      <c r="D3" s="839"/>
      <c r="E3" s="839"/>
      <c r="F3" s="839"/>
      <c r="G3" s="839"/>
      <c r="H3" s="839"/>
      <c r="I3" s="839"/>
      <c r="J3" s="839"/>
      <c r="K3" s="839"/>
      <c r="L3" s="26" t="s">
        <v>142</v>
      </c>
      <c r="M3" s="22"/>
      <c r="N3" s="22"/>
      <c r="O3" s="22"/>
    </row>
    <row r="4" spans="2:38" ht="13.5" customHeight="1" x14ac:dyDescent="0.15">
      <c r="B4" s="46"/>
      <c r="C4" s="46"/>
      <c r="D4" s="46"/>
      <c r="E4" s="46"/>
      <c r="F4" s="46"/>
      <c r="G4" s="46"/>
      <c r="H4" s="46"/>
      <c r="I4" s="46"/>
      <c r="J4" s="46"/>
      <c r="K4" s="46"/>
      <c r="L4" s="22"/>
      <c r="M4" s="22"/>
      <c r="N4" s="22"/>
      <c r="O4" s="22"/>
    </row>
    <row r="5" spans="2:38" ht="13.5" customHeight="1" thickBot="1" x14ac:dyDescent="0.2">
      <c r="B5" s="46"/>
      <c r="C5" s="47" t="s">
        <v>143</v>
      </c>
      <c r="D5" s="46"/>
      <c r="E5" s="46"/>
      <c r="F5" s="46"/>
      <c r="G5" s="46"/>
      <c r="H5" s="46"/>
      <c r="I5" s="46"/>
      <c r="J5" s="46"/>
      <c r="K5" s="46"/>
      <c r="L5" s="22"/>
      <c r="M5" s="22"/>
      <c r="N5" s="22"/>
      <c r="O5" s="22"/>
    </row>
    <row r="6" spans="2:38" ht="13.5" customHeight="1" thickTop="1" x14ac:dyDescent="0.15">
      <c r="B6" s="27"/>
      <c r="C6" s="935" t="s">
        <v>190</v>
      </c>
      <c r="D6" s="936"/>
      <c r="E6" s="936"/>
      <c r="F6" s="936"/>
      <c r="G6" s="936"/>
      <c r="H6" s="936"/>
      <c r="I6" s="936"/>
      <c r="J6" s="937"/>
      <c r="K6" s="842" t="s">
        <v>144</v>
      </c>
      <c r="L6" s="842"/>
      <c r="M6" s="842"/>
      <c r="N6" s="842"/>
      <c r="O6" s="842"/>
      <c r="P6" s="842"/>
      <c r="Q6" s="842"/>
      <c r="R6" s="842"/>
      <c r="S6" s="842"/>
      <c r="T6" s="842"/>
      <c r="U6" s="842"/>
      <c r="V6" s="842"/>
      <c r="W6" s="842"/>
      <c r="X6" s="842"/>
      <c r="Y6" s="842"/>
      <c r="Z6" s="842"/>
      <c r="AA6" s="842"/>
      <c r="AB6" s="28"/>
      <c r="AC6" s="28"/>
      <c r="AD6" s="28"/>
      <c r="AE6" s="28"/>
      <c r="AF6" s="28"/>
      <c r="AG6" s="28"/>
      <c r="AH6" s="28"/>
    </row>
    <row r="7" spans="2:38" ht="13.5" customHeight="1" thickBot="1" x14ac:dyDescent="0.2">
      <c r="B7" s="27"/>
      <c r="C7" s="938"/>
      <c r="D7" s="939"/>
      <c r="E7" s="939"/>
      <c r="F7" s="939"/>
      <c r="G7" s="939"/>
      <c r="H7" s="939"/>
      <c r="I7" s="939"/>
      <c r="J7" s="940"/>
      <c r="K7" s="842"/>
      <c r="L7" s="842"/>
      <c r="M7" s="842"/>
      <c r="N7" s="842"/>
      <c r="O7" s="842"/>
      <c r="P7" s="842"/>
      <c r="Q7" s="842"/>
      <c r="R7" s="842"/>
      <c r="S7" s="842"/>
      <c r="T7" s="842"/>
      <c r="U7" s="842"/>
      <c r="V7" s="842"/>
      <c r="W7" s="842"/>
      <c r="X7" s="842"/>
      <c r="Y7" s="842"/>
      <c r="Z7" s="842"/>
      <c r="AA7" s="842"/>
      <c r="AB7" s="29"/>
      <c r="AC7" s="30"/>
      <c r="AD7" s="30"/>
      <c r="AE7" s="30"/>
      <c r="AF7" s="30"/>
      <c r="AG7" s="30"/>
      <c r="AH7" s="30"/>
    </row>
    <row r="8" spans="2:38" ht="13.5" customHeight="1" thickTop="1" x14ac:dyDescent="0.15">
      <c r="B8" s="27"/>
      <c r="C8" s="28"/>
      <c r="D8" s="28"/>
      <c r="E8" s="28"/>
      <c r="F8" s="28"/>
      <c r="G8" s="28"/>
      <c r="H8" s="28"/>
      <c r="I8" s="28"/>
      <c r="J8" s="28"/>
      <c r="K8" s="842"/>
      <c r="L8" s="842"/>
      <c r="M8" s="842"/>
      <c r="N8" s="842"/>
      <c r="O8" s="842"/>
      <c r="P8" s="842"/>
      <c r="Q8" s="842"/>
      <c r="R8" s="842"/>
      <c r="S8" s="842"/>
      <c r="T8" s="842"/>
      <c r="U8" s="842"/>
      <c r="V8" s="842"/>
      <c r="W8" s="842"/>
      <c r="X8" s="842"/>
      <c r="Y8" s="842"/>
      <c r="Z8" s="842"/>
      <c r="AA8" s="842"/>
      <c r="AB8" s="29"/>
      <c r="AC8" s="30"/>
      <c r="AD8" s="30"/>
      <c r="AE8" s="30"/>
      <c r="AF8" s="30"/>
      <c r="AG8" s="30"/>
      <c r="AH8" s="30"/>
    </row>
    <row r="9" spans="2:38" ht="18.75" customHeight="1" x14ac:dyDescent="0.15">
      <c r="B9" s="27"/>
      <c r="C9" s="48" t="s">
        <v>145</v>
      </c>
      <c r="D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row>
    <row r="10" spans="2:38" ht="17.25" customHeight="1" x14ac:dyDescent="0.15">
      <c r="C10" s="843" t="s">
        <v>95</v>
      </c>
      <c r="D10" s="843"/>
      <c r="E10" s="843"/>
      <c r="F10" s="843"/>
      <c r="G10" s="843"/>
      <c r="H10" s="843"/>
      <c r="I10" s="843"/>
      <c r="J10" s="843"/>
      <c r="K10" s="844" t="s">
        <v>380</v>
      </c>
      <c r="L10" s="845"/>
      <c r="M10" s="845"/>
      <c r="N10" s="845"/>
      <c r="O10" s="845"/>
      <c r="P10" s="845"/>
      <c r="Q10" s="845"/>
      <c r="R10" s="845"/>
      <c r="S10" s="845"/>
      <c r="T10" s="845"/>
      <c r="U10" s="846"/>
      <c r="V10" s="847" t="s">
        <v>101</v>
      </c>
      <c r="W10" s="848"/>
      <c r="X10" s="848"/>
      <c r="Y10" s="848"/>
      <c r="Z10" s="848"/>
      <c r="AA10" s="849"/>
      <c r="AB10" s="850" t="s">
        <v>268</v>
      </c>
      <c r="AC10" s="851"/>
      <c r="AD10" s="851"/>
      <c r="AE10" s="851"/>
      <c r="AF10" s="851"/>
      <c r="AG10" s="851"/>
      <c r="AH10" s="852"/>
    </row>
    <row r="11" spans="2:38" x14ac:dyDescent="0.15">
      <c r="C11" s="826" t="s">
        <v>146</v>
      </c>
      <c r="D11" s="827"/>
      <c r="E11" s="827"/>
      <c r="F11" s="827"/>
      <c r="G11" s="827"/>
      <c r="H11" s="827"/>
      <c r="I11" s="827"/>
      <c r="J11" s="828"/>
      <c r="K11" s="829" t="s">
        <v>268</v>
      </c>
      <c r="L11" s="830"/>
      <c r="M11" s="830"/>
      <c r="N11" s="830"/>
      <c r="O11" s="49" t="s">
        <v>139</v>
      </c>
      <c r="P11" s="831" t="s">
        <v>268</v>
      </c>
      <c r="Q11" s="831"/>
      <c r="R11" s="50" t="s">
        <v>140</v>
      </c>
      <c r="S11" s="831" t="s">
        <v>268</v>
      </c>
      <c r="T11" s="831"/>
      <c r="U11" s="50" t="s">
        <v>141</v>
      </c>
      <c r="V11" s="832" t="s">
        <v>147</v>
      </c>
      <c r="W11" s="833"/>
      <c r="X11" s="833"/>
      <c r="Y11" s="833"/>
      <c r="Z11" s="833"/>
      <c r="AA11" s="834"/>
      <c r="AB11" s="835" t="s">
        <v>387</v>
      </c>
      <c r="AC11" s="836"/>
      <c r="AD11" s="836"/>
      <c r="AE11" s="836"/>
      <c r="AF11" s="836"/>
      <c r="AG11" s="836"/>
      <c r="AH11" s="837"/>
    </row>
    <row r="12" spans="2:38" x14ac:dyDescent="0.15">
      <c r="C12" s="858" t="s">
        <v>148</v>
      </c>
      <c r="D12" s="859"/>
      <c r="E12" s="859"/>
      <c r="F12" s="859"/>
      <c r="G12" s="859"/>
      <c r="H12" s="859"/>
      <c r="I12" s="859"/>
      <c r="J12" s="860"/>
      <c r="K12" s="51" t="s">
        <v>149</v>
      </c>
      <c r="L12" s="864"/>
      <c r="M12" s="865"/>
      <c r="N12" s="865"/>
      <c r="O12" s="865"/>
      <c r="P12" s="865"/>
      <c r="Q12" s="865"/>
      <c r="R12" s="865"/>
      <c r="S12" s="865"/>
      <c r="T12" s="865"/>
      <c r="U12" s="865"/>
      <c r="V12" s="832" t="s">
        <v>150</v>
      </c>
      <c r="W12" s="833"/>
      <c r="X12" s="833"/>
      <c r="Y12" s="833"/>
      <c r="Z12" s="833"/>
      <c r="AA12" s="834"/>
      <c r="AB12" s="866"/>
      <c r="AC12" s="865"/>
      <c r="AD12" s="865"/>
      <c r="AE12" s="865"/>
      <c r="AF12" s="865"/>
      <c r="AG12" s="865"/>
      <c r="AH12" s="867"/>
    </row>
    <row r="13" spans="2:38" ht="15" customHeight="1" x14ac:dyDescent="0.15">
      <c r="C13" s="861"/>
      <c r="D13" s="862"/>
      <c r="E13" s="862"/>
      <c r="F13" s="862"/>
      <c r="G13" s="862"/>
      <c r="H13" s="862"/>
      <c r="I13" s="862"/>
      <c r="J13" s="863"/>
      <c r="K13" s="868"/>
      <c r="L13" s="869"/>
      <c r="M13" s="869"/>
      <c r="N13" s="869"/>
      <c r="O13" s="869"/>
      <c r="P13" s="869"/>
      <c r="Q13" s="869"/>
      <c r="R13" s="869"/>
      <c r="S13" s="869"/>
      <c r="T13" s="869"/>
      <c r="U13" s="869"/>
      <c r="V13" s="869"/>
      <c r="W13" s="869"/>
      <c r="X13" s="869"/>
      <c r="Y13" s="869"/>
      <c r="Z13" s="869"/>
      <c r="AA13" s="869"/>
      <c r="AB13" s="869"/>
      <c r="AC13" s="869"/>
      <c r="AD13" s="869"/>
      <c r="AE13" s="869"/>
      <c r="AF13" s="869"/>
      <c r="AG13" s="869"/>
      <c r="AH13" s="870"/>
    </row>
    <row r="14" spans="2:38" ht="11.25" customHeight="1" x14ac:dyDescent="0.15">
      <c r="C14" s="861"/>
      <c r="D14" s="862"/>
      <c r="E14" s="862"/>
      <c r="F14" s="862"/>
      <c r="G14" s="862"/>
      <c r="H14" s="862"/>
      <c r="I14" s="862"/>
      <c r="J14" s="863"/>
      <c r="K14" s="871"/>
      <c r="L14" s="872"/>
      <c r="M14" s="872"/>
      <c r="N14" s="872"/>
      <c r="O14" s="872"/>
      <c r="P14" s="872"/>
      <c r="Q14" s="872"/>
      <c r="R14" s="872"/>
      <c r="S14" s="872"/>
      <c r="T14" s="872"/>
      <c r="U14" s="872"/>
      <c r="V14" s="872"/>
      <c r="W14" s="872"/>
      <c r="X14" s="872"/>
      <c r="Y14" s="872"/>
      <c r="Z14" s="872"/>
      <c r="AA14" s="872"/>
      <c r="AB14" s="872"/>
      <c r="AC14" s="872"/>
      <c r="AD14" s="872"/>
      <c r="AE14" s="872"/>
      <c r="AF14" s="872"/>
      <c r="AG14" s="872"/>
      <c r="AH14" s="873"/>
    </row>
    <row r="15" spans="2:38" ht="15.75" customHeight="1" x14ac:dyDescent="0.15">
      <c r="C15" s="826"/>
      <c r="D15" s="827"/>
      <c r="E15" s="827"/>
      <c r="F15" s="827"/>
      <c r="G15" s="827"/>
      <c r="H15" s="827"/>
      <c r="I15" s="827"/>
      <c r="J15" s="828"/>
      <c r="K15" s="874"/>
      <c r="L15" s="875"/>
      <c r="M15" s="875"/>
      <c r="N15" s="875"/>
      <c r="O15" s="875"/>
      <c r="P15" s="875"/>
      <c r="Q15" s="875"/>
      <c r="R15" s="875"/>
      <c r="S15" s="875"/>
      <c r="T15" s="875"/>
      <c r="U15" s="875"/>
      <c r="V15" s="875"/>
      <c r="W15" s="875"/>
      <c r="X15" s="875"/>
      <c r="Y15" s="875"/>
      <c r="Z15" s="875"/>
      <c r="AA15" s="875"/>
      <c r="AB15" s="875"/>
      <c r="AC15" s="875"/>
      <c r="AD15" s="875"/>
      <c r="AE15" s="875"/>
      <c r="AF15" s="875"/>
      <c r="AG15" s="875"/>
      <c r="AH15" s="876"/>
    </row>
    <row r="16" spans="2:38" ht="14.25" customHeight="1" x14ac:dyDescent="0.15">
      <c r="C16" s="52"/>
      <c r="D16" s="52"/>
      <c r="E16" s="52"/>
      <c r="F16" s="52"/>
      <c r="G16" s="52"/>
      <c r="H16" s="52"/>
      <c r="I16" s="52"/>
      <c r="J16" s="52"/>
      <c r="K16" s="32"/>
      <c r="L16" s="32"/>
      <c r="M16" s="32"/>
      <c r="N16" s="32"/>
      <c r="O16" s="32"/>
      <c r="P16" s="32"/>
      <c r="Q16" s="32"/>
      <c r="R16" s="32"/>
      <c r="S16" s="32"/>
      <c r="T16" s="32"/>
      <c r="U16" s="32"/>
      <c r="V16" s="42"/>
      <c r="W16" s="42"/>
      <c r="X16" s="42"/>
      <c r="Y16" s="42"/>
      <c r="Z16" s="42"/>
      <c r="AA16" s="42"/>
      <c r="AB16" s="32"/>
      <c r="AC16" s="32"/>
      <c r="AD16" s="32"/>
      <c r="AE16" s="32"/>
      <c r="AF16" s="32"/>
      <c r="AG16" s="32"/>
      <c r="AH16" s="32"/>
    </row>
    <row r="17" spans="3:34" ht="21" x14ac:dyDescent="0.15">
      <c r="C17" s="53" t="s">
        <v>151</v>
      </c>
      <c r="D17" s="34"/>
      <c r="F17" s="34"/>
      <c r="G17" s="34"/>
      <c r="H17" s="34"/>
      <c r="I17" s="34"/>
      <c r="J17" s="34"/>
      <c r="K17" s="32"/>
      <c r="L17" s="32"/>
      <c r="M17" s="32"/>
      <c r="N17" s="32"/>
      <c r="O17" s="32"/>
      <c r="P17" s="32"/>
      <c r="Q17" s="32"/>
      <c r="R17" s="32"/>
      <c r="S17" s="32"/>
      <c r="T17" s="32"/>
      <c r="U17" s="32"/>
      <c r="V17" s="33"/>
      <c r="W17" s="33"/>
      <c r="X17" s="33"/>
      <c r="Y17" s="33"/>
      <c r="Z17" s="33"/>
      <c r="AA17" s="33"/>
      <c r="AB17" s="32"/>
      <c r="AC17" s="32"/>
      <c r="AD17" s="32"/>
      <c r="AE17" s="32"/>
      <c r="AF17" s="32"/>
      <c r="AG17" s="32"/>
      <c r="AH17" s="32"/>
    </row>
    <row r="18" spans="3:34" ht="17.25" x14ac:dyDescent="0.15">
      <c r="C18" s="855" t="s">
        <v>376</v>
      </c>
      <c r="D18" s="856"/>
      <c r="E18" s="856"/>
      <c r="F18" s="856"/>
      <c r="G18" s="856"/>
      <c r="H18" s="856"/>
      <c r="I18" s="856"/>
      <c r="J18" s="857"/>
      <c r="K18" s="877"/>
      <c r="L18" s="851"/>
      <c r="M18" s="851"/>
      <c r="N18" s="851"/>
      <c r="O18" s="851"/>
      <c r="P18" s="851"/>
      <c r="Q18" s="851"/>
      <c r="R18" s="851"/>
      <c r="S18" s="851"/>
      <c r="T18" s="851"/>
      <c r="U18" s="851"/>
      <c r="V18" s="851"/>
      <c r="W18" s="851"/>
      <c r="X18" s="851"/>
      <c r="Y18" s="851"/>
      <c r="Z18" s="851"/>
      <c r="AA18" s="851"/>
      <c r="AB18" s="851"/>
      <c r="AC18" s="851"/>
      <c r="AD18" s="851"/>
      <c r="AE18" s="851"/>
      <c r="AF18" s="851"/>
      <c r="AG18" s="851"/>
      <c r="AH18" s="852"/>
    </row>
    <row r="19" spans="3:34" x14ac:dyDescent="0.15">
      <c r="C19" s="843" t="s">
        <v>153</v>
      </c>
      <c r="D19" s="843"/>
      <c r="E19" s="843"/>
      <c r="F19" s="843"/>
      <c r="G19" s="843"/>
      <c r="H19" s="843"/>
      <c r="I19" s="843"/>
      <c r="J19" s="843"/>
      <c r="K19" s="853"/>
      <c r="L19" s="854"/>
      <c r="M19" s="854"/>
      <c r="N19" s="854"/>
      <c r="O19" s="854"/>
      <c r="P19" s="854"/>
      <c r="Q19" s="854"/>
      <c r="R19" s="854"/>
      <c r="S19" s="854"/>
      <c r="T19" s="854"/>
      <c r="U19" s="854"/>
      <c r="V19" s="854"/>
      <c r="W19" s="854"/>
      <c r="X19" s="854"/>
      <c r="Y19" s="854"/>
      <c r="Z19" s="854"/>
      <c r="AA19" s="854"/>
      <c r="AB19" s="854"/>
      <c r="AC19" s="854"/>
      <c r="AD19" s="854"/>
      <c r="AE19" s="854"/>
      <c r="AF19" s="854"/>
      <c r="AG19" s="854"/>
      <c r="AH19" s="854"/>
    </row>
    <row r="20" spans="3:34" x14ac:dyDescent="0.15">
      <c r="C20" s="843"/>
      <c r="D20" s="843"/>
      <c r="E20" s="843"/>
      <c r="F20" s="843"/>
      <c r="G20" s="843"/>
      <c r="H20" s="843"/>
      <c r="I20" s="843"/>
      <c r="J20" s="843"/>
      <c r="K20" s="854"/>
      <c r="L20" s="854"/>
      <c r="M20" s="854"/>
      <c r="N20" s="854"/>
      <c r="O20" s="854"/>
      <c r="P20" s="854"/>
      <c r="Q20" s="854"/>
      <c r="R20" s="854"/>
      <c r="S20" s="854"/>
      <c r="T20" s="854"/>
      <c r="U20" s="854"/>
      <c r="V20" s="854"/>
      <c r="W20" s="854"/>
      <c r="X20" s="854"/>
      <c r="Y20" s="854"/>
      <c r="Z20" s="854"/>
      <c r="AA20" s="854"/>
      <c r="AB20" s="854"/>
      <c r="AC20" s="854"/>
      <c r="AD20" s="854"/>
      <c r="AE20" s="854"/>
      <c r="AF20" s="854"/>
      <c r="AG20" s="854"/>
      <c r="AH20" s="854"/>
    </row>
    <row r="21" spans="3:34" ht="23.25" customHeight="1" x14ac:dyDescent="0.15">
      <c r="C21" s="855" t="s">
        <v>154</v>
      </c>
      <c r="D21" s="856"/>
      <c r="E21" s="856"/>
      <c r="F21" s="856"/>
      <c r="G21" s="856"/>
      <c r="H21" s="856"/>
      <c r="I21" s="856"/>
      <c r="J21" s="857"/>
      <c r="K21" s="850" t="s">
        <v>386</v>
      </c>
      <c r="L21" s="851"/>
      <c r="M21" s="851"/>
      <c r="N21" s="851"/>
      <c r="O21" s="851"/>
      <c r="P21" s="851"/>
      <c r="Q21" s="851"/>
      <c r="R21" s="851"/>
      <c r="S21" s="851"/>
      <c r="T21" s="851"/>
      <c r="U21" s="851"/>
      <c r="V21" s="832" t="s">
        <v>155</v>
      </c>
      <c r="W21" s="833"/>
      <c r="X21" s="833"/>
      <c r="Y21" s="833"/>
      <c r="Z21" s="833"/>
      <c r="AA21" s="834"/>
      <c r="AB21" s="850" t="s">
        <v>386</v>
      </c>
      <c r="AC21" s="851"/>
      <c r="AD21" s="851"/>
      <c r="AE21" s="851"/>
      <c r="AF21" s="851"/>
      <c r="AG21" s="851"/>
      <c r="AH21" s="852"/>
    </row>
    <row r="22" spans="3:34" ht="16.5" customHeight="1" x14ac:dyDescent="0.15">
      <c r="C22" s="843" t="s">
        <v>156</v>
      </c>
      <c r="D22" s="843"/>
      <c r="E22" s="843"/>
      <c r="F22" s="843"/>
      <c r="G22" s="843"/>
      <c r="H22" s="843"/>
      <c r="I22" s="843"/>
      <c r="J22" s="843"/>
      <c r="K22" s="54" t="s">
        <v>157</v>
      </c>
      <c r="L22" s="887"/>
      <c r="M22" s="888"/>
      <c r="N22" s="888"/>
      <c r="O22" s="888"/>
      <c r="P22" s="889"/>
      <c r="Q22" s="890"/>
      <c r="R22" s="890"/>
      <c r="S22" s="890"/>
      <c r="T22" s="890"/>
      <c r="U22" s="890"/>
      <c r="V22" s="890"/>
      <c r="W22" s="890"/>
      <c r="X22" s="890"/>
      <c r="Y22" s="890"/>
      <c r="Z22" s="890"/>
      <c r="AA22" s="890"/>
      <c r="AB22" s="890"/>
      <c r="AC22" s="890"/>
      <c r="AD22" s="890"/>
      <c r="AE22" s="890"/>
      <c r="AF22" s="890"/>
      <c r="AG22" s="890"/>
      <c r="AH22" s="891"/>
    </row>
    <row r="23" spans="3:34" x14ac:dyDescent="0.15">
      <c r="C23" s="843"/>
      <c r="D23" s="843"/>
      <c r="E23" s="843"/>
      <c r="F23" s="843"/>
      <c r="G23" s="843"/>
      <c r="H23" s="843"/>
      <c r="I23" s="843"/>
      <c r="J23" s="843"/>
      <c r="K23" s="892"/>
      <c r="L23" s="893"/>
      <c r="M23" s="893"/>
      <c r="N23" s="893"/>
      <c r="O23" s="893"/>
      <c r="P23" s="893"/>
      <c r="Q23" s="893"/>
      <c r="R23" s="893"/>
      <c r="S23" s="893"/>
      <c r="T23" s="893"/>
      <c r="U23" s="893"/>
      <c r="V23" s="893"/>
      <c r="W23" s="893"/>
      <c r="X23" s="893"/>
      <c r="Y23" s="893"/>
      <c r="Z23" s="893"/>
      <c r="AA23" s="893"/>
      <c r="AB23" s="893"/>
      <c r="AC23" s="893"/>
      <c r="AD23" s="893"/>
      <c r="AE23" s="893"/>
      <c r="AF23" s="893"/>
      <c r="AG23" s="893"/>
      <c r="AH23" s="894"/>
    </row>
    <row r="24" spans="3:34" x14ac:dyDescent="0.15">
      <c r="C24" s="843"/>
      <c r="D24" s="843"/>
      <c r="E24" s="843"/>
      <c r="F24" s="843"/>
      <c r="G24" s="843"/>
      <c r="H24" s="843"/>
      <c r="I24" s="843"/>
      <c r="J24" s="843"/>
      <c r="K24" s="892"/>
      <c r="L24" s="893"/>
      <c r="M24" s="893"/>
      <c r="N24" s="893"/>
      <c r="O24" s="893"/>
      <c r="P24" s="893"/>
      <c r="Q24" s="893"/>
      <c r="R24" s="893"/>
      <c r="S24" s="893"/>
      <c r="T24" s="893"/>
      <c r="U24" s="893"/>
      <c r="V24" s="893"/>
      <c r="W24" s="893"/>
      <c r="X24" s="893"/>
      <c r="Y24" s="893"/>
      <c r="Z24" s="893"/>
      <c r="AA24" s="893"/>
      <c r="AB24" s="893"/>
      <c r="AC24" s="893"/>
      <c r="AD24" s="893"/>
      <c r="AE24" s="893"/>
      <c r="AF24" s="893"/>
      <c r="AG24" s="893"/>
      <c r="AH24" s="894"/>
    </row>
    <row r="25" spans="3:34" x14ac:dyDescent="0.15">
      <c r="C25" s="886"/>
      <c r="D25" s="886"/>
      <c r="E25" s="886"/>
      <c r="F25" s="886"/>
      <c r="G25" s="886"/>
      <c r="H25" s="886"/>
      <c r="I25" s="886"/>
      <c r="J25" s="886"/>
      <c r="K25" s="895"/>
      <c r="L25" s="896"/>
      <c r="M25" s="896"/>
      <c r="N25" s="896"/>
      <c r="O25" s="896"/>
      <c r="P25" s="896"/>
      <c r="Q25" s="896"/>
      <c r="R25" s="896"/>
      <c r="S25" s="896"/>
      <c r="T25" s="896"/>
      <c r="U25" s="896"/>
      <c r="V25" s="896"/>
      <c r="W25" s="896"/>
      <c r="X25" s="896"/>
      <c r="Y25" s="896"/>
      <c r="Z25" s="896"/>
      <c r="AA25" s="896"/>
      <c r="AB25" s="896"/>
      <c r="AC25" s="896"/>
      <c r="AD25" s="896"/>
      <c r="AE25" s="896"/>
      <c r="AF25" s="896"/>
      <c r="AG25" s="896"/>
      <c r="AH25" s="897"/>
    </row>
    <row r="26" spans="3:34" ht="19.5" customHeight="1" x14ac:dyDescent="0.15">
      <c r="C26" s="855" t="s">
        <v>158</v>
      </c>
      <c r="D26" s="856"/>
      <c r="E26" s="856"/>
      <c r="F26" s="856"/>
      <c r="G26" s="856"/>
      <c r="H26" s="856"/>
      <c r="I26" s="856"/>
      <c r="J26" s="857"/>
      <c r="K26" s="877"/>
      <c r="L26" s="851"/>
      <c r="M26" s="851"/>
      <c r="N26" s="851"/>
      <c r="O26" s="851"/>
      <c r="P26" s="851"/>
      <c r="Q26" s="851"/>
      <c r="R26" s="851"/>
      <c r="S26" s="851"/>
      <c r="T26" s="851"/>
      <c r="U26" s="852"/>
      <c r="V26" s="832" t="s">
        <v>159</v>
      </c>
      <c r="W26" s="833"/>
      <c r="X26" s="833"/>
      <c r="Y26" s="833"/>
      <c r="Z26" s="833"/>
      <c r="AA26" s="834"/>
      <c r="AB26" s="850"/>
      <c r="AC26" s="851"/>
      <c r="AD26" s="851"/>
      <c r="AE26" s="851"/>
      <c r="AF26" s="851"/>
      <c r="AG26" s="851"/>
      <c r="AH26" s="852"/>
    </row>
    <row r="27" spans="3:34" ht="21" customHeight="1" x14ac:dyDescent="0.15">
      <c r="C27" s="878" t="s">
        <v>160</v>
      </c>
      <c r="D27" s="879"/>
      <c r="E27" s="879"/>
      <c r="F27" s="879"/>
      <c r="G27" s="879"/>
      <c r="H27" s="879"/>
      <c r="I27" s="879"/>
      <c r="J27" s="880"/>
      <c r="K27" s="881" t="s">
        <v>190</v>
      </c>
      <c r="L27" s="881"/>
      <c r="M27" s="881"/>
      <c r="N27" s="881"/>
      <c r="O27" s="881"/>
      <c r="P27" s="881"/>
      <c r="Q27" s="881"/>
      <c r="R27" s="881"/>
      <c r="S27" s="881"/>
      <c r="T27" s="881"/>
      <c r="U27" s="882"/>
      <c r="V27" s="883" t="s">
        <v>161</v>
      </c>
      <c r="W27" s="883"/>
      <c r="X27" s="883"/>
      <c r="Y27" s="883"/>
      <c r="Z27" s="883"/>
      <c r="AA27" s="883"/>
      <c r="AB27" s="884" t="s">
        <v>388</v>
      </c>
      <c r="AC27" s="885"/>
      <c r="AD27" s="885"/>
      <c r="AE27" s="885"/>
      <c r="AF27" s="885"/>
      <c r="AG27" s="885"/>
      <c r="AH27" s="885"/>
    </row>
    <row r="28" spans="3:34" ht="20.25" customHeight="1" x14ac:dyDescent="0.15">
      <c r="C28" s="855" t="s">
        <v>162</v>
      </c>
      <c r="D28" s="856"/>
      <c r="E28" s="856"/>
      <c r="F28" s="856"/>
      <c r="G28" s="856"/>
      <c r="H28" s="856"/>
      <c r="I28" s="856"/>
      <c r="J28" s="857"/>
      <c r="K28" s="881" t="s">
        <v>268</v>
      </c>
      <c r="L28" s="881"/>
      <c r="M28" s="881"/>
      <c r="N28" s="881"/>
      <c r="O28" s="881"/>
      <c r="P28" s="881"/>
      <c r="Q28" s="881"/>
      <c r="R28" s="881"/>
      <c r="S28" s="881"/>
      <c r="T28" s="881"/>
      <c r="U28" s="882"/>
      <c r="V28" s="40"/>
      <c r="W28" s="40"/>
      <c r="X28" s="40"/>
      <c r="Y28" s="40"/>
      <c r="Z28" s="40"/>
      <c r="AA28" s="40"/>
      <c r="AB28" s="32"/>
      <c r="AC28" s="32"/>
      <c r="AD28" s="32"/>
      <c r="AE28" s="32"/>
      <c r="AF28" s="32"/>
      <c r="AG28" s="32"/>
      <c r="AH28" s="32"/>
    </row>
    <row r="29" spans="3:34" ht="17.25" customHeight="1" x14ac:dyDescent="0.15">
      <c r="C29" s="55"/>
      <c r="D29" s="55"/>
      <c r="E29" s="55"/>
      <c r="F29" s="55"/>
      <c r="G29" s="55"/>
      <c r="H29" s="55"/>
      <c r="I29" s="55"/>
      <c r="J29" s="55"/>
      <c r="K29" s="56"/>
      <c r="L29" s="56"/>
      <c r="M29" s="56"/>
      <c r="N29" s="56"/>
      <c r="O29" s="56"/>
      <c r="P29" s="56"/>
      <c r="Q29" s="56"/>
      <c r="R29" s="56"/>
      <c r="S29" s="56"/>
      <c r="T29" s="56"/>
      <c r="U29" s="56"/>
      <c r="V29" s="33"/>
      <c r="W29" s="33"/>
      <c r="X29" s="33"/>
      <c r="Y29" s="33"/>
      <c r="Z29" s="33"/>
      <c r="AA29" s="33"/>
      <c r="AB29" s="32"/>
      <c r="AC29" s="32"/>
      <c r="AD29" s="32"/>
      <c r="AE29" s="32"/>
      <c r="AF29" s="32"/>
      <c r="AG29" s="32"/>
      <c r="AH29" s="32"/>
    </row>
    <row r="30" spans="3:34" s="24" customFormat="1" ht="20.25" customHeight="1" x14ac:dyDescent="0.15">
      <c r="C30" s="57" t="s">
        <v>163</v>
      </c>
      <c r="D30" s="41"/>
      <c r="E30" s="41"/>
      <c r="F30" s="41"/>
      <c r="G30" s="41"/>
      <c r="H30" s="41"/>
      <c r="I30" s="41"/>
      <c r="J30" s="41"/>
      <c r="K30" s="32"/>
      <c r="L30" s="32"/>
      <c r="M30" s="32"/>
      <c r="N30" s="32"/>
      <c r="O30" s="32"/>
      <c r="P30" s="32"/>
      <c r="Q30" s="32"/>
      <c r="R30" s="32"/>
      <c r="S30" s="32"/>
      <c r="T30" s="32"/>
      <c r="U30" s="825" t="s">
        <v>188</v>
      </c>
      <c r="V30" s="825"/>
      <c r="W30" s="825"/>
      <c r="X30" s="825"/>
      <c r="Y30" s="825"/>
      <c r="Z30" s="825"/>
      <c r="AA30" s="825"/>
      <c r="AB30" s="825"/>
      <c r="AC30" s="825"/>
      <c r="AD30" s="825"/>
      <c r="AE30" s="825"/>
      <c r="AF30" s="825"/>
      <c r="AG30" s="825"/>
      <c r="AH30" s="825"/>
    </row>
    <row r="31" spans="3:34" ht="14.25" customHeight="1" x14ac:dyDescent="0.15">
      <c r="C31" s="904" t="s">
        <v>164</v>
      </c>
      <c r="D31" s="843"/>
      <c r="E31" s="843"/>
      <c r="F31" s="843"/>
      <c r="G31" s="843"/>
      <c r="H31" s="843"/>
      <c r="I31" s="843"/>
      <c r="J31" s="843"/>
      <c r="K31" s="905" t="s">
        <v>268</v>
      </c>
      <c r="L31" s="906"/>
      <c r="M31" s="906"/>
      <c r="N31" s="906"/>
      <c r="O31" s="906"/>
      <c r="P31" s="906"/>
      <c r="Q31" s="906"/>
      <c r="R31" s="906"/>
      <c r="S31" s="906"/>
      <c r="T31" s="906"/>
      <c r="U31" s="906"/>
      <c r="V31" s="908" t="s">
        <v>370</v>
      </c>
      <c r="W31" s="909"/>
      <c r="X31" s="909"/>
      <c r="Y31" s="909"/>
      <c r="Z31" s="909"/>
      <c r="AA31" s="909"/>
      <c r="AB31" s="911" t="s">
        <v>268</v>
      </c>
      <c r="AC31" s="912"/>
      <c r="AD31" s="912"/>
      <c r="AE31" s="912"/>
      <c r="AF31" s="912"/>
      <c r="AG31" s="912"/>
      <c r="AH31" s="913"/>
    </row>
    <row r="32" spans="3:34" ht="13.5" customHeight="1" x14ac:dyDescent="0.15">
      <c r="C32" s="843"/>
      <c r="D32" s="843"/>
      <c r="E32" s="843"/>
      <c r="F32" s="843"/>
      <c r="G32" s="843"/>
      <c r="H32" s="843"/>
      <c r="I32" s="843"/>
      <c r="J32" s="843"/>
      <c r="K32" s="907"/>
      <c r="L32" s="907"/>
      <c r="M32" s="907"/>
      <c r="N32" s="907"/>
      <c r="O32" s="907"/>
      <c r="P32" s="907"/>
      <c r="Q32" s="907"/>
      <c r="R32" s="907"/>
      <c r="S32" s="907"/>
      <c r="T32" s="907"/>
      <c r="U32" s="907"/>
      <c r="V32" s="910"/>
      <c r="W32" s="910"/>
      <c r="X32" s="910"/>
      <c r="Y32" s="910"/>
      <c r="Z32" s="910"/>
      <c r="AA32" s="910"/>
      <c r="AB32" s="914"/>
      <c r="AC32" s="915"/>
      <c r="AD32" s="915"/>
      <c r="AE32" s="915"/>
      <c r="AF32" s="915"/>
      <c r="AG32" s="915"/>
      <c r="AH32" s="916"/>
    </row>
    <row r="33" spans="3:34" ht="13.5" customHeight="1" x14ac:dyDescent="0.15">
      <c r="C33" s="52"/>
      <c r="D33" s="52"/>
      <c r="E33" s="52"/>
      <c r="F33" s="52"/>
      <c r="G33" s="52"/>
      <c r="H33" s="52"/>
      <c r="I33" s="52"/>
      <c r="J33" s="52"/>
      <c r="K33" s="58"/>
      <c r="L33" s="58"/>
      <c r="M33" s="58"/>
      <c r="N33" s="58"/>
      <c r="O33" s="58"/>
      <c r="P33" s="58"/>
      <c r="Q33" s="58"/>
      <c r="R33" s="58"/>
      <c r="S33" s="58"/>
      <c r="T33" s="58"/>
      <c r="U33" s="58"/>
      <c r="V33" s="59"/>
      <c r="W33" s="59"/>
      <c r="X33" s="59"/>
      <c r="Y33" s="59"/>
      <c r="Z33" s="59"/>
      <c r="AA33" s="59"/>
      <c r="AB33" s="60"/>
      <c r="AC33" s="60"/>
      <c r="AD33" s="60"/>
      <c r="AE33" s="60"/>
      <c r="AF33" s="60"/>
      <c r="AG33" s="60"/>
      <c r="AH33" s="60"/>
    </row>
    <row r="34" spans="3:34" ht="19.5" customHeight="1" x14ac:dyDescent="0.15">
      <c r="C34" s="53" t="s">
        <v>165</v>
      </c>
      <c r="D34" s="34"/>
      <c r="E34" s="34"/>
      <c r="F34" s="34"/>
      <c r="G34" s="34"/>
      <c r="H34" s="34"/>
      <c r="I34" s="61"/>
      <c r="J34" s="34"/>
      <c r="K34" s="58"/>
      <c r="L34" s="58"/>
      <c r="M34" s="58"/>
      <c r="N34" s="62" t="s">
        <v>166</v>
      </c>
      <c r="O34" s="58"/>
      <c r="P34" s="58"/>
      <c r="Q34" s="58"/>
      <c r="R34" s="58"/>
      <c r="S34" s="58"/>
      <c r="T34" s="58"/>
      <c r="U34" s="58"/>
      <c r="V34" s="63"/>
      <c r="W34" s="63"/>
      <c r="X34" s="63"/>
      <c r="Y34" s="63"/>
      <c r="Z34" s="63"/>
      <c r="AA34" s="63"/>
      <c r="AB34" s="64"/>
      <c r="AC34" s="64"/>
      <c r="AD34" s="64"/>
      <c r="AE34" s="64"/>
      <c r="AF34" s="65"/>
      <c r="AG34" s="65"/>
      <c r="AH34" s="65"/>
    </row>
    <row r="35" spans="3:34" ht="19.5" customHeight="1" x14ac:dyDescent="0.15">
      <c r="C35" s="855"/>
      <c r="D35" s="856"/>
      <c r="E35" s="856"/>
      <c r="F35" s="856"/>
      <c r="G35" s="856"/>
      <c r="H35" s="856"/>
      <c r="I35" s="857"/>
      <c r="J35" s="855" t="s">
        <v>167</v>
      </c>
      <c r="K35" s="856"/>
      <c r="L35" s="856"/>
      <c r="M35" s="856"/>
      <c r="N35" s="857"/>
      <c r="O35" s="855" t="s">
        <v>168</v>
      </c>
      <c r="P35" s="856"/>
      <c r="Q35" s="856"/>
      <c r="R35" s="856"/>
      <c r="S35" s="857"/>
      <c r="T35" s="855" t="s">
        <v>169</v>
      </c>
      <c r="U35" s="856"/>
      <c r="V35" s="856"/>
      <c r="W35" s="856"/>
      <c r="X35" s="857"/>
      <c r="Y35" s="855" t="s">
        <v>170</v>
      </c>
      <c r="Z35" s="856"/>
      <c r="AA35" s="856"/>
      <c r="AB35" s="856"/>
      <c r="AC35" s="857"/>
      <c r="AD35" s="855" t="s">
        <v>171</v>
      </c>
      <c r="AE35" s="856"/>
      <c r="AF35" s="856"/>
      <c r="AG35" s="856"/>
      <c r="AH35" s="857"/>
    </row>
    <row r="36" spans="3:34" ht="19.5" customHeight="1" x14ac:dyDescent="0.15">
      <c r="C36" s="855" t="s">
        <v>172</v>
      </c>
      <c r="D36" s="856"/>
      <c r="E36" s="856"/>
      <c r="F36" s="856"/>
      <c r="G36" s="856"/>
      <c r="H36" s="856"/>
      <c r="I36" s="857"/>
      <c r="J36" s="898" t="s">
        <v>268</v>
      </c>
      <c r="K36" s="899"/>
      <c r="L36" s="899"/>
      <c r="M36" s="899"/>
      <c r="N36" s="900"/>
      <c r="O36" s="898" t="s">
        <v>268</v>
      </c>
      <c r="P36" s="899"/>
      <c r="Q36" s="899"/>
      <c r="R36" s="899"/>
      <c r="S36" s="900"/>
      <c r="T36" s="898" t="s">
        <v>268</v>
      </c>
      <c r="U36" s="899"/>
      <c r="V36" s="899"/>
      <c r="W36" s="899"/>
      <c r="X36" s="900"/>
      <c r="Y36" s="898" t="s">
        <v>268</v>
      </c>
      <c r="Z36" s="899"/>
      <c r="AA36" s="899"/>
      <c r="AB36" s="899"/>
      <c r="AC36" s="900"/>
      <c r="AD36" s="901" t="s">
        <v>268</v>
      </c>
      <c r="AE36" s="902"/>
      <c r="AF36" s="902"/>
      <c r="AG36" s="902"/>
      <c r="AH36" s="903"/>
    </row>
    <row r="37" spans="3:34" ht="19.5" customHeight="1" x14ac:dyDescent="0.15">
      <c r="C37" s="855" t="s">
        <v>173</v>
      </c>
      <c r="D37" s="856"/>
      <c r="E37" s="856"/>
      <c r="F37" s="856"/>
      <c r="G37" s="856"/>
      <c r="H37" s="856"/>
      <c r="I37" s="857"/>
      <c r="J37" s="917" t="s">
        <v>268</v>
      </c>
      <c r="K37" s="918"/>
      <c r="L37" s="918"/>
      <c r="M37" s="918"/>
      <c r="N37" s="919"/>
      <c r="O37" s="917" t="s">
        <v>268</v>
      </c>
      <c r="P37" s="918"/>
      <c r="Q37" s="918"/>
      <c r="R37" s="918"/>
      <c r="S37" s="919"/>
      <c r="T37" s="917" t="s">
        <v>268</v>
      </c>
      <c r="U37" s="918"/>
      <c r="V37" s="918"/>
      <c r="W37" s="918"/>
      <c r="X37" s="919"/>
      <c r="Y37" s="917" t="s">
        <v>268</v>
      </c>
      <c r="Z37" s="918"/>
      <c r="AA37" s="918"/>
      <c r="AB37" s="918"/>
      <c r="AC37" s="919"/>
      <c r="AD37" s="917" t="s">
        <v>268</v>
      </c>
      <c r="AE37" s="918"/>
      <c r="AF37" s="918"/>
      <c r="AG37" s="918"/>
      <c r="AH37" s="919"/>
    </row>
    <row r="38" spans="3:34" ht="19.5" customHeight="1" x14ac:dyDescent="0.15">
      <c r="C38" s="855" t="s">
        <v>174</v>
      </c>
      <c r="D38" s="856"/>
      <c r="E38" s="856"/>
      <c r="F38" s="856"/>
      <c r="G38" s="856"/>
      <c r="H38" s="856"/>
      <c r="I38" s="857"/>
      <c r="J38" s="917" t="s">
        <v>268</v>
      </c>
      <c r="K38" s="918"/>
      <c r="L38" s="918"/>
      <c r="M38" s="918"/>
      <c r="N38" s="919"/>
      <c r="O38" s="898" t="s">
        <v>268</v>
      </c>
      <c r="P38" s="899"/>
      <c r="Q38" s="899"/>
      <c r="R38" s="899"/>
      <c r="S38" s="900"/>
      <c r="T38" s="898" t="s">
        <v>268</v>
      </c>
      <c r="U38" s="899"/>
      <c r="V38" s="899"/>
      <c r="W38" s="899"/>
      <c r="X38" s="900"/>
      <c r="Y38" s="920" t="s">
        <v>268</v>
      </c>
      <c r="Z38" s="920"/>
      <c r="AA38" s="920"/>
      <c r="AB38" s="920"/>
      <c r="AC38" s="920"/>
      <c r="AD38" s="920" t="s">
        <v>268</v>
      </c>
      <c r="AE38" s="920"/>
      <c r="AF38" s="920"/>
      <c r="AG38" s="920"/>
      <c r="AH38" s="920"/>
    </row>
    <row r="39" spans="3:34" ht="19.5" customHeight="1" x14ac:dyDescent="0.15">
      <c r="C39" s="855" t="s">
        <v>371</v>
      </c>
      <c r="D39" s="856"/>
      <c r="E39" s="856"/>
      <c r="F39" s="856"/>
      <c r="G39" s="856"/>
      <c r="H39" s="856"/>
      <c r="I39" s="857"/>
      <c r="J39" s="917" t="s">
        <v>268</v>
      </c>
      <c r="K39" s="918"/>
      <c r="L39" s="918"/>
      <c r="M39" s="918"/>
      <c r="N39" s="919"/>
      <c r="O39" s="898" t="s">
        <v>268</v>
      </c>
      <c r="P39" s="899"/>
      <c r="Q39" s="899"/>
      <c r="R39" s="899"/>
      <c r="S39" s="900"/>
      <c r="T39" s="898" t="s">
        <v>268</v>
      </c>
      <c r="U39" s="899"/>
      <c r="V39" s="899"/>
      <c r="W39" s="899"/>
      <c r="X39" s="900"/>
      <c r="Y39" s="917" t="s">
        <v>268</v>
      </c>
      <c r="Z39" s="918"/>
      <c r="AA39" s="918"/>
      <c r="AB39" s="918"/>
      <c r="AC39" s="919"/>
      <c r="AD39" s="917" t="s">
        <v>268</v>
      </c>
      <c r="AE39" s="918"/>
      <c r="AF39" s="918"/>
      <c r="AG39" s="918"/>
      <c r="AH39" s="919"/>
    </row>
    <row r="40" spans="3:34" ht="19.5" customHeight="1" x14ac:dyDescent="0.15">
      <c r="C40" s="855" t="s">
        <v>175</v>
      </c>
      <c r="D40" s="856"/>
      <c r="E40" s="856"/>
      <c r="F40" s="856"/>
      <c r="G40" s="856"/>
      <c r="H40" s="856"/>
      <c r="I40" s="857"/>
      <c r="J40" s="917" t="s">
        <v>268</v>
      </c>
      <c r="K40" s="918"/>
      <c r="L40" s="918"/>
      <c r="M40" s="918"/>
      <c r="N40" s="919"/>
      <c r="O40" s="917" t="s">
        <v>268</v>
      </c>
      <c r="P40" s="918"/>
      <c r="Q40" s="918"/>
      <c r="R40" s="918"/>
      <c r="S40" s="919"/>
      <c r="T40" s="917" t="s">
        <v>268</v>
      </c>
      <c r="U40" s="918"/>
      <c r="V40" s="918"/>
      <c r="W40" s="918"/>
      <c r="X40" s="919"/>
      <c r="Y40" s="917" t="s">
        <v>268</v>
      </c>
      <c r="Z40" s="918"/>
      <c r="AA40" s="918"/>
      <c r="AB40" s="918"/>
      <c r="AC40" s="919"/>
      <c r="AD40" s="917" t="s">
        <v>268</v>
      </c>
      <c r="AE40" s="918"/>
      <c r="AF40" s="918"/>
      <c r="AG40" s="918"/>
      <c r="AH40" s="919"/>
    </row>
    <row r="41" spans="3:34" ht="19.5" customHeight="1" x14ac:dyDescent="0.15">
      <c r="C41" s="855" t="s">
        <v>176</v>
      </c>
      <c r="D41" s="856"/>
      <c r="E41" s="856"/>
      <c r="F41" s="856"/>
      <c r="G41" s="856"/>
      <c r="H41" s="856"/>
      <c r="I41" s="857"/>
      <c r="J41" s="917" t="s">
        <v>268</v>
      </c>
      <c r="K41" s="918"/>
      <c r="L41" s="918"/>
      <c r="M41" s="918"/>
      <c r="N41" s="919"/>
      <c r="O41" s="917" t="s">
        <v>268</v>
      </c>
      <c r="P41" s="918"/>
      <c r="Q41" s="918"/>
      <c r="R41" s="918"/>
      <c r="S41" s="919"/>
      <c r="T41" s="917" t="s">
        <v>268</v>
      </c>
      <c r="U41" s="918"/>
      <c r="V41" s="918"/>
      <c r="W41" s="918"/>
      <c r="X41" s="919"/>
      <c r="Y41" s="917" t="s">
        <v>268</v>
      </c>
      <c r="Z41" s="918"/>
      <c r="AA41" s="918"/>
      <c r="AB41" s="918"/>
      <c r="AC41" s="919"/>
      <c r="AD41" s="917" t="s">
        <v>268</v>
      </c>
      <c r="AE41" s="918"/>
      <c r="AF41" s="918"/>
      <c r="AG41" s="918"/>
      <c r="AH41" s="919"/>
    </row>
    <row r="42" spans="3:34" ht="19.5" customHeight="1" x14ac:dyDescent="0.15">
      <c r="C42" s="855" t="s">
        <v>192</v>
      </c>
      <c r="D42" s="856"/>
      <c r="E42" s="856"/>
      <c r="F42" s="856"/>
      <c r="G42" s="856"/>
      <c r="H42" s="856"/>
      <c r="I42" s="857"/>
      <c r="J42" s="917" t="s">
        <v>268</v>
      </c>
      <c r="K42" s="918"/>
      <c r="L42" s="918"/>
      <c r="M42" s="918"/>
      <c r="N42" s="919"/>
      <c r="O42" s="898" t="s">
        <v>268</v>
      </c>
      <c r="P42" s="899"/>
      <c r="Q42" s="899"/>
      <c r="R42" s="899"/>
      <c r="S42" s="900"/>
      <c r="T42" s="898" t="s">
        <v>268</v>
      </c>
      <c r="U42" s="899"/>
      <c r="V42" s="899"/>
      <c r="W42" s="899"/>
      <c r="X42" s="900"/>
      <c r="Y42" s="917" t="s">
        <v>268</v>
      </c>
      <c r="Z42" s="918"/>
      <c r="AA42" s="918"/>
      <c r="AB42" s="918"/>
      <c r="AC42" s="919"/>
      <c r="AD42" s="917" t="s">
        <v>268</v>
      </c>
      <c r="AE42" s="918"/>
      <c r="AF42" s="918"/>
      <c r="AG42" s="918"/>
      <c r="AH42" s="919"/>
    </row>
    <row r="43" spans="3:34" ht="19.5" customHeight="1" x14ac:dyDescent="0.15">
      <c r="C43" s="843" t="s">
        <v>189</v>
      </c>
      <c r="D43" s="843"/>
      <c r="E43" s="843"/>
      <c r="F43" s="843"/>
      <c r="G43" s="843"/>
      <c r="H43" s="843"/>
      <c r="I43" s="843"/>
      <c r="J43" s="920" t="s">
        <v>268</v>
      </c>
      <c r="K43" s="920"/>
      <c r="L43" s="920"/>
      <c r="M43" s="920"/>
      <c r="N43" s="920"/>
      <c r="O43" s="920" t="s">
        <v>268</v>
      </c>
      <c r="P43" s="920"/>
      <c r="Q43" s="920"/>
      <c r="R43" s="920"/>
      <c r="S43" s="920"/>
      <c r="T43" s="920" t="s">
        <v>268</v>
      </c>
      <c r="U43" s="920"/>
      <c r="V43" s="920"/>
      <c r="W43" s="920"/>
      <c r="X43" s="920"/>
      <c r="Y43" s="920" t="s">
        <v>268</v>
      </c>
      <c r="Z43" s="920"/>
      <c r="AA43" s="920"/>
      <c r="AB43" s="920"/>
      <c r="AC43" s="920"/>
      <c r="AD43" s="920" t="s">
        <v>268</v>
      </c>
      <c r="AE43" s="920"/>
      <c r="AF43" s="920"/>
      <c r="AG43" s="920"/>
      <c r="AH43" s="920"/>
    </row>
    <row r="44" spans="3:34" ht="12" customHeight="1" x14ac:dyDescent="0.15">
      <c r="C44" s="52"/>
      <c r="D44" s="52"/>
      <c r="E44" s="52"/>
      <c r="F44" s="52"/>
      <c r="G44" s="52"/>
      <c r="H44" s="52"/>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65"/>
    </row>
    <row r="45" spans="3:34" ht="19.5" customHeight="1" x14ac:dyDescent="0.15">
      <c r="C45" s="53" t="s">
        <v>191</v>
      </c>
      <c r="D45" s="34"/>
      <c r="E45" s="34"/>
      <c r="F45" s="34"/>
      <c r="G45" s="34"/>
      <c r="H45" s="34"/>
      <c r="I45" s="34"/>
      <c r="J45" s="34"/>
      <c r="K45" s="58"/>
      <c r="L45" s="58"/>
      <c r="M45" s="58"/>
      <c r="N45" s="58"/>
      <c r="O45" s="58"/>
      <c r="P45" s="58"/>
      <c r="Q45" s="58"/>
      <c r="R45" s="58"/>
      <c r="S45" s="58"/>
      <c r="T45" s="58"/>
      <c r="U45" s="58"/>
      <c r="V45" s="63"/>
      <c r="W45" s="63"/>
      <c r="X45" s="63"/>
      <c r="Y45" s="63"/>
      <c r="Z45" s="63"/>
      <c r="AA45" s="63"/>
      <c r="AB45" s="64"/>
      <c r="AC45" s="64"/>
      <c r="AD45" s="64"/>
      <c r="AE45" s="64"/>
      <c r="AF45" s="65"/>
      <c r="AG45" s="65"/>
      <c r="AH45" s="65"/>
    </row>
    <row r="46" spans="3:34" ht="19.5" customHeight="1" x14ac:dyDescent="0.15">
      <c r="C46" s="921"/>
      <c r="D46" s="922"/>
      <c r="E46" s="922"/>
      <c r="F46" s="922"/>
      <c r="G46" s="922"/>
      <c r="H46" s="922"/>
      <c r="I46" s="923"/>
      <c r="J46" s="855" t="s">
        <v>167</v>
      </c>
      <c r="K46" s="856"/>
      <c r="L46" s="856"/>
      <c r="M46" s="856"/>
      <c r="N46" s="857"/>
      <c r="O46" s="855" t="s">
        <v>168</v>
      </c>
      <c r="P46" s="856"/>
      <c r="Q46" s="856"/>
      <c r="R46" s="856"/>
      <c r="S46" s="857"/>
      <c r="T46" s="855" t="s">
        <v>169</v>
      </c>
      <c r="U46" s="856"/>
      <c r="V46" s="856"/>
      <c r="W46" s="856"/>
      <c r="X46" s="857"/>
      <c r="Y46" s="855" t="s">
        <v>170</v>
      </c>
      <c r="Z46" s="856"/>
      <c r="AA46" s="856"/>
      <c r="AB46" s="856"/>
      <c r="AC46" s="857"/>
      <c r="AD46" s="858" t="s">
        <v>171</v>
      </c>
      <c r="AE46" s="859"/>
      <c r="AF46" s="859"/>
      <c r="AG46" s="859"/>
      <c r="AH46" s="860"/>
    </row>
    <row r="47" spans="3:34" ht="18" customHeight="1" x14ac:dyDescent="0.15">
      <c r="C47" s="855" t="s">
        <v>177</v>
      </c>
      <c r="D47" s="856"/>
      <c r="E47" s="856"/>
      <c r="F47" s="856"/>
      <c r="G47" s="856"/>
      <c r="H47" s="856"/>
      <c r="I47" s="857"/>
      <c r="J47" s="924" t="s">
        <v>268</v>
      </c>
      <c r="K47" s="924"/>
      <c r="L47" s="924"/>
      <c r="M47" s="924"/>
      <c r="N47" s="924"/>
      <c r="O47" s="924" t="s">
        <v>268</v>
      </c>
      <c r="P47" s="924"/>
      <c r="Q47" s="924"/>
      <c r="R47" s="924"/>
      <c r="S47" s="924"/>
      <c r="T47" s="924" t="s">
        <v>268</v>
      </c>
      <c r="U47" s="924"/>
      <c r="V47" s="924"/>
      <c r="W47" s="924"/>
      <c r="X47" s="924"/>
      <c r="Y47" s="924" t="s">
        <v>268</v>
      </c>
      <c r="Z47" s="924"/>
      <c r="AA47" s="924"/>
      <c r="AB47" s="924"/>
      <c r="AC47" s="924"/>
      <c r="AD47" s="924" t="s">
        <v>268</v>
      </c>
      <c r="AE47" s="924"/>
      <c r="AF47" s="924"/>
      <c r="AG47" s="924"/>
      <c r="AH47" s="924"/>
    </row>
    <row r="48" spans="3:34" ht="17.25" customHeight="1" x14ac:dyDescent="0.15">
      <c r="C48" s="855" t="s">
        <v>178</v>
      </c>
      <c r="D48" s="856"/>
      <c r="E48" s="856"/>
      <c r="F48" s="856"/>
      <c r="G48" s="856"/>
      <c r="H48" s="856"/>
      <c r="I48" s="857"/>
      <c r="J48" s="924" t="s">
        <v>268</v>
      </c>
      <c r="K48" s="924"/>
      <c r="L48" s="924"/>
      <c r="M48" s="924"/>
      <c r="N48" s="924"/>
      <c r="O48" s="924" t="s">
        <v>268</v>
      </c>
      <c r="P48" s="924"/>
      <c r="Q48" s="924"/>
      <c r="R48" s="924"/>
      <c r="S48" s="924"/>
      <c r="T48" s="924" t="s">
        <v>268</v>
      </c>
      <c r="U48" s="924"/>
      <c r="V48" s="924"/>
      <c r="W48" s="924"/>
      <c r="X48" s="924"/>
      <c r="Y48" s="924" t="s">
        <v>268</v>
      </c>
      <c r="Z48" s="924"/>
      <c r="AA48" s="924"/>
      <c r="AB48" s="924"/>
      <c r="AC48" s="924"/>
      <c r="AD48" s="924" t="s">
        <v>268</v>
      </c>
      <c r="AE48" s="924"/>
      <c r="AF48" s="924"/>
      <c r="AG48" s="924"/>
      <c r="AH48" s="924"/>
    </row>
    <row r="49" spans="3:34" ht="18" customHeight="1" x14ac:dyDescent="0.15">
      <c r="C49" s="944" t="s">
        <v>179</v>
      </c>
      <c r="D49" s="945"/>
      <c r="E49" s="945"/>
      <c r="F49" s="945"/>
      <c r="G49" s="945"/>
      <c r="H49" s="945"/>
      <c r="I49" s="946"/>
      <c r="J49" s="924" t="s">
        <v>268</v>
      </c>
      <c r="K49" s="924"/>
      <c r="L49" s="924"/>
      <c r="M49" s="924"/>
      <c r="N49" s="924"/>
      <c r="O49" s="924" t="s">
        <v>268</v>
      </c>
      <c r="P49" s="924"/>
      <c r="Q49" s="924"/>
      <c r="R49" s="924"/>
      <c r="S49" s="924"/>
      <c r="T49" s="924" t="s">
        <v>268</v>
      </c>
      <c r="U49" s="924"/>
      <c r="V49" s="924"/>
      <c r="W49" s="924"/>
      <c r="X49" s="924"/>
      <c r="Y49" s="924" t="s">
        <v>268</v>
      </c>
      <c r="Z49" s="924"/>
      <c r="AA49" s="924"/>
      <c r="AB49" s="924"/>
      <c r="AC49" s="924"/>
      <c r="AD49" s="924" t="s">
        <v>268</v>
      </c>
      <c r="AE49" s="924"/>
      <c r="AF49" s="924"/>
      <c r="AG49" s="924"/>
      <c r="AH49" s="924"/>
    </row>
    <row r="50" spans="3:34" ht="19.5" customHeight="1" x14ac:dyDescent="0.15">
      <c r="C50" s="878" t="s">
        <v>180</v>
      </c>
      <c r="D50" s="879"/>
      <c r="E50" s="879"/>
      <c r="F50" s="879"/>
      <c r="G50" s="879"/>
      <c r="H50" s="879"/>
      <c r="I50" s="880"/>
      <c r="J50" s="924" t="s">
        <v>268</v>
      </c>
      <c r="K50" s="924"/>
      <c r="L50" s="924"/>
      <c r="M50" s="924"/>
      <c r="N50" s="924"/>
      <c r="O50" s="924" t="s">
        <v>268</v>
      </c>
      <c r="P50" s="924"/>
      <c r="Q50" s="924"/>
      <c r="R50" s="924"/>
      <c r="S50" s="924"/>
      <c r="T50" s="924" t="s">
        <v>268</v>
      </c>
      <c r="U50" s="924"/>
      <c r="V50" s="924"/>
      <c r="W50" s="924"/>
      <c r="X50" s="924"/>
      <c r="Y50" s="924" t="s">
        <v>268</v>
      </c>
      <c r="Z50" s="924"/>
      <c r="AA50" s="924"/>
      <c r="AB50" s="924"/>
      <c r="AC50" s="924"/>
      <c r="AD50" s="924" t="s">
        <v>268</v>
      </c>
      <c r="AE50" s="924"/>
      <c r="AF50" s="924"/>
      <c r="AG50" s="924"/>
      <c r="AH50" s="924"/>
    </row>
    <row r="51" spans="3:34" ht="18.75" customHeight="1" x14ac:dyDescent="0.15">
      <c r="C51" s="941" t="s">
        <v>181</v>
      </c>
      <c r="D51" s="942"/>
      <c r="E51" s="942"/>
      <c r="F51" s="942"/>
      <c r="G51" s="942"/>
      <c r="H51" s="942"/>
      <c r="I51" s="943"/>
      <c r="J51" s="924" t="s">
        <v>269</v>
      </c>
      <c r="K51" s="924"/>
      <c r="L51" s="924"/>
      <c r="M51" s="924"/>
      <c r="N51" s="924"/>
      <c r="O51" s="924" t="s">
        <v>269</v>
      </c>
      <c r="P51" s="924"/>
      <c r="Q51" s="924"/>
      <c r="R51" s="924"/>
      <c r="S51" s="924"/>
      <c r="T51" s="924" t="s">
        <v>269</v>
      </c>
      <c r="U51" s="924"/>
      <c r="V51" s="924"/>
      <c r="W51" s="924"/>
      <c r="X51" s="924"/>
      <c r="Y51" s="924" t="s">
        <v>269</v>
      </c>
      <c r="Z51" s="924"/>
      <c r="AA51" s="924"/>
      <c r="AB51" s="924"/>
      <c r="AC51" s="924"/>
      <c r="AD51" s="924" t="s">
        <v>269</v>
      </c>
      <c r="AE51" s="924"/>
      <c r="AF51" s="924"/>
      <c r="AG51" s="924"/>
      <c r="AH51" s="924"/>
    </row>
    <row r="52" spans="3:34" ht="13.5" customHeight="1" x14ac:dyDescent="0.15">
      <c r="C52" s="66"/>
      <c r="D52" s="67"/>
      <c r="E52" s="67"/>
      <c r="F52" s="67"/>
      <c r="G52" s="67"/>
      <c r="H52" s="67"/>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5"/>
    </row>
    <row r="53" spans="3:34" ht="18.75" x14ac:dyDescent="0.2">
      <c r="C53" s="68" t="s">
        <v>182</v>
      </c>
    </row>
    <row r="54" spans="3:34" ht="13.5" customHeight="1" x14ac:dyDescent="0.15">
      <c r="C54" s="69" t="s">
        <v>183</v>
      </c>
      <c r="D54" s="69" t="s">
        <v>184</v>
      </c>
    </row>
    <row r="55" spans="3:34" x14ac:dyDescent="0.15">
      <c r="C55" s="925" t="s">
        <v>185</v>
      </c>
      <c r="D55" s="926"/>
      <c r="E55" s="926"/>
      <c r="F55" s="926"/>
      <c r="G55" s="926"/>
      <c r="H55" s="926"/>
      <c r="I55" s="928" t="s">
        <v>270</v>
      </c>
      <c r="J55" s="928"/>
      <c r="K55" s="928"/>
      <c r="L55" s="928"/>
      <c r="M55" s="928"/>
      <c r="N55" s="928"/>
      <c r="O55" s="928"/>
      <c r="P55" s="925" t="s">
        <v>186</v>
      </c>
      <c r="Q55" s="926"/>
      <c r="R55" s="926"/>
      <c r="S55" s="926"/>
      <c r="T55" s="926"/>
      <c r="U55" s="926"/>
      <c r="V55" s="926"/>
      <c r="W55" s="735" t="s">
        <v>379</v>
      </c>
      <c r="X55" s="736"/>
      <c r="Y55" s="736"/>
      <c r="Z55" s="736"/>
      <c r="AA55" s="736"/>
      <c r="AB55" s="736"/>
      <c r="AC55" s="736"/>
      <c r="AD55" s="736"/>
      <c r="AE55" s="736"/>
      <c r="AF55" s="736"/>
      <c r="AG55" s="736"/>
      <c r="AH55" s="737"/>
    </row>
    <row r="56" spans="3:34" ht="16.5" customHeight="1" x14ac:dyDescent="0.15">
      <c r="C56" s="927"/>
      <c r="D56" s="927"/>
      <c r="E56" s="927"/>
      <c r="F56" s="927"/>
      <c r="G56" s="927"/>
      <c r="H56" s="927"/>
      <c r="I56" s="929"/>
      <c r="J56" s="929"/>
      <c r="K56" s="929"/>
      <c r="L56" s="929"/>
      <c r="M56" s="929"/>
      <c r="N56" s="929"/>
      <c r="O56" s="929"/>
      <c r="P56" s="927"/>
      <c r="Q56" s="927"/>
      <c r="R56" s="927"/>
      <c r="S56" s="927"/>
      <c r="T56" s="927"/>
      <c r="U56" s="927"/>
      <c r="V56" s="927"/>
      <c r="W56" s="738"/>
      <c r="X56" s="739"/>
      <c r="Y56" s="739"/>
      <c r="Z56" s="739"/>
      <c r="AA56" s="739"/>
      <c r="AB56" s="739"/>
      <c r="AC56" s="739"/>
      <c r="AD56" s="739"/>
      <c r="AE56" s="739"/>
      <c r="AF56" s="739"/>
      <c r="AG56" s="739"/>
      <c r="AH56" s="740"/>
    </row>
    <row r="57" spans="3:34" ht="16.5" customHeight="1" x14ac:dyDescent="0.15">
      <c r="C57" s="70"/>
      <c r="D57" s="70"/>
      <c r="E57" s="70"/>
      <c r="F57" s="70"/>
      <c r="G57" s="70"/>
      <c r="H57" s="70"/>
      <c r="I57" s="34"/>
      <c r="J57" s="34"/>
      <c r="K57" s="34"/>
      <c r="L57" s="34"/>
      <c r="M57" s="34"/>
      <c r="N57" s="34"/>
      <c r="O57" s="34"/>
      <c r="P57" s="70"/>
      <c r="Q57" s="70"/>
      <c r="R57" s="70"/>
      <c r="S57" s="70"/>
      <c r="T57" s="70"/>
      <c r="U57" s="70"/>
      <c r="V57" s="70"/>
      <c r="W57" s="71"/>
      <c r="X57" s="71"/>
      <c r="Y57" s="71"/>
      <c r="Z57" s="71"/>
      <c r="AA57" s="71"/>
      <c r="AB57" s="71"/>
      <c r="AC57" s="71"/>
      <c r="AD57" s="71"/>
      <c r="AE57" s="71"/>
      <c r="AF57" s="71"/>
      <c r="AG57" s="71"/>
    </row>
    <row r="58" spans="3:34" ht="20.25" customHeight="1" x14ac:dyDescent="0.2">
      <c r="C58" s="68" t="s">
        <v>187</v>
      </c>
      <c r="D58" s="70"/>
      <c r="E58" s="70"/>
      <c r="F58" s="70"/>
      <c r="G58" s="70"/>
      <c r="H58" s="70"/>
      <c r="I58" s="34"/>
      <c r="J58" s="34"/>
      <c r="K58" s="34"/>
      <c r="L58" s="34"/>
      <c r="M58" s="34"/>
      <c r="N58" s="34"/>
      <c r="O58" s="34"/>
      <c r="P58" s="70"/>
      <c r="Q58" s="70"/>
      <c r="R58" s="70"/>
      <c r="S58" s="70"/>
      <c r="T58" s="70"/>
      <c r="U58" s="70"/>
      <c r="V58" s="70"/>
      <c r="W58" s="71"/>
      <c r="X58" s="71"/>
      <c r="Y58" s="71"/>
      <c r="Z58" s="71"/>
      <c r="AA58" s="71"/>
      <c r="AB58" s="71"/>
      <c r="AC58" s="71"/>
      <c r="AD58" s="71"/>
      <c r="AE58" s="71"/>
      <c r="AF58" s="71"/>
      <c r="AG58" s="71"/>
    </row>
    <row r="59" spans="3:34" x14ac:dyDescent="0.15">
      <c r="C59" s="930"/>
      <c r="D59" s="775"/>
      <c r="E59" s="775"/>
      <c r="F59" s="775"/>
      <c r="G59" s="775"/>
      <c r="H59" s="775"/>
      <c r="I59" s="775"/>
      <c r="J59" s="775"/>
      <c r="K59" s="775"/>
      <c r="L59" s="775"/>
      <c r="M59" s="775"/>
      <c r="N59" s="775"/>
      <c r="O59" s="775"/>
      <c r="P59" s="775"/>
      <c r="Q59" s="775"/>
      <c r="R59" s="775"/>
      <c r="S59" s="775"/>
      <c r="T59" s="775"/>
      <c r="U59" s="775"/>
      <c r="V59" s="775"/>
      <c r="W59" s="775"/>
      <c r="X59" s="775"/>
      <c r="Y59" s="775"/>
      <c r="Z59" s="775"/>
      <c r="AA59" s="775"/>
      <c r="AB59" s="775"/>
      <c r="AC59" s="775"/>
      <c r="AD59" s="775"/>
      <c r="AE59" s="775"/>
      <c r="AF59" s="775"/>
      <c r="AG59" s="775"/>
      <c r="AH59" s="776"/>
    </row>
    <row r="60" spans="3:34" x14ac:dyDescent="0.15">
      <c r="C60" s="931"/>
      <c r="D60" s="932"/>
      <c r="E60" s="932"/>
      <c r="F60" s="932"/>
      <c r="G60" s="932"/>
      <c r="H60" s="932"/>
      <c r="I60" s="932"/>
      <c r="J60" s="932"/>
      <c r="K60" s="932"/>
      <c r="L60" s="932"/>
      <c r="M60" s="932"/>
      <c r="N60" s="932"/>
      <c r="O60" s="932"/>
      <c r="P60" s="932"/>
      <c r="Q60" s="932"/>
      <c r="R60" s="932"/>
      <c r="S60" s="932"/>
      <c r="T60" s="932"/>
      <c r="U60" s="932"/>
      <c r="V60" s="932"/>
      <c r="W60" s="932"/>
      <c r="X60" s="932"/>
      <c r="Y60" s="932"/>
      <c r="Z60" s="932"/>
      <c r="AA60" s="932"/>
      <c r="AB60" s="932"/>
      <c r="AC60" s="932"/>
      <c r="AD60" s="932"/>
      <c r="AE60" s="932"/>
      <c r="AF60" s="932"/>
      <c r="AG60" s="932"/>
      <c r="AH60" s="933"/>
    </row>
    <row r="61" spans="3:34" x14ac:dyDescent="0.15">
      <c r="C61" s="931"/>
      <c r="D61" s="932"/>
      <c r="E61" s="932"/>
      <c r="F61" s="932"/>
      <c r="G61" s="932"/>
      <c r="H61" s="932"/>
      <c r="I61" s="932"/>
      <c r="J61" s="932"/>
      <c r="K61" s="932"/>
      <c r="L61" s="932"/>
      <c r="M61" s="932"/>
      <c r="N61" s="932"/>
      <c r="O61" s="932"/>
      <c r="P61" s="932"/>
      <c r="Q61" s="932"/>
      <c r="R61" s="932"/>
      <c r="S61" s="932"/>
      <c r="T61" s="932"/>
      <c r="U61" s="932"/>
      <c r="V61" s="932"/>
      <c r="W61" s="932"/>
      <c r="X61" s="932"/>
      <c r="Y61" s="932"/>
      <c r="Z61" s="932"/>
      <c r="AA61" s="932"/>
      <c r="AB61" s="932"/>
      <c r="AC61" s="932"/>
      <c r="AD61" s="932"/>
      <c r="AE61" s="932"/>
      <c r="AF61" s="932"/>
      <c r="AG61" s="932"/>
      <c r="AH61" s="933"/>
    </row>
    <row r="62" spans="3:34" x14ac:dyDescent="0.15">
      <c r="C62" s="931"/>
      <c r="D62" s="932"/>
      <c r="E62" s="932"/>
      <c r="F62" s="932"/>
      <c r="G62" s="932"/>
      <c r="H62" s="932"/>
      <c r="I62" s="932"/>
      <c r="J62" s="932"/>
      <c r="K62" s="932"/>
      <c r="L62" s="932"/>
      <c r="M62" s="932"/>
      <c r="N62" s="932"/>
      <c r="O62" s="932"/>
      <c r="P62" s="932"/>
      <c r="Q62" s="932"/>
      <c r="R62" s="932"/>
      <c r="S62" s="932"/>
      <c r="T62" s="932"/>
      <c r="U62" s="932"/>
      <c r="V62" s="932"/>
      <c r="W62" s="932"/>
      <c r="X62" s="932"/>
      <c r="Y62" s="932"/>
      <c r="Z62" s="932"/>
      <c r="AA62" s="932"/>
      <c r="AB62" s="932"/>
      <c r="AC62" s="932"/>
      <c r="AD62" s="932"/>
      <c r="AE62" s="932"/>
      <c r="AF62" s="932"/>
      <c r="AG62" s="932"/>
      <c r="AH62" s="933"/>
    </row>
    <row r="63" spans="3:34" x14ac:dyDescent="0.15">
      <c r="C63" s="931"/>
      <c r="D63" s="932"/>
      <c r="E63" s="932"/>
      <c r="F63" s="932"/>
      <c r="G63" s="932"/>
      <c r="H63" s="932"/>
      <c r="I63" s="932"/>
      <c r="J63" s="932"/>
      <c r="K63" s="932"/>
      <c r="L63" s="932"/>
      <c r="M63" s="932"/>
      <c r="N63" s="932"/>
      <c r="O63" s="932"/>
      <c r="P63" s="932"/>
      <c r="Q63" s="932"/>
      <c r="R63" s="932"/>
      <c r="S63" s="932"/>
      <c r="T63" s="932"/>
      <c r="U63" s="932"/>
      <c r="V63" s="932"/>
      <c r="W63" s="932"/>
      <c r="X63" s="932"/>
      <c r="Y63" s="932"/>
      <c r="Z63" s="932"/>
      <c r="AA63" s="932"/>
      <c r="AB63" s="932"/>
      <c r="AC63" s="932"/>
      <c r="AD63" s="932"/>
      <c r="AE63" s="932"/>
      <c r="AF63" s="932"/>
      <c r="AG63" s="932"/>
      <c r="AH63" s="933"/>
    </row>
    <row r="64" spans="3:34" x14ac:dyDescent="0.15">
      <c r="C64" s="934"/>
      <c r="D64" s="777"/>
      <c r="E64" s="777"/>
      <c r="F64" s="777"/>
      <c r="G64" s="777"/>
      <c r="H64" s="777"/>
      <c r="I64" s="777"/>
      <c r="J64" s="777"/>
      <c r="K64" s="777"/>
      <c r="L64" s="777"/>
      <c r="M64" s="777"/>
      <c r="N64" s="777"/>
      <c r="O64" s="777"/>
      <c r="P64" s="777"/>
      <c r="Q64" s="777"/>
      <c r="R64" s="777"/>
      <c r="S64" s="777"/>
      <c r="T64" s="777"/>
      <c r="U64" s="777"/>
      <c r="V64" s="777"/>
      <c r="W64" s="777"/>
      <c r="X64" s="777"/>
      <c r="Y64" s="777"/>
      <c r="Z64" s="777"/>
      <c r="AA64" s="777"/>
      <c r="AB64" s="777"/>
      <c r="AC64" s="777"/>
      <c r="AD64" s="777"/>
      <c r="AE64" s="777"/>
      <c r="AF64" s="777"/>
      <c r="AG64" s="777"/>
      <c r="AH64" s="778"/>
    </row>
    <row r="65" spans="3:33" x14ac:dyDescent="0.15">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row>
    <row r="66" spans="3:33" x14ac:dyDescent="0.15">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row>
    <row r="67" spans="3:33" x14ac:dyDescent="0.15">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row>
    <row r="68" spans="3:33" x14ac:dyDescent="0.15">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row>
  </sheetData>
  <dataConsolidate/>
  <mergeCells count="142">
    <mergeCell ref="C55:H56"/>
    <mergeCell ref="I55:O56"/>
    <mergeCell ref="P55:V56"/>
    <mergeCell ref="W55:AH56"/>
    <mergeCell ref="C59:AH64"/>
    <mergeCell ref="C6:J7"/>
    <mergeCell ref="C51:I51"/>
    <mergeCell ref="J51:N51"/>
    <mergeCell ref="O51:S51"/>
    <mergeCell ref="T51:X51"/>
    <mergeCell ref="Y51:AC51"/>
    <mergeCell ref="AD51:AH51"/>
    <mergeCell ref="C50:I50"/>
    <mergeCell ref="J50:N50"/>
    <mergeCell ref="O50:S50"/>
    <mergeCell ref="T50:X50"/>
    <mergeCell ref="Y50:AC50"/>
    <mergeCell ref="AD50:AH50"/>
    <mergeCell ref="C49:I49"/>
    <mergeCell ref="J49:N49"/>
    <mergeCell ref="O49:S49"/>
    <mergeCell ref="T49:X49"/>
    <mergeCell ref="Y49:AC49"/>
    <mergeCell ref="AD49:AH49"/>
    <mergeCell ref="C48:I48"/>
    <mergeCell ref="J48:N48"/>
    <mergeCell ref="O48:S48"/>
    <mergeCell ref="T48:X48"/>
    <mergeCell ref="Y48:AC48"/>
    <mergeCell ref="AD48:AH48"/>
    <mergeCell ref="C47:I47"/>
    <mergeCell ref="J47:N47"/>
    <mergeCell ref="O47:S47"/>
    <mergeCell ref="T47:X47"/>
    <mergeCell ref="Y47:AC47"/>
    <mergeCell ref="AD47:AH47"/>
    <mergeCell ref="C46:I46"/>
    <mergeCell ref="J46:N46"/>
    <mergeCell ref="O46:S46"/>
    <mergeCell ref="T46:X46"/>
    <mergeCell ref="Y46:AC46"/>
    <mergeCell ref="AD46:AH46"/>
    <mergeCell ref="C43:I43"/>
    <mergeCell ref="J43:N43"/>
    <mergeCell ref="O43:S43"/>
    <mergeCell ref="T43:X43"/>
    <mergeCell ref="Y43:AC43"/>
    <mergeCell ref="AD43:AH43"/>
    <mergeCell ref="C42:I42"/>
    <mergeCell ref="J42:N42"/>
    <mergeCell ref="O42:S42"/>
    <mergeCell ref="T42:X42"/>
    <mergeCell ref="Y42:AC42"/>
    <mergeCell ref="AD42:AH42"/>
    <mergeCell ref="C41:I41"/>
    <mergeCell ref="J41:N41"/>
    <mergeCell ref="O41:S41"/>
    <mergeCell ref="T41:X41"/>
    <mergeCell ref="Y41:AC41"/>
    <mergeCell ref="AD41:AH41"/>
    <mergeCell ref="C40:I40"/>
    <mergeCell ref="J40:N40"/>
    <mergeCell ref="O40:S40"/>
    <mergeCell ref="T40:X40"/>
    <mergeCell ref="Y40:AC40"/>
    <mergeCell ref="AD40:AH40"/>
    <mergeCell ref="C39:I39"/>
    <mergeCell ref="J39:N39"/>
    <mergeCell ref="O39:S39"/>
    <mergeCell ref="T39:X39"/>
    <mergeCell ref="Y39:AC39"/>
    <mergeCell ref="AD39:AH39"/>
    <mergeCell ref="C38:I38"/>
    <mergeCell ref="J38:N38"/>
    <mergeCell ref="O38:S38"/>
    <mergeCell ref="T38:X38"/>
    <mergeCell ref="Y38:AC38"/>
    <mergeCell ref="AD38:AH38"/>
    <mergeCell ref="C37:I37"/>
    <mergeCell ref="J37:N37"/>
    <mergeCell ref="O37:S37"/>
    <mergeCell ref="T37:X37"/>
    <mergeCell ref="Y37:AC37"/>
    <mergeCell ref="AD37:AH37"/>
    <mergeCell ref="C36:I36"/>
    <mergeCell ref="J36:N36"/>
    <mergeCell ref="O36:S36"/>
    <mergeCell ref="T36:X36"/>
    <mergeCell ref="Y36:AC36"/>
    <mergeCell ref="AD36:AH36"/>
    <mergeCell ref="C31:J32"/>
    <mergeCell ref="K31:U32"/>
    <mergeCell ref="V31:AA32"/>
    <mergeCell ref="AB31:AH32"/>
    <mergeCell ref="C35:I35"/>
    <mergeCell ref="J35:N35"/>
    <mergeCell ref="O35:S35"/>
    <mergeCell ref="T35:X35"/>
    <mergeCell ref="Y35:AC35"/>
    <mergeCell ref="AD35:AH35"/>
    <mergeCell ref="AB12:AH12"/>
    <mergeCell ref="K13:AH15"/>
    <mergeCell ref="C18:J18"/>
    <mergeCell ref="K18:AH18"/>
    <mergeCell ref="C27:J27"/>
    <mergeCell ref="K27:U27"/>
    <mergeCell ref="V27:AA27"/>
    <mergeCell ref="AB27:AH27"/>
    <mergeCell ref="C28:J28"/>
    <mergeCell ref="K28:U28"/>
    <mergeCell ref="C22:J25"/>
    <mergeCell ref="L22:O22"/>
    <mergeCell ref="P22:AH22"/>
    <mergeCell ref="K23:AH25"/>
    <mergeCell ref="C26:J26"/>
    <mergeCell ref="K26:U26"/>
    <mergeCell ref="V26:AA26"/>
    <mergeCell ref="AB26:AH26"/>
    <mergeCell ref="U30:AH30"/>
    <mergeCell ref="C11:J11"/>
    <mergeCell ref="K11:N11"/>
    <mergeCell ref="P11:Q11"/>
    <mergeCell ref="S11:T11"/>
    <mergeCell ref="V11:AA11"/>
    <mergeCell ref="AB11:AH11"/>
    <mergeCell ref="B2:K3"/>
    <mergeCell ref="Y2:AA2"/>
    <mergeCell ref="AC2:AD2"/>
    <mergeCell ref="K6:AA8"/>
    <mergeCell ref="C10:J10"/>
    <mergeCell ref="K10:U10"/>
    <mergeCell ref="V10:AA10"/>
    <mergeCell ref="AB10:AH10"/>
    <mergeCell ref="C19:J20"/>
    <mergeCell ref="K19:AH20"/>
    <mergeCell ref="C21:J21"/>
    <mergeCell ref="K21:U21"/>
    <mergeCell ref="V21:AA21"/>
    <mergeCell ref="AB21:AH21"/>
    <mergeCell ref="C12:J15"/>
    <mergeCell ref="L12:U12"/>
    <mergeCell ref="V12:AA12"/>
  </mergeCells>
  <phoneticPr fontId="1"/>
  <dataValidations disablePrompts="1" count="13">
    <dataValidation type="list" allowBlank="1" showInputMessage="1" showErrorMessage="1" sqref="J43:AH43" xr:uid="{00000000-0002-0000-1300-000000000000}">
      <formula1>"-,赤,青,緑"</formula1>
    </dataValidation>
    <dataValidation type="list" allowBlank="1" showInputMessage="1" showErrorMessage="1" sqref="J36:AH36" xr:uid="{00000000-0002-0000-1300-000001000000}">
      <formula1>"-,スタンドアローン,サーバー,クライアント(受付),クライアント(診療室)"</formula1>
    </dataValidation>
    <dataValidation type="list" allowBlank="1" showInputMessage="1" showErrorMessage="1" sqref="K10:U10" xr:uid="{00000000-0002-0000-1300-000002000000}">
      <formula1>"選択してください,東日本営業部,関東営業部,首都圏営業部,中部営業部,関西営業部,西日本営業部,営業管理部"</formula1>
    </dataValidation>
    <dataValidation type="list" allowBlank="1" showInputMessage="1" showErrorMessage="1" sqref="J40:J41 O40:AH41" xr:uid="{00000000-0002-0000-1300-000003000000}">
      <formula1>"-,有"</formula1>
    </dataValidation>
    <dataValidation type="list" allowBlank="1" showInputMessage="1" showErrorMessage="1" sqref="J39:AH39" xr:uid="{00000000-0002-0000-1300-000004000000}">
      <formula1>"-,スタンドアローン,サーバー,クライアント"</formula1>
    </dataValidation>
    <dataValidation type="list" allowBlank="1" showInputMessage="1" showErrorMessage="1" sqref="I44:AG44 J42:AH42" xr:uid="{00000000-0002-0000-1300-000005000000}">
      <formula1>"-,自動取得,固定"</formula1>
    </dataValidation>
    <dataValidation type="list" allowBlank="1" showInputMessage="1" showErrorMessage="1" sqref="J38:AH38" xr:uid="{00000000-0002-0000-1300-000006000000}">
      <formula1>"-,デスクトップ(M710q),ノート(L570)"</formula1>
    </dataValidation>
    <dataValidation type="list" allowBlank="1" showInputMessage="1" showErrorMessage="1" sqref="K31:U32" xr:uid="{00000000-0002-0000-1300-000007000000}">
      <formula1>"-,スタンドアローン,ネットワーク"</formula1>
    </dataValidation>
    <dataValidation type="list" allowBlank="1" showInputMessage="1" showErrorMessage="1" sqref="X65553:AH65554 JT65553:KD65554 TP65553:TZ65554 ADL65553:ADV65554 ANH65553:ANR65554 AXD65553:AXN65554 BGZ65553:BHJ65554 BQV65553:BRF65554 CAR65553:CBB65554 CKN65553:CKX65554 CUJ65553:CUT65554 DEF65553:DEP65554 DOB65553:DOL65554 DXX65553:DYH65554 EHT65553:EID65554 ERP65553:ERZ65554 FBL65553:FBV65554 FLH65553:FLR65554 FVD65553:FVN65554 GEZ65553:GFJ65554 GOV65553:GPF65554 GYR65553:GZB65554 HIN65553:HIX65554 HSJ65553:HST65554 ICF65553:ICP65554 IMB65553:IML65554 IVX65553:IWH65554 JFT65553:JGD65554 JPP65553:JPZ65554 JZL65553:JZV65554 KJH65553:KJR65554 KTD65553:KTN65554 LCZ65553:LDJ65554 LMV65553:LNF65554 LWR65553:LXB65554 MGN65553:MGX65554 MQJ65553:MQT65554 NAF65553:NAP65554 NKB65553:NKL65554 NTX65553:NUH65554 ODT65553:OED65554 ONP65553:ONZ65554 OXL65553:OXV65554 PHH65553:PHR65554 PRD65553:PRN65554 QAZ65553:QBJ65554 QKV65553:QLF65554 QUR65553:QVB65554 REN65553:REX65554 ROJ65553:ROT65554 RYF65553:RYP65554 SIB65553:SIL65554 SRX65553:SSH65554 TBT65553:TCD65554 TLP65553:TLZ65554 TVL65553:TVV65554 UFH65553:UFR65554 UPD65553:UPN65554 UYZ65553:UZJ65554 VIV65553:VJF65554 VSR65553:VTB65554 WCN65553:WCX65554 WMJ65553:WMT65554 WWF65553:WWP65554 X131089:AH131090 JT131089:KD131090 TP131089:TZ131090 ADL131089:ADV131090 ANH131089:ANR131090 AXD131089:AXN131090 BGZ131089:BHJ131090 BQV131089:BRF131090 CAR131089:CBB131090 CKN131089:CKX131090 CUJ131089:CUT131090 DEF131089:DEP131090 DOB131089:DOL131090 DXX131089:DYH131090 EHT131089:EID131090 ERP131089:ERZ131090 FBL131089:FBV131090 FLH131089:FLR131090 FVD131089:FVN131090 GEZ131089:GFJ131090 GOV131089:GPF131090 GYR131089:GZB131090 HIN131089:HIX131090 HSJ131089:HST131090 ICF131089:ICP131090 IMB131089:IML131090 IVX131089:IWH131090 JFT131089:JGD131090 JPP131089:JPZ131090 JZL131089:JZV131090 KJH131089:KJR131090 KTD131089:KTN131090 LCZ131089:LDJ131090 LMV131089:LNF131090 LWR131089:LXB131090 MGN131089:MGX131090 MQJ131089:MQT131090 NAF131089:NAP131090 NKB131089:NKL131090 NTX131089:NUH131090 ODT131089:OED131090 ONP131089:ONZ131090 OXL131089:OXV131090 PHH131089:PHR131090 PRD131089:PRN131090 QAZ131089:QBJ131090 QKV131089:QLF131090 QUR131089:QVB131090 REN131089:REX131090 ROJ131089:ROT131090 RYF131089:RYP131090 SIB131089:SIL131090 SRX131089:SSH131090 TBT131089:TCD131090 TLP131089:TLZ131090 TVL131089:TVV131090 UFH131089:UFR131090 UPD131089:UPN131090 UYZ131089:UZJ131090 VIV131089:VJF131090 VSR131089:VTB131090 WCN131089:WCX131090 WMJ131089:WMT131090 WWF131089:WWP131090 X196625:AH196626 JT196625:KD196626 TP196625:TZ196626 ADL196625:ADV196626 ANH196625:ANR196626 AXD196625:AXN196626 BGZ196625:BHJ196626 BQV196625:BRF196626 CAR196625:CBB196626 CKN196625:CKX196626 CUJ196625:CUT196626 DEF196625:DEP196626 DOB196625:DOL196626 DXX196625:DYH196626 EHT196625:EID196626 ERP196625:ERZ196626 FBL196625:FBV196626 FLH196625:FLR196626 FVD196625:FVN196626 GEZ196625:GFJ196626 GOV196625:GPF196626 GYR196625:GZB196626 HIN196625:HIX196626 HSJ196625:HST196626 ICF196625:ICP196626 IMB196625:IML196626 IVX196625:IWH196626 JFT196625:JGD196626 JPP196625:JPZ196626 JZL196625:JZV196626 KJH196625:KJR196626 KTD196625:KTN196626 LCZ196625:LDJ196626 LMV196625:LNF196626 LWR196625:LXB196626 MGN196625:MGX196626 MQJ196625:MQT196626 NAF196625:NAP196626 NKB196625:NKL196626 NTX196625:NUH196626 ODT196625:OED196626 ONP196625:ONZ196626 OXL196625:OXV196626 PHH196625:PHR196626 PRD196625:PRN196626 QAZ196625:QBJ196626 QKV196625:QLF196626 QUR196625:QVB196626 REN196625:REX196626 ROJ196625:ROT196626 RYF196625:RYP196626 SIB196625:SIL196626 SRX196625:SSH196626 TBT196625:TCD196626 TLP196625:TLZ196626 TVL196625:TVV196626 UFH196625:UFR196626 UPD196625:UPN196626 UYZ196625:UZJ196626 VIV196625:VJF196626 VSR196625:VTB196626 WCN196625:WCX196626 WMJ196625:WMT196626 WWF196625:WWP196626 X262161:AH262162 JT262161:KD262162 TP262161:TZ262162 ADL262161:ADV262162 ANH262161:ANR262162 AXD262161:AXN262162 BGZ262161:BHJ262162 BQV262161:BRF262162 CAR262161:CBB262162 CKN262161:CKX262162 CUJ262161:CUT262162 DEF262161:DEP262162 DOB262161:DOL262162 DXX262161:DYH262162 EHT262161:EID262162 ERP262161:ERZ262162 FBL262161:FBV262162 FLH262161:FLR262162 FVD262161:FVN262162 GEZ262161:GFJ262162 GOV262161:GPF262162 GYR262161:GZB262162 HIN262161:HIX262162 HSJ262161:HST262162 ICF262161:ICP262162 IMB262161:IML262162 IVX262161:IWH262162 JFT262161:JGD262162 JPP262161:JPZ262162 JZL262161:JZV262162 KJH262161:KJR262162 KTD262161:KTN262162 LCZ262161:LDJ262162 LMV262161:LNF262162 LWR262161:LXB262162 MGN262161:MGX262162 MQJ262161:MQT262162 NAF262161:NAP262162 NKB262161:NKL262162 NTX262161:NUH262162 ODT262161:OED262162 ONP262161:ONZ262162 OXL262161:OXV262162 PHH262161:PHR262162 PRD262161:PRN262162 QAZ262161:QBJ262162 QKV262161:QLF262162 QUR262161:QVB262162 REN262161:REX262162 ROJ262161:ROT262162 RYF262161:RYP262162 SIB262161:SIL262162 SRX262161:SSH262162 TBT262161:TCD262162 TLP262161:TLZ262162 TVL262161:TVV262162 UFH262161:UFR262162 UPD262161:UPN262162 UYZ262161:UZJ262162 VIV262161:VJF262162 VSR262161:VTB262162 WCN262161:WCX262162 WMJ262161:WMT262162 WWF262161:WWP262162 X327697:AH327698 JT327697:KD327698 TP327697:TZ327698 ADL327697:ADV327698 ANH327697:ANR327698 AXD327697:AXN327698 BGZ327697:BHJ327698 BQV327697:BRF327698 CAR327697:CBB327698 CKN327697:CKX327698 CUJ327697:CUT327698 DEF327697:DEP327698 DOB327697:DOL327698 DXX327697:DYH327698 EHT327697:EID327698 ERP327697:ERZ327698 FBL327697:FBV327698 FLH327697:FLR327698 FVD327697:FVN327698 GEZ327697:GFJ327698 GOV327697:GPF327698 GYR327697:GZB327698 HIN327697:HIX327698 HSJ327697:HST327698 ICF327697:ICP327698 IMB327697:IML327698 IVX327697:IWH327698 JFT327697:JGD327698 JPP327697:JPZ327698 JZL327697:JZV327698 KJH327697:KJR327698 KTD327697:KTN327698 LCZ327697:LDJ327698 LMV327697:LNF327698 LWR327697:LXB327698 MGN327697:MGX327698 MQJ327697:MQT327698 NAF327697:NAP327698 NKB327697:NKL327698 NTX327697:NUH327698 ODT327697:OED327698 ONP327697:ONZ327698 OXL327697:OXV327698 PHH327697:PHR327698 PRD327697:PRN327698 QAZ327697:QBJ327698 QKV327697:QLF327698 QUR327697:QVB327698 REN327697:REX327698 ROJ327697:ROT327698 RYF327697:RYP327698 SIB327697:SIL327698 SRX327697:SSH327698 TBT327697:TCD327698 TLP327697:TLZ327698 TVL327697:TVV327698 UFH327697:UFR327698 UPD327697:UPN327698 UYZ327697:UZJ327698 VIV327697:VJF327698 VSR327697:VTB327698 WCN327697:WCX327698 WMJ327697:WMT327698 WWF327697:WWP327698 X393233:AH393234 JT393233:KD393234 TP393233:TZ393234 ADL393233:ADV393234 ANH393233:ANR393234 AXD393233:AXN393234 BGZ393233:BHJ393234 BQV393233:BRF393234 CAR393233:CBB393234 CKN393233:CKX393234 CUJ393233:CUT393234 DEF393233:DEP393234 DOB393233:DOL393234 DXX393233:DYH393234 EHT393233:EID393234 ERP393233:ERZ393234 FBL393233:FBV393234 FLH393233:FLR393234 FVD393233:FVN393234 GEZ393233:GFJ393234 GOV393233:GPF393234 GYR393233:GZB393234 HIN393233:HIX393234 HSJ393233:HST393234 ICF393233:ICP393234 IMB393233:IML393234 IVX393233:IWH393234 JFT393233:JGD393234 JPP393233:JPZ393234 JZL393233:JZV393234 KJH393233:KJR393234 KTD393233:KTN393234 LCZ393233:LDJ393234 LMV393233:LNF393234 LWR393233:LXB393234 MGN393233:MGX393234 MQJ393233:MQT393234 NAF393233:NAP393234 NKB393233:NKL393234 NTX393233:NUH393234 ODT393233:OED393234 ONP393233:ONZ393234 OXL393233:OXV393234 PHH393233:PHR393234 PRD393233:PRN393234 QAZ393233:QBJ393234 QKV393233:QLF393234 QUR393233:QVB393234 REN393233:REX393234 ROJ393233:ROT393234 RYF393233:RYP393234 SIB393233:SIL393234 SRX393233:SSH393234 TBT393233:TCD393234 TLP393233:TLZ393234 TVL393233:TVV393234 UFH393233:UFR393234 UPD393233:UPN393234 UYZ393233:UZJ393234 VIV393233:VJF393234 VSR393233:VTB393234 WCN393233:WCX393234 WMJ393233:WMT393234 WWF393233:WWP393234 X458769:AH458770 JT458769:KD458770 TP458769:TZ458770 ADL458769:ADV458770 ANH458769:ANR458770 AXD458769:AXN458770 BGZ458769:BHJ458770 BQV458769:BRF458770 CAR458769:CBB458770 CKN458769:CKX458770 CUJ458769:CUT458770 DEF458769:DEP458770 DOB458769:DOL458770 DXX458769:DYH458770 EHT458769:EID458770 ERP458769:ERZ458770 FBL458769:FBV458770 FLH458769:FLR458770 FVD458769:FVN458770 GEZ458769:GFJ458770 GOV458769:GPF458770 GYR458769:GZB458770 HIN458769:HIX458770 HSJ458769:HST458770 ICF458769:ICP458770 IMB458769:IML458770 IVX458769:IWH458770 JFT458769:JGD458770 JPP458769:JPZ458770 JZL458769:JZV458770 KJH458769:KJR458770 KTD458769:KTN458770 LCZ458769:LDJ458770 LMV458769:LNF458770 LWR458769:LXB458770 MGN458769:MGX458770 MQJ458769:MQT458770 NAF458769:NAP458770 NKB458769:NKL458770 NTX458769:NUH458770 ODT458769:OED458770 ONP458769:ONZ458770 OXL458769:OXV458770 PHH458769:PHR458770 PRD458769:PRN458770 QAZ458769:QBJ458770 QKV458769:QLF458770 QUR458769:QVB458770 REN458769:REX458770 ROJ458769:ROT458770 RYF458769:RYP458770 SIB458769:SIL458770 SRX458769:SSH458770 TBT458769:TCD458770 TLP458769:TLZ458770 TVL458769:TVV458770 UFH458769:UFR458770 UPD458769:UPN458770 UYZ458769:UZJ458770 VIV458769:VJF458770 VSR458769:VTB458770 WCN458769:WCX458770 WMJ458769:WMT458770 WWF458769:WWP458770 X524305:AH524306 JT524305:KD524306 TP524305:TZ524306 ADL524305:ADV524306 ANH524305:ANR524306 AXD524305:AXN524306 BGZ524305:BHJ524306 BQV524305:BRF524306 CAR524305:CBB524306 CKN524305:CKX524306 CUJ524305:CUT524306 DEF524305:DEP524306 DOB524305:DOL524306 DXX524305:DYH524306 EHT524305:EID524306 ERP524305:ERZ524306 FBL524305:FBV524306 FLH524305:FLR524306 FVD524305:FVN524306 GEZ524305:GFJ524306 GOV524305:GPF524306 GYR524305:GZB524306 HIN524305:HIX524306 HSJ524305:HST524306 ICF524305:ICP524306 IMB524305:IML524306 IVX524305:IWH524306 JFT524305:JGD524306 JPP524305:JPZ524306 JZL524305:JZV524306 KJH524305:KJR524306 KTD524305:KTN524306 LCZ524305:LDJ524306 LMV524305:LNF524306 LWR524305:LXB524306 MGN524305:MGX524306 MQJ524305:MQT524306 NAF524305:NAP524306 NKB524305:NKL524306 NTX524305:NUH524306 ODT524305:OED524306 ONP524305:ONZ524306 OXL524305:OXV524306 PHH524305:PHR524306 PRD524305:PRN524306 QAZ524305:QBJ524306 QKV524305:QLF524306 QUR524305:QVB524306 REN524305:REX524306 ROJ524305:ROT524306 RYF524305:RYP524306 SIB524305:SIL524306 SRX524305:SSH524306 TBT524305:TCD524306 TLP524305:TLZ524306 TVL524305:TVV524306 UFH524305:UFR524306 UPD524305:UPN524306 UYZ524305:UZJ524306 VIV524305:VJF524306 VSR524305:VTB524306 WCN524305:WCX524306 WMJ524305:WMT524306 WWF524305:WWP524306 X589841:AH589842 JT589841:KD589842 TP589841:TZ589842 ADL589841:ADV589842 ANH589841:ANR589842 AXD589841:AXN589842 BGZ589841:BHJ589842 BQV589841:BRF589842 CAR589841:CBB589842 CKN589841:CKX589842 CUJ589841:CUT589842 DEF589841:DEP589842 DOB589841:DOL589842 DXX589841:DYH589842 EHT589841:EID589842 ERP589841:ERZ589842 FBL589841:FBV589842 FLH589841:FLR589842 FVD589841:FVN589842 GEZ589841:GFJ589842 GOV589841:GPF589842 GYR589841:GZB589842 HIN589841:HIX589842 HSJ589841:HST589842 ICF589841:ICP589842 IMB589841:IML589842 IVX589841:IWH589842 JFT589841:JGD589842 JPP589841:JPZ589842 JZL589841:JZV589842 KJH589841:KJR589842 KTD589841:KTN589842 LCZ589841:LDJ589842 LMV589841:LNF589842 LWR589841:LXB589842 MGN589841:MGX589842 MQJ589841:MQT589842 NAF589841:NAP589842 NKB589841:NKL589842 NTX589841:NUH589842 ODT589841:OED589842 ONP589841:ONZ589842 OXL589841:OXV589842 PHH589841:PHR589842 PRD589841:PRN589842 QAZ589841:QBJ589842 QKV589841:QLF589842 QUR589841:QVB589842 REN589841:REX589842 ROJ589841:ROT589842 RYF589841:RYP589842 SIB589841:SIL589842 SRX589841:SSH589842 TBT589841:TCD589842 TLP589841:TLZ589842 TVL589841:TVV589842 UFH589841:UFR589842 UPD589841:UPN589842 UYZ589841:UZJ589842 VIV589841:VJF589842 VSR589841:VTB589842 WCN589841:WCX589842 WMJ589841:WMT589842 WWF589841:WWP589842 X655377:AH655378 JT655377:KD655378 TP655377:TZ655378 ADL655377:ADV655378 ANH655377:ANR655378 AXD655377:AXN655378 BGZ655377:BHJ655378 BQV655377:BRF655378 CAR655377:CBB655378 CKN655377:CKX655378 CUJ655377:CUT655378 DEF655377:DEP655378 DOB655377:DOL655378 DXX655377:DYH655378 EHT655377:EID655378 ERP655377:ERZ655378 FBL655377:FBV655378 FLH655377:FLR655378 FVD655377:FVN655378 GEZ655377:GFJ655378 GOV655377:GPF655378 GYR655377:GZB655378 HIN655377:HIX655378 HSJ655377:HST655378 ICF655377:ICP655378 IMB655377:IML655378 IVX655377:IWH655378 JFT655377:JGD655378 JPP655377:JPZ655378 JZL655377:JZV655378 KJH655377:KJR655378 KTD655377:KTN655378 LCZ655377:LDJ655378 LMV655377:LNF655378 LWR655377:LXB655378 MGN655377:MGX655378 MQJ655377:MQT655378 NAF655377:NAP655378 NKB655377:NKL655378 NTX655377:NUH655378 ODT655377:OED655378 ONP655377:ONZ655378 OXL655377:OXV655378 PHH655377:PHR655378 PRD655377:PRN655378 QAZ655377:QBJ655378 QKV655377:QLF655378 QUR655377:QVB655378 REN655377:REX655378 ROJ655377:ROT655378 RYF655377:RYP655378 SIB655377:SIL655378 SRX655377:SSH655378 TBT655377:TCD655378 TLP655377:TLZ655378 TVL655377:TVV655378 UFH655377:UFR655378 UPD655377:UPN655378 UYZ655377:UZJ655378 VIV655377:VJF655378 VSR655377:VTB655378 WCN655377:WCX655378 WMJ655377:WMT655378 WWF655377:WWP655378 X720913:AH720914 JT720913:KD720914 TP720913:TZ720914 ADL720913:ADV720914 ANH720913:ANR720914 AXD720913:AXN720914 BGZ720913:BHJ720914 BQV720913:BRF720914 CAR720913:CBB720914 CKN720913:CKX720914 CUJ720913:CUT720914 DEF720913:DEP720914 DOB720913:DOL720914 DXX720913:DYH720914 EHT720913:EID720914 ERP720913:ERZ720914 FBL720913:FBV720914 FLH720913:FLR720914 FVD720913:FVN720914 GEZ720913:GFJ720914 GOV720913:GPF720914 GYR720913:GZB720914 HIN720913:HIX720914 HSJ720913:HST720914 ICF720913:ICP720914 IMB720913:IML720914 IVX720913:IWH720914 JFT720913:JGD720914 JPP720913:JPZ720914 JZL720913:JZV720914 KJH720913:KJR720914 KTD720913:KTN720914 LCZ720913:LDJ720914 LMV720913:LNF720914 LWR720913:LXB720914 MGN720913:MGX720914 MQJ720913:MQT720914 NAF720913:NAP720914 NKB720913:NKL720914 NTX720913:NUH720914 ODT720913:OED720914 ONP720913:ONZ720914 OXL720913:OXV720914 PHH720913:PHR720914 PRD720913:PRN720914 QAZ720913:QBJ720914 QKV720913:QLF720914 QUR720913:QVB720914 REN720913:REX720914 ROJ720913:ROT720914 RYF720913:RYP720914 SIB720913:SIL720914 SRX720913:SSH720914 TBT720913:TCD720914 TLP720913:TLZ720914 TVL720913:TVV720914 UFH720913:UFR720914 UPD720913:UPN720914 UYZ720913:UZJ720914 VIV720913:VJF720914 VSR720913:VTB720914 WCN720913:WCX720914 WMJ720913:WMT720914 WWF720913:WWP720914 X786449:AH786450 JT786449:KD786450 TP786449:TZ786450 ADL786449:ADV786450 ANH786449:ANR786450 AXD786449:AXN786450 BGZ786449:BHJ786450 BQV786449:BRF786450 CAR786449:CBB786450 CKN786449:CKX786450 CUJ786449:CUT786450 DEF786449:DEP786450 DOB786449:DOL786450 DXX786449:DYH786450 EHT786449:EID786450 ERP786449:ERZ786450 FBL786449:FBV786450 FLH786449:FLR786450 FVD786449:FVN786450 GEZ786449:GFJ786450 GOV786449:GPF786450 GYR786449:GZB786450 HIN786449:HIX786450 HSJ786449:HST786450 ICF786449:ICP786450 IMB786449:IML786450 IVX786449:IWH786450 JFT786449:JGD786450 JPP786449:JPZ786450 JZL786449:JZV786450 KJH786449:KJR786450 KTD786449:KTN786450 LCZ786449:LDJ786450 LMV786449:LNF786450 LWR786449:LXB786450 MGN786449:MGX786450 MQJ786449:MQT786450 NAF786449:NAP786450 NKB786449:NKL786450 NTX786449:NUH786450 ODT786449:OED786450 ONP786449:ONZ786450 OXL786449:OXV786450 PHH786449:PHR786450 PRD786449:PRN786450 QAZ786449:QBJ786450 QKV786449:QLF786450 QUR786449:QVB786450 REN786449:REX786450 ROJ786449:ROT786450 RYF786449:RYP786450 SIB786449:SIL786450 SRX786449:SSH786450 TBT786449:TCD786450 TLP786449:TLZ786450 TVL786449:TVV786450 UFH786449:UFR786450 UPD786449:UPN786450 UYZ786449:UZJ786450 VIV786449:VJF786450 VSR786449:VTB786450 WCN786449:WCX786450 WMJ786449:WMT786450 WWF786449:WWP786450 X851985:AH851986 JT851985:KD851986 TP851985:TZ851986 ADL851985:ADV851986 ANH851985:ANR851986 AXD851985:AXN851986 BGZ851985:BHJ851986 BQV851985:BRF851986 CAR851985:CBB851986 CKN851985:CKX851986 CUJ851985:CUT851986 DEF851985:DEP851986 DOB851985:DOL851986 DXX851985:DYH851986 EHT851985:EID851986 ERP851985:ERZ851986 FBL851985:FBV851986 FLH851985:FLR851986 FVD851985:FVN851986 GEZ851985:GFJ851986 GOV851985:GPF851986 GYR851985:GZB851986 HIN851985:HIX851986 HSJ851985:HST851986 ICF851985:ICP851986 IMB851985:IML851986 IVX851985:IWH851986 JFT851985:JGD851986 JPP851985:JPZ851986 JZL851985:JZV851986 KJH851985:KJR851986 KTD851985:KTN851986 LCZ851985:LDJ851986 LMV851985:LNF851986 LWR851985:LXB851986 MGN851985:MGX851986 MQJ851985:MQT851986 NAF851985:NAP851986 NKB851985:NKL851986 NTX851985:NUH851986 ODT851985:OED851986 ONP851985:ONZ851986 OXL851985:OXV851986 PHH851985:PHR851986 PRD851985:PRN851986 QAZ851985:QBJ851986 QKV851985:QLF851986 QUR851985:QVB851986 REN851985:REX851986 ROJ851985:ROT851986 RYF851985:RYP851986 SIB851985:SIL851986 SRX851985:SSH851986 TBT851985:TCD851986 TLP851985:TLZ851986 TVL851985:TVV851986 UFH851985:UFR851986 UPD851985:UPN851986 UYZ851985:UZJ851986 VIV851985:VJF851986 VSR851985:VTB851986 WCN851985:WCX851986 WMJ851985:WMT851986 WWF851985:WWP851986 X917521:AH917522 JT917521:KD917522 TP917521:TZ917522 ADL917521:ADV917522 ANH917521:ANR917522 AXD917521:AXN917522 BGZ917521:BHJ917522 BQV917521:BRF917522 CAR917521:CBB917522 CKN917521:CKX917522 CUJ917521:CUT917522 DEF917521:DEP917522 DOB917521:DOL917522 DXX917521:DYH917522 EHT917521:EID917522 ERP917521:ERZ917522 FBL917521:FBV917522 FLH917521:FLR917522 FVD917521:FVN917522 GEZ917521:GFJ917522 GOV917521:GPF917522 GYR917521:GZB917522 HIN917521:HIX917522 HSJ917521:HST917522 ICF917521:ICP917522 IMB917521:IML917522 IVX917521:IWH917522 JFT917521:JGD917522 JPP917521:JPZ917522 JZL917521:JZV917522 KJH917521:KJR917522 KTD917521:KTN917522 LCZ917521:LDJ917522 LMV917521:LNF917522 LWR917521:LXB917522 MGN917521:MGX917522 MQJ917521:MQT917522 NAF917521:NAP917522 NKB917521:NKL917522 NTX917521:NUH917522 ODT917521:OED917522 ONP917521:ONZ917522 OXL917521:OXV917522 PHH917521:PHR917522 PRD917521:PRN917522 QAZ917521:QBJ917522 QKV917521:QLF917522 QUR917521:QVB917522 REN917521:REX917522 ROJ917521:ROT917522 RYF917521:RYP917522 SIB917521:SIL917522 SRX917521:SSH917522 TBT917521:TCD917522 TLP917521:TLZ917522 TVL917521:TVV917522 UFH917521:UFR917522 UPD917521:UPN917522 UYZ917521:UZJ917522 VIV917521:VJF917522 VSR917521:VTB917522 WCN917521:WCX917522 WMJ917521:WMT917522 WWF917521:WWP917522 X983057:AH983058 JT983057:KD983058 TP983057:TZ983058 ADL983057:ADV983058 ANH983057:ANR983058 AXD983057:AXN983058 BGZ983057:BHJ983058 BQV983057:BRF983058 CAR983057:CBB983058 CKN983057:CKX983058 CUJ983057:CUT983058 DEF983057:DEP983058 DOB983057:DOL983058 DXX983057:DYH983058 EHT983057:EID983058 ERP983057:ERZ983058 FBL983057:FBV983058 FLH983057:FLR983058 FVD983057:FVN983058 GEZ983057:GFJ983058 GOV983057:GPF983058 GYR983057:GZB983058 HIN983057:HIX983058 HSJ983057:HST983058 ICF983057:ICP983058 IMB983057:IML983058 IVX983057:IWH983058 JFT983057:JGD983058 JPP983057:JPZ983058 JZL983057:JZV983058 KJH983057:KJR983058 KTD983057:KTN983058 LCZ983057:LDJ983058 LMV983057:LNF983058 LWR983057:LXB983058 MGN983057:MGX983058 MQJ983057:MQT983058 NAF983057:NAP983058 NKB983057:NKL983058 NTX983057:NUH983058 ODT983057:OED983058 ONP983057:ONZ983058 OXL983057:OXV983058 PHH983057:PHR983058 PRD983057:PRN983058 QAZ983057:QBJ983058 QKV983057:QLF983058 QUR983057:QVB983058 REN983057:REX983058 ROJ983057:ROT983058 RYF983057:RYP983058 SIB983057:SIL983058 SRX983057:SSH983058 TBT983057:TCD983058 TLP983057:TLZ983058 TVL983057:TVV983058 UFH983057:UFR983058 UPD983057:UPN983058 UYZ983057:UZJ983058 VIV983057:VJF983058 VSR983057:VTB983058 WCN983057:WCX983058 WMJ983057:WMT983058 WWF983057:WWP983058" xr:uid="{00000000-0002-0000-1300-000008000000}">
      <formula1>"Windows7,Windows7・Windows8.1,Windows8.1"</formula1>
    </dataValidation>
    <dataValidation type="list" showInputMessage="1" showErrorMessage="1" sqref="K65550:R65551 JG65550:JN65551 TC65550:TJ65551 ACY65550:ADF65551 AMU65550:ANB65551 AWQ65550:AWX65551 BGM65550:BGT65551 BQI65550:BQP65551 CAE65550:CAL65551 CKA65550:CKH65551 CTW65550:CUD65551 DDS65550:DDZ65551 DNO65550:DNV65551 DXK65550:DXR65551 EHG65550:EHN65551 ERC65550:ERJ65551 FAY65550:FBF65551 FKU65550:FLB65551 FUQ65550:FUX65551 GEM65550:GET65551 GOI65550:GOP65551 GYE65550:GYL65551 HIA65550:HIH65551 HRW65550:HSD65551 IBS65550:IBZ65551 ILO65550:ILV65551 IVK65550:IVR65551 JFG65550:JFN65551 JPC65550:JPJ65551 JYY65550:JZF65551 KIU65550:KJB65551 KSQ65550:KSX65551 LCM65550:LCT65551 LMI65550:LMP65551 LWE65550:LWL65551 MGA65550:MGH65551 MPW65550:MQD65551 MZS65550:MZZ65551 NJO65550:NJV65551 NTK65550:NTR65551 ODG65550:ODN65551 ONC65550:ONJ65551 OWY65550:OXF65551 PGU65550:PHB65551 PQQ65550:PQX65551 QAM65550:QAT65551 QKI65550:QKP65551 QUE65550:QUL65551 REA65550:REH65551 RNW65550:ROD65551 RXS65550:RXZ65551 SHO65550:SHV65551 SRK65550:SRR65551 TBG65550:TBN65551 TLC65550:TLJ65551 TUY65550:TVF65551 UEU65550:UFB65551 UOQ65550:UOX65551 UYM65550:UYT65551 VII65550:VIP65551 VSE65550:VSL65551 WCA65550:WCH65551 WLW65550:WMD65551 WVS65550:WVZ65551 K131086:R131087 JG131086:JN131087 TC131086:TJ131087 ACY131086:ADF131087 AMU131086:ANB131087 AWQ131086:AWX131087 BGM131086:BGT131087 BQI131086:BQP131087 CAE131086:CAL131087 CKA131086:CKH131087 CTW131086:CUD131087 DDS131086:DDZ131087 DNO131086:DNV131087 DXK131086:DXR131087 EHG131086:EHN131087 ERC131086:ERJ131087 FAY131086:FBF131087 FKU131086:FLB131087 FUQ131086:FUX131087 GEM131086:GET131087 GOI131086:GOP131087 GYE131086:GYL131087 HIA131086:HIH131087 HRW131086:HSD131087 IBS131086:IBZ131087 ILO131086:ILV131087 IVK131086:IVR131087 JFG131086:JFN131087 JPC131086:JPJ131087 JYY131086:JZF131087 KIU131086:KJB131087 KSQ131086:KSX131087 LCM131086:LCT131087 LMI131086:LMP131087 LWE131086:LWL131087 MGA131086:MGH131087 MPW131086:MQD131087 MZS131086:MZZ131087 NJO131086:NJV131087 NTK131086:NTR131087 ODG131086:ODN131087 ONC131086:ONJ131087 OWY131086:OXF131087 PGU131086:PHB131087 PQQ131086:PQX131087 QAM131086:QAT131087 QKI131086:QKP131087 QUE131086:QUL131087 REA131086:REH131087 RNW131086:ROD131087 RXS131086:RXZ131087 SHO131086:SHV131087 SRK131086:SRR131087 TBG131086:TBN131087 TLC131086:TLJ131087 TUY131086:TVF131087 UEU131086:UFB131087 UOQ131086:UOX131087 UYM131086:UYT131087 VII131086:VIP131087 VSE131086:VSL131087 WCA131086:WCH131087 WLW131086:WMD131087 WVS131086:WVZ131087 K196622:R196623 JG196622:JN196623 TC196622:TJ196623 ACY196622:ADF196623 AMU196622:ANB196623 AWQ196622:AWX196623 BGM196622:BGT196623 BQI196622:BQP196623 CAE196622:CAL196623 CKA196622:CKH196623 CTW196622:CUD196623 DDS196622:DDZ196623 DNO196622:DNV196623 DXK196622:DXR196623 EHG196622:EHN196623 ERC196622:ERJ196623 FAY196622:FBF196623 FKU196622:FLB196623 FUQ196622:FUX196623 GEM196622:GET196623 GOI196622:GOP196623 GYE196622:GYL196623 HIA196622:HIH196623 HRW196622:HSD196623 IBS196622:IBZ196623 ILO196622:ILV196623 IVK196622:IVR196623 JFG196622:JFN196623 JPC196622:JPJ196623 JYY196622:JZF196623 KIU196622:KJB196623 KSQ196622:KSX196623 LCM196622:LCT196623 LMI196622:LMP196623 LWE196622:LWL196623 MGA196622:MGH196623 MPW196622:MQD196623 MZS196622:MZZ196623 NJO196622:NJV196623 NTK196622:NTR196623 ODG196622:ODN196623 ONC196622:ONJ196623 OWY196622:OXF196623 PGU196622:PHB196623 PQQ196622:PQX196623 QAM196622:QAT196623 QKI196622:QKP196623 QUE196622:QUL196623 REA196622:REH196623 RNW196622:ROD196623 RXS196622:RXZ196623 SHO196622:SHV196623 SRK196622:SRR196623 TBG196622:TBN196623 TLC196622:TLJ196623 TUY196622:TVF196623 UEU196622:UFB196623 UOQ196622:UOX196623 UYM196622:UYT196623 VII196622:VIP196623 VSE196622:VSL196623 WCA196622:WCH196623 WLW196622:WMD196623 WVS196622:WVZ196623 K262158:R262159 JG262158:JN262159 TC262158:TJ262159 ACY262158:ADF262159 AMU262158:ANB262159 AWQ262158:AWX262159 BGM262158:BGT262159 BQI262158:BQP262159 CAE262158:CAL262159 CKA262158:CKH262159 CTW262158:CUD262159 DDS262158:DDZ262159 DNO262158:DNV262159 DXK262158:DXR262159 EHG262158:EHN262159 ERC262158:ERJ262159 FAY262158:FBF262159 FKU262158:FLB262159 FUQ262158:FUX262159 GEM262158:GET262159 GOI262158:GOP262159 GYE262158:GYL262159 HIA262158:HIH262159 HRW262158:HSD262159 IBS262158:IBZ262159 ILO262158:ILV262159 IVK262158:IVR262159 JFG262158:JFN262159 JPC262158:JPJ262159 JYY262158:JZF262159 KIU262158:KJB262159 KSQ262158:KSX262159 LCM262158:LCT262159 LMI262158:LMP262159 LWE262158:LWL262159 MGA262158:MGH262159 MPW262158:MQD262159 MZS262158:MZZ262159 NJO262158:NJV262159 NTK262158:NTR262159 ODG262158:ODN262159 ONC262158:ONJ262159 OWY262158:OXF262159 PGU262158:PHB262159 PQQ262158:PQX262159 QAM262158:QAT262159 QKI262158:QKP262159 QUE262158:QUL262159 REA262158:REH262159 RNW262158:ROD262159 RXS262158:RXZ262159 SHO262158:SHV262159 SRK262158:SRR262159 TBG262158:TBN262159 TLC262158:TLJ262159 TUY262158:TVF262159 UEU262158:UFB262159 UOQ262158:UOX262159 UYM262158:UYT262159 VII262158:VIP262159 VSE262158:VSL262159 WCA262158:WCH262159 WLW262158:WMD262159 WVS262158:WVZ262159 K327694:R327695 JG327694:JN327695 TC327694:TJ327695 ACY327694:ADF327695 AMU327694:ANB327695 AWQ327694:AWX327695 BGM327694:BGT327695 BQI327694:BQP327695 CAE327694:CAL327695 CKA327694:CKH327695 CTW327694:CUD327695 DDS327694:DDZ327695 DNO327694:DNV327695 DXK327694:DXR327695 EHG327694:EHN327695 ERC327694:ERJ327695 FAY327694:FBF327695 FKU327694:FLB327695 FUQ327694:FUX327695 GEM327694:GET327695 GOI327694:GOP327695 GYE327694:GYL327695 HIA327694:HIH327695 HRW327694:HSD327695 IBS327694:IBZ327695 ILO327694:ILV327695 IVK327694:IVR327695 JFG327694:JFN327695 JPC327694:JPJ327695 JYY327694:JZF327695 KIU327694:KJB327695 KSQ327694:KSX327695 LCM327694:LCT327695 LMI327694:LMP327695 LWE327694:LWL327695 MGA327694:MGH327695 MPW327694:MQD327695 MZS327694:MZZ327695 NJO327694:NJV327695 NTK327694:NTR327695 ODG327694:ODN327695 ONC327694:ONJ327695 OWY327694:OXF327695 PGU327694:PHB327695 PQQ327694:PQX327695 QAM327694:QAT327695 QKI327694:QKP327695 QUE327694:QUL327695 REA327694:REH327695 RNW327694:ROD327695 RXS327694:RXZ327695 SHO327694:SHV327695 SRK327694:SRR327695 TBG327694:TBN327695 TLC327694:TLJ327695 TUY327694:TVF327695 UEU327694:UFB327695 UOQ327694:UOX327695 UYM327694:UYT327695 VII327694:VIP327695 VSE327694:VSL327695 WCA327694:WCH327695 WLW327694:WMD327695 WVS327694:WVZ327695 K393230:R393231 JG393230:JN393231 TC393230:TJ393231 ACY393230:ADF393231 AMU393230:ANB393231 AWQ393230:AWX393231 BGM393230:BGT393231 BQI393230:BQP393231 CAE393230:CAL393231 CKA393230:CKH393231 CTW393230:CUD393231 DDS393230:DDZ393231 DNO393230:DNV393231 DXK393230:DXR393231 EHG393230:EHN393231 ERC393230:ERJ393231 FAY393230:FBF393231 FKU393230:FLB393231 FUQ393230:FUX393231 GEM393230:GET393231 GOI393230:GOP393231 GYE393230:GYL393231 HIA393230:HIH393231 HRW393230:HSD393231 IBS393230:IBZ393231 ILO393230:ILV393231 IVK393230:IVR393231 JFG393230:JFN393231 JPC393230:JPJ393231 JYY393230:JZF393231 KIU393230:KJB393231 KSQ393230:KSX393231 LCM393230:LCT393231 LMI393230:LMP393231 LWE393230:LWL393231 MGA393230:MGH393231 MPW393230:MQD393231 MZS393230:MZZ393231 NJO393230:NJV393231 NTK393230:NTR393231 ODG393230:ODN393231 ONC393230:ONJ393231 OWY393230:OXF393231 PGU393230:PHB393231 PQQ393230:PQX393231 QAM393230:QAT393231 QKI393230:QKP393231 QUE393230:QUL393231 REA393230:REH393231 RNW393230:ROD393231 RXS393230:RXZ393231 SHO393230:SHV393231 SRK393230:SRR393231 TBG393230:TBN393231 TLC393230:TLJ393231 TUY393230:TVF393231 UEU393230:UFB393231 UOQ393230:UOX393231 UYM393230:UYT393231 VII393230:VIP393231 VSE393230:VSL393231 WCA393230:WCH393231 WLW393230:WMD393231 WVS393230:WVZ393231 K458766:R458767 JG458766:JN458767 TC458766:TJ458767 ACY458766:ADF458767 AMU458766:ANB458767 AWQ458766:AWX458767 BGM458766:BGT458767 BQI458766:BQP458767 CAE458766:CAL458767 CKA458766:CKH458767 CTW458766:CUD458767 DDS458766:DDZ458767 DNO458766:DNV458767 DXK458766:DXR458767 EHG458766:EHN458767 ERC458766:ERJ458767 FAY458766:FBF458767 FKU458766:FLB458767 FUQ458766:FUX458767 GEM458766:GET458767 GOI458766:GOP458767 GYE458766:GYL458767 HIA458766:HIH458767 HRW458766:HSD458767 IBS458766:IBZ458767 ILO458766:ILV458767 IVK458766:IVR458767 JFG458766:JFN458767 JPC458766:JPJ458767 JYY458766:JZF458767 KIU458766:KJB458767 KSQ458766:KSX458767 LCM458766:LCT458767 LMI458766:LMP458767 LWE458766:LWL458767 MGA458766:MGH458767 MPW458766:MQD458767 MZS458766:MZZ458767 NJO458766:NJV458767 NTK458766:NTR458767 ODG458766:ODN458767 ONC458766:ONJ458767 OWY458766:OXF458767 PGU458766:PHB458767 PQQ458766:PQX458767 QAM458766:QAT458767 QKI458766:QKP458767 QUE458766:QUL458767 REA458766:REH458767 RNW458766:ROD458767 RXS458766:RXZ458767 SHO458766:SHV458767 SRK458766:SRR458767 TBG458766:TBN458767 TLC458766:TLJ458767 TUY458766:TVF458767 UEU458766:UFB458767 UOQ458766:UOX458767 UYM458766:UYT458767 VII458766:VIP458767 VSE458766:VSL458767 WCA458766:WCH458767 WLW458766:WMD458767 WVS458766:WVZ458767 K524302:R524303 JG524302:JN524303 TC524302:TJ524303 ACY524302:ADF524303 AMU524302:ANB524303 AWQ524302:AWX524303 BGM524302:BGT524303 BQI524302:BQP524303 CAE524302:CAL524303 CKA524302:CKH524303 CTW524302:CUD524303 DDS524302:DDZ524303 DNO524302:DNV524303 DXK524302:DXR524303 EHG524302:EHN524303 ERC524302:ERJ524303 FAY524302:FBF524303 FKU524302:FLB524303 FUQ524302:FUX524303 GEM524302:GET524303 GOI524302:GOP524303 GYE524302:GYL524303 HIA524302:HIH524303 HRW524302:HSD524303 IBS524302:IBZ524303 ILO524302:ILV524303 IVK524302:IVR524303 JFG524302:JFN524303 JPC524302:JPJ524303 JYY524302:JZF524303 KIU524302:KJB524303 KSQ524302:KSX524303 LCM524302:LCT524303 LMI524302:LMP524303 LWE524302:LWL524303 MGA524302:MGH524303 MPW524302:MQD524303 MZS524302:MZZ524303 NJO524302:NJV524303 NTK524302:NTR524303 ODG524302:ODN524303 ONC524302:ONJ524303 OWY524302:OXF524303 PGU524302:PHB524303 PQQ524302:PQX524303 QAM524302:QAT524303 QKI524302:QKP524303 QUE524302:QUL524303 REA524302:REH524303 RNW524302:ROD524303 RXS524302:RXZ524303 SHO524302:SHV524303 SRK524302:SRR524303 TBG524302:TBN524303 TLC524302:TLJ524303 TUY524302:TVF524303 UEU524302:UFB524303 UOQ524302:UOX524303 UYM524302:UYT524303 VII524302:VIP524303 VSE524302:VSL524303 WCA524302:WCH524303 WLW524302:WMD524303 WVS524302:WVZ524303 K589838:R589839 JG589838:JN589839 TC589838:TJ589839 ACY589838:ADF589839 AMU589838:ANB589839 AWQ589838:AWX589839 BGM589838:BGT589839 BQI589838:BQP589839 CAE589838:CAL589839 CKA589838:CKH589839 CTW589838:CUD589839 DDS589838:DDZ589839 DNO589838:DNV589839 DXK589838:DXR589839 EHG589838:EHN589839 ERC589838:ERJ589839 FAY589838:FBF589839 FKU589838:FLB589839 FUQ589838:FUX589839 GEM589838:GET589839 GOI589838:GOP589839 GYE589838:GYL589839 HIA589838:HIH589839 HRW589838:HSD589839 IBS589838:IBZ589839 ILO589838:ILV589839 IVK589838:IVR589839 JFG589838:JFN589839 JPC589838:JPJ589839 JYY589838:JZF589839 KIU589838:KJB589839 KSQ589838:KSX589839 LCM589838:LCT589839 LMI589838:LMP589839 LWE589838:LWL589839 MGA589838:MGH589839 MPW589838:MQD589839 MZS589838:MZZ589839 NJO589838:NJV589839 NTK589838:NTR589839 ODG589838:ODN589839 ONC589838:ONJ589839 OWY589838:OXF589839 PGU589838:PHB589839 PQQ589838:PQX589839 QAM589838:QAT589839 QKI589838:QKP589839 QUE589838:QUL589839 REA589838:REH589839 RNW589838:ROD589839 RXS589838:RXZ589839 SHO589838:SHV589839 SRK589838:SRR589839 TBG589838:TBN589839 TLC589838:TLJ589839 TUY589838:TVF589839 UEU589838:UFB589839 UOQ589838:UOX589839 UYM589838:UYT589839 VII589838:VIP589839 VSE589838:VSL589839 WCA589838:WCH589839 WLW589838:WMD589839 WVS589838:WVZ589839 K655374:R655375 JG655374:JN655375 TC655374:TJ655375 ACY655374:ADF655375 AMU655374:ANB655375 AWQ655374:AWX655375 BGM655374:BGT655375 BQI655374:BQP655375 CAE655374:CAL655375 CKA655374:CKH655375 CTW655374:CUD655375 DDS655374:DDZ655375 DNO655374:DNV655375 DXK655374:DXR655375 EHG655374:EHN655375 ERC655374:ERJ655375 FAY655374:FBF655375 FKU655374:FLB655375 FUQ655374:FUX655375 GEM655374:GET655375 GOI655374:GOP655375 GYE655374:GYL655375 HIA655374:HIH655375 HRW655374:HSD655375 IBS655374:IBZ655375 ILO655374:ILV655375 IVK655374:IVR655375 JFG655374:JFN655375 JPC655374:JPJ655375 JYY655374:JZF655375 KIU655374:KJB655375 KSQ655374:KSX655375 LCM655374:LCT655375 LMI655374:LMP655375 LWE655374:LWL655375 MGA655374:MGH655375 MPW655374:MQD655375 MZS655374:MZZ655375 NJO655374:NJV655375 NTK655374:NTR655375 ODG655374:ODN655375 ONC655374:ONJ655375 OWY655374:OXF655375 PGU655374:PHB655375 PQQ655374:PQX655375 QAM655374:QAT655375 QKI655374:QKP655375 QUE655374:QUL655375 REA655374:REH655375 RNW655374:ROD655375 RXS655374:RXZ655375 SHO655374:SHV655375 SRK655374:SRR655375 TBG655374:TBN655375 TLC655374:TLJ655375 TUY655374:TVF655375 UEU655374:UFB655375 UOQ655374:UOX655375 UYM655374:UYT655375 VII655374:VIP655375 VSE655374:VSL655375 WCA655374:WCH655375 WLW655374:WMD655375 WVS655374:WVZ655375 K720910:R720911 JG720910:JN720911 TC720910:TJ720911 ACY720910:ADF720911 AMU720910:ANB720911 AWQ720910:AWX720911 BGM720910:BGT720911 BQI720910:BQP720911 CAE720910:CAL720911 CKA720910:CKH720911 CTW720910:CUD720911 DDS720910:DDZ720911 DNO720910:DNV720911 DXK720910:DXR720911 EHG720910:EHN720911 ERC720910:ERJ720911 FAY720910:FBF720911 FKU720910:FLB720911 FUQ720910:FUX720911 GEM720910:GET720911 GOI720910:GOP720911 GYE720910:GYL720911 HIA720910:HIH720911 HRW720910:HSD720911 IBS720910:IBZ720911 ILO720910:ILV720911 IVK720910:IVR720911 JFG720910:JFN720911 JPC720910:JPJ720911 JYY720910:JZF720911 KIU720910:KJB720911 KSQ720910:KSX720911 LCM720910:LCT720911 LMI720910:LMP720911 LWE720910:LWL720911 MGA720910:MGH720911 MPW720910:MQD720911 MZS720910:MZZ720911 NJO720910:NJV720911 NTK720910:NTR720911 ODG720910:ODN720911 ONC720910:ONJ720911 OWY720910:OXF720911 PGU720910:PHB720911 PQQ720910:PQX720911 QAM720910:QAT720911 QKI720910:QKP720911 QUE720910:QUL720911 REA720910:REH720911 RNW720910:ROD720911 RXS720910:RXZ720911 SHO720910:SHV720911 SRK720910:SRR720911 TBG720910:TBN720911 TLC720910:TLJ720911 TUY720910:TVF720911 UEU720910:UFB720911 UOQ720910:UOX720911 UYM720910:UYT720911 VII720910:VIP720911 VSE720910:VSL720911 WCA720910:WCH720911 WLW720910:WMD720911 WVS720910:WVZ720911 K786446:R786447 JG786446:JN786447 TC786446:TJ786447 ACY786446:ADF786447 AMU786446:ANB786447 AWQ786446:AWX786447 BGM786446:BGT786447 BQI786446:BQP786447 CAE786446:CAL786447 CKA786446:CKH786447 CTW786446:CUD786447 DDS786446:DDZ786447 DNO786446:DNV786447 DXK786446:DXR786447 EHG786446:EHN786447 ERC786446:ERJ786447 FAY786446:FBF786447 FKU786446:FLB786447 FUQ786446:FUX786447 GEM786446:GET786447 GOI786446:GOP786447 GYE786446:GYL786447 HIA786446:HIH786447 HRW786446:HSD786447 IBS786446:IBZ786447 ILO786446:ILV786447 IVK786446:IVR786447 JFG786446:JFN786447 JPC786446:JPJ786447 JYY786446:JZF786447 KIU786446:KJB786447 KSQ786446:KSX786447 LCM786446:LCT786447 LMI786446:LMP786447 LWE786446:LWL786447 MGA786446:MGH786447 MPW786446:MQD786447 MZS786446:MZZ786447 NJO786446:NJV786447 NTK786446:NTR786447 ODG786446:ODN786447 ONC786446:ONJ786447 OWY786446:OXF786447 PGU786446:PHB786447 PQQ786446:PQX786447 QAM786446:QAT786447 QKI786446:QKP786447 QUE786446:QUL786447 REA786446:REH786447 RNW786446:ROD786447 RXS786446:RXZ786447 SHO786446:SHV786447 SRK786446:SRR786447 TBG786446:TBN786447 TLC786446:TLJ786447 TUY786446:TVF786447 UEU786446:UFB786447 UOQ786446:UOX786447 UYM786446:UYT786447 VII786446:VIP786447 VSE786446:VSL786447 WCA786446:WCH786447 WLW786446:WMD786447 WVS786446:WVZ786447 K851982:R851983 JG851982:JN851983 TC851982:TJ851983 ACY851982:ADF851983 AMU851982:ANB851983 AWQ851982:AWX851983 BGM851982:BGT851983 BQI851982:BQP851983 CAE851982:CAL851983 CKA851982:CKH851983 CTW851982:CUD851983 DDS851982:DDZ851983 DNO851982:DNV851983 DXK851982:DXR851983 EHG851982:EHN851983 ERC851982:ERJ851983 FAY851982:FBF851983 FKU851982:FLB851983 FUQ851982:FUX851983 GEM851982:GET851983 GOI851982:GOP851983 GYE851982:GYL851983 HIA851982:HIH851983 HRW851982:HSD851983 IBS851982:IBZ851983 ILO851982:ILV851983 IVK851982:IVR851983 JFG851982:JFN851983 JPC851982:JPJ851983 JYY851982:JZF851983 KIU851982:KJB851983 KSQ851982:KSX851983 LCM851982:LCT851983 LMI851982:LMP851983 LWE851982:LWL851983 MGA851982:MGH851983 MPW851982:MQD851983 MZS851982:MZZ851983 NJO851982:NJV851983 NTK851982:NTR851983 ODG851982:ODN851983 ONC851982:ONJ851983 OWY851982:OXF851983 PGU851982:PHB851983 PQQ851982:PQX851983 QAM851982:QAT851983 QKI851982:QKP851983 QUE851982:QUL851983 REA851982:REH851983 RNW851982:ROD851983 RXS851982:RXZ851983 SHO851982:SHV851983 SRK851982:SRR851983 TBG851982:TBN851983 TLC851982:TLJ851983 TUY851982:TVF851983 UEU851982:UFB851983 UOQ851982:UOX851983 UYM851982:UYT851983 VII851982:VIP851983 VSE851982:VSL851983 WCA851982:WCH851983 WLW851982:WMD851983 WVS851982:WVZ851983 K917518:R917519 JG917518:JN917519 TC917518:TJ917519 ACY917518:ADF917519 AMU917518:ANB917519 AWQ917518:AWX917519 BGM917518:BGT917519 BQI917518:BQP917519 CAE917518:CAL917519 CKA917518:CKH917519 CTW917518:CUD917519 DDS917518:DDZ917519 DNO917518:DNV917519 DXK917518:DXR917519 EHG917518:EHN917519 ERC917518:ERJ917519 FAY917518:FBF917519 FKU917518:FLB917519 FUQ917518:FUX917519 GEM917518:GET917519 GOI917518:GOP917519 GYE917518:GYL917519 HIA917518:HIH917519 HRW917518:HSD917519 IBS917518:IBZ917519 ILO917518:ILV917519 IVK917518:IVR917519 JFG917518:JFN917519 JPC917518:JPJ917519 JYY917518:JZF917519 KIU917518:KJB917519 KSQ917518:KSX917519 LCM917518:LCT917519 LMI917518:LMP917519 LWE917518:LWL917519 MGA917518:MGH917519 MPW917518:MQD917519 MZS917518:MZZ917519 NJO917518:NJV917519 NTK917518:NTR917519 ODG917518:ODN917519 ONC917518:ONJ917519 OWY917518:OXF917519 PGU917518:PHB917519 PQQ917518:PQX917519 QAM917518:QAT917519 QKI917518:QKP917519 QUE917518:QUL917519 REA917518:REH917519 RNW917518:ROD917519 RXS917518:RXZ917519 SHO917518:SHV917519 SRK917518:SRR917519 TBG917518:TBN917519 TLC917518:TLJ917519 TUY917518:TVF917519 UEU917518:UFB917519 UOQ917518:UOX917519 UYM917518:UYT917519 VII917518:VIP917519 VSE917518:VSL917519 WCA917518:WCH917519 WLW917518:WMD917519 WVS917518:WVZ917519 K983054:R983055 JG983054:JN983055 TC983054:TJ983055 ACY983054:ADF983055 AMU983054:ANB983055 AWQ983054:AWX983055 BGM983054:BGT983055 BQI983054:BQP983055 CAE983054:CAL983055 CKA983054:CKH983055 CTW983054:CUD983055 DDS983054:DDZ983055 DNO983054:DNV983055 DXK983054:DXR983055 EHG983054:EHN983055 ERC983054:ERJ983055 FAY983054:FBF983055 FKU983054:FLB983055 FUQ983054:FUX983055 GEM983054:GET983055 GOI983054:GOP983055 GYE983054:GYL983055 HIA983054:HIH983055 HRW983054:HSD983055 IBS983054:IBZ983055 ILO983054:ILV983055 IVK983054:IVR983055 JFG983054:JFN983055 JPC983054:JPJ983055 JYY983054:JZF983055 KIU983054:KJB983055 KSQ983054:KSX983055 LCM983054:LCT983055 LMI983054:LMP983055 LWE983054:LWL983055 MGA983054:MGH983055 MPW983054:MQD983055 MZS983054:MZZ983055 NJO983054:NJV983055 NTK983054:NTR983055 ODG983054:ODN983055 ONC983054:ONJ983055 OWY983054:OXF983055 PGU983054:PHB983055 PQQ983054:PQX983055 QAM983054:QAT983055 QKI983054:QKP983055 QUE983054:QUL983055 REA983054:REH983055 RNW983054:ROD983055 RXS983054:RXZ983055 SHO983054:SHV983055 SRK983054:SRR983055 TBG983054:TBN983055 TLC983054:TLJ983055 TUY983054:TVF983055 UEU983054:UFB983055 UOQ983054:UOX983055 UYM983054:UYT983055 VII983054:VIP983055 VSE983054:VSL983055 WCA983054:WCH983055 WLW983054:WMD983055 WVS983054:WVZ983055 K65553:R65554 JG65553:JN65554 TC65553:TJ65554 ACY65553:ADF65554 AMU65553:ANB65554 AWQ65553:AWX65554 BGM65553:BGT65554 BQI65553:BQP65554 CAE65553:CAL65554 CKA65553:CKH65554 CTW65553:CUD65554 DDS65553:DDZ65554 DNO65553:DNV65554 DXK65553:DXR65554 EHG65553:EHN65554 ERC65553:ERJ65554 FAY65553:FBF65554 FKU65553:FLB65554 FUQ65553:FUX65554 GEM65553:GET65554 GOI65553:GOP65554 GYE65553:GYL65554 HIA65553:HIH65554 HRW65553:HSD65554 IBS65553:IBZ65554 ILO65553:ILV65554 IVK65553:IVR65554 JFG65553:JFN65554 JPC65553:JPJ65554 JYY65553:JZF65554 KIU65553:KJB65554 KSQ65553:KSX65554 LCM65553:LCT65554 LMI65553:LMP65554 LWE65553:LWL65554 MGA65553:MGH65554 MPW65553:MQD65554 MZS65553:MZZ65554 NJO65553:NJV65554 NTK65553:NTR65554 ODG65553:ODN65554 ONC65553:ONJ65554 OWY65553:OXF65554 PGU65553:PHB65554 PQQ65553:PQX65554 QAM65553:QAT65554 QKI65553:QKP65554 QUE65553:QUL65554 REA65553:REH65554 RNW65553:ROD65554 RXS65553:RXZ65554 SHO65553:SHV65554 SRK65553:SRR65554 TBG65553:TBN65554 TLC65553:TLJ65554 TUY65553:TVF65554 UEU65553:UFB65554 UOQ65553:UOX65554 UYM65553:UYT65554 VII65553:VIP65554 VSE65553:VSL65554 WCA65553:WCH65554 WLW65553:WMD65554 WVS65553:WVZ65554 K131089:R131090 JG131089:JN131090 TC131089:TJ131090 ACY131089:ADF131090 AMU131089:ANB131090 AWQ131089:AWX131090 BGM131089:BGT131090 BQI131089:BQP131090 CAE131089:CAL131090 CKA131089:CKH131090 CTW131089:CUD131090 DDS131089:DDZ131090 DNO131089:DNV131090 DXK131089:DXR131090 EHG131089:EHN131090 ERC131089:ERJ131090 FAY131089:FBF131090 FKU131089:FLB131090 FUQ131089:FUX131090 GEM131089:GET131090 GOI131089:GOP131090 GYE131089:GYL131090 HIA131089:HIH131090 HRW131089:HSD131090 IBS131089:IBZ131090 ILO131089:ILV131090 IVK131089:IVR131090 JFG131089:JFN131090 JPC131089:JPJ131090 JYY131089:JZF131090 KIU131089:KJB131090 KSQ131089:KSX131090 LCM131089:LCT131090 LMI131089:LMP131090 LWE131089:LWL131090 MGA131089:MGH131090 MPW131089:MQD131090 MZS131089:MZZ131090 NJO131089:NJV131090 NTK131089:NTR131090 ODG131089:ODN131090 ONC131089:ONJ131090 OWY131089:OXF131090 PGU131089:PHB131090 PQQ131089:PQX131090 QAM131089:QAT131090 QKI131089:QKP131090 QUE131089:QUL131090 REA131089:REH131090 RNW131089:ROD131090 RXS131089:RXZ131090 SHO131089:SHV131090 SRK131089:SRR131090 TBG131089:TBN131090 TLC131089:TLJ131090 TUY131089:TVF131090 UEU131089:UFB131090 UOQ131089:UOX131090 UYM131089:UYT131090 VII131089:VIP131090 VSE131089:VSL131090 WCA131089:WCH131090 WLW131089:WMD131090 WVS131089:WVZ131090 K196625:R196626 JG196625:JN196626 TC196625:TJ196626 ACY196625:ADF196626 AMU196625:ANB196626 AWQ196625:AWX196626 BGM196625:BGT196626 BQI196625:BQP196626 CAE196625:CAL196626 CKA196625:CKH196626 CTW196625:CUD196626 DDS196625:DDZ196626 DNO196625:DNV196626 DXK196625:DXR196626 EHG196625:EHN196626 ERC196625:ERJ196626 FAY196625:FBF196626 FKU196625:FLB196626 FUQ196625:FUX196626 GEM196625:GET196626 GOI196625:GOP196626 GYE196625:GYL196626 HIA196625:HIH196626 HRW196625:HSD196626 IBS196625:IBZ196626 ILO196625:ILV196626 IVK196625:IVR196626 JFG196625:JFN196626 JPC196625:JPJ196626 JYY196625:JZF196626 KIU196625:KJB196626 KSQ196625:KSX196626 LCM196625:LCT196626 LMI196625:LMP196626 LWE196625:LWL196626 MGA196625:MGH196626 MPW196625:MQD196626 MZS196625:MZZ196626 NJO196625:NJV196626 NTK196625:NTR196626 ODG196625:ODN196626 ONC196625:ONJ196626 OWY196625:OXF196626 PGU196625:PHB196626 PQQ196625:PQX196626 QAM196625:QAT196626 QKI196625:QKP196626 QUE196625:QUL196626 REA196625:REH196626 RNW196625:ROD196626 RXS196625:RXZ196626 SHO196625:SHV196626 SRK196625:SRR196626 TBG196625:TBN196626 TLC196625:TLJ196626 TUY196625:TVF196626 UEU196625:UFB196626 UOQ196625:UOX196626 UYM196625:UYT196626 VII196625:VIP196626 VSE196625:VSL196626 WCA196625:WCH196626 WLW196625:WMD196626 WVS196625:WVZ196626 K262161:R262162 JG262161:JN262162 TC262161:TJ262162 ACY262161:ADF262162 AMU262161:ANB262162 AWQ262161:AWX262162 BGM262161:BGT262162 BQI262161:BQP262162 CAE262161:CAL262162 CKA262161:CKH262162 CTW262161:CUD262162 DDS262161:DDZ262162 DNO262161:DNV262162 DXK262161:DXR262162 EHG262161:EHN262162 ERC262161:ERJ262162 FAY262161:FBF262162 FKU262161:FLB262162 FUQ262161:FUX262162 GEM262161:GET262162 GOI262161:GOP262162 GYE262161:GYL262162 HIA262161:HIH262162 HRW262161:HSD262162 IBS262161:IBZ262162 ILO262161:ILV262162 IVK262161:IVR262162 JFG262161:JFN262162 JPC262161:JPJ262162 JYY262161:JZF262162 KIU262161:KJB262162 KSQ262161:KSX262162 LCM262161:LCT262162 LMI262161:LMP262162 LWE262161:LWL262162 MGA262161:MGH262162 MPW262161:MQD262162 MZS262161:MZZ262162 NJO262161:NJV262162 NTK262161:NTR262162 ODG262161:ODN262162 ONC262161:ONJ262162 OWY262161:OXF262162 PGU262161:PHB262162 PQQ262161:PQX262162 QAM262161:QAT262162 QKI262161:QKP262162 QUE262161:QUL262162 REA262161:REH262162 RNW262161:ROD262162 RXS262161:RXZ262162 SHO262161:SHV262162 SRK262161:SRR262162 TBG262161:TBN262162 TLC262161:TLJ262162 TUY262161:TVF262162 UEU262161:UFB262162 UOQ262161:UOX262162 UYM262161:UYT262162 VII262161:VIP262162 VSE262161:VSL262162 WCA262161:WCH262162 WLW262161:WMD262162 WVS262161:WVZ262162 K327697:R327698 JG327697:JN327698 TC327697:TJ327698 ACY327697:ADF327698 AMU327697:ANB327698 AWQ327697:AWX327698 BGM327697:BGT327698 BQI327697:BQP327698 CAE327697:CAL327698 CKA327697:CKH327698 CTW327697:CUD327698 DDS327697:DDZ327698 DNO327697:DNV327698 DXK327697:DXR327698 EHG327697:EHN327698 ERC327697:ERJ327698 FAY327697:FBF327698 FKU327697:FLB327698 FUQ327697:FUX327698 GEM327697:GET327698 GOI327697:GOP327698 GYE327697:GYL327698 HIA327697:HIH327698 HRW327697:HSD327698 IBS327697:IBZ327698 ILO327697:ILV327698 IVK327697:IVR327698 JFG327697:JFN327698 JPC327697:JPJ327698 JYY327697:JZF327698 KIU327697:KJB327698 KSQ327697:KSX327698 LCM327697:LCT327698 LMI327697:LMP327698 LWE327697:LWL327698 MGA327697:MGH327698 MPW327697:MQD327698 MZS327697:MZZ327698 NJO327697:NJV327698 NTK327697:NTR327698 ODG327697:ODN327698 ONC327697:ONJ327698 OWY327697:OXF327698 PGU327697:PHB327698 PQQ327697:PQX327698 QAM327697:QAT327698 QKI327697:QKP327698 QUE327697:QUL327698 REA327697:REH327698 RNW327697:ROD327698 RXS327697:RXZ327698 SHO327697:SHV327698 SRK327697:SRR327698 TBG327697:TBN327698 TLC327697:TLJ327698 TUY327697:TVF327698 UEU327697:UFB327698 UOQ327697:UOX327698 UYM327697:UYT327698 VII327697:VIP327698 VSE327697:VSL327698 WCA327697:WCH327698 WLW327697:WMD327698 WVS327697:WVZ327698 K393233:R393234 JG393233:JN393234 TC393233:TJ393234 ACY393233:ADF393234 AMU393233:ANB393234 AWQ393233:AWX393234 BGM393233:BGT393234 BQI393233:BQP393234 CAE393233:CAL393234 CKA393233:CKH393234 CTW393233:CUD393234 DDS393233:DDZ393234 DNO393233:DNV393234 DXK393233:DXR393234 EHG393233:EHN393234 ERC393233:ERJ393234 FAY393233:FBF393234 FKU393233:FLB393234 FUQ393233:FUX393234 GEM393233:GET393234 GOI393233:GOP393234 GYE393233:GYL393234 HIA393233:HIH393234 HRW393233:HSD393234 IBS393233:IBZ393234 ILO393233:ILV393234 IVK393233:IVR393234 JFG393233:JFN393234 JPC393233:JPJ393234 JYY393233:JZF393234 KIU393233:KJB393234 KSQ393233:KSX393234 LCM393233:LCT393234 LMI393233:LMP393234 LWE393233:LWL393234 MGA393233:MGH393234 MPW393233:MQD393234 MZS393233:MZZ393234 NJO393233:NJV393234 NTK393233:NTR393234 ODG393233:ODN393234 ONC393233:ONJ393234 OWY393233:OXF393234 PGU393233:PHB393234 PQQ393233:PQX393234 QAM393233:QAT393234 QKI393233:QKP393234 QUE393233:QUL393234 REA393233:REH393234 RNW393233:ROD393234 RXS393233:RXZ393234 SHO393233:SHV393234 SRK393233:SRR393234 TBG393233:TBN393234 TLC393233:TLJ393234 TUY393233:TVF393234 UEU393233:UFB393234 UOQ393233:UOX393234 UYM393233:UYT393234 VII393233:VIP393234 VSE393233:VSL393234 WCA393233:WCH393234 WLW393233:WMD393234 WVS393233:WVZ393234 K458769:R458770 JG458769:JN458770 TC458769:TJ458770 ACY458769:ADF458770 AMU458769:ANB458770 AWQ458769:AWX458770 BGM458769:BGT458770 BQI458769:BQP458770 CAE458769:CAL458770 CKA458769:CKH458770 CTW458769:CUD458770 DDS458769:DDZ458770 DNO458769:DNV458770 DXK458769:DXR458770 EHG458769:EHN458770 ERC458769:ERJ458770 FAY458769:FBF458770 FKU458769:FLB458770 FUQ458769:FUX458770 GEM458769:GET458770 GOI458769:GOP458770 GYE458769:GYL458770 HIA458769:HIH458770 HRW458769:HSD458770 IBS458769:IBZ458770 ILO458769:ILV458770 IVK458769:IVR458770 JFG458769:JFN458770 JPC458769:JPJ458770 JYY458769:JZF458770 KIU458769:KJB458770 KSQ458769:KSX458770 LCM458769:LCT458770 LMI458769:LMP458770 LWE458769:LWL458770 MGA458769:MGH458770 MPW458769:MQD458770 MZS458769:MZZ458770 NJO458769:NJV458770 NTK458769:NTR458770 ODG458769:ODN458770 ONC458769:ONJ458770 OWY458769:OXF458770 PGU458769:PHB458770 PQQ458769:PQX458770 QAM458769:QAT458770 QKI458769:QKP458770 QUE458769:QUL458770 REA458769:REH458770 RNW458769:ROD458770 RXS458769:RXZ458770 SHO458769:SHV458770 SRK458769:SRR458770 TBG458769:TBN458770 TLC458769:TLJ458770 TUY458769:TVF458770 UEU458769:UFB458770 UOQ458769:UOX458770 UYM458769:UYT458770 VII458769:VIP458770 VSE458769:VSL458770 WCA458769:WCH458770 WLW458769:WMD458770 WVS458769:WVZ458770 K524305:R524306 JG524305:JN524306 TC524305:TJ524306 ACY524305:ADF524306 AMU524305:ANB524306 AWQ524305:AWX524306 BGM524305:BGT524306 BQI524305:BQP524306 CAE524305:CAL524306 CKA524305:CKH524306 CTW524305:CUD524306 DDS524305:DDZ524306 DNO524305:DNV524306 DXK524305:DXR524306 EHG524305:EHN524306 ERC524305:ERJ524306 FAY524305:FBF524306 FKU524305:FLB524306 FUQ524305:FUX524306 GEM524305:GET524306 GOI524305:GOP524306 GYE524305:GYL524306 HIA524305:HIH524306 HRW524305:HSD524306 IBS524305:IBZ524306 ILO524305:ILV524306 IVK524305:IVR524306 JFG524305:JFN524306 JPC524305:JPJ524306 JYY524305:JZF524306 KIU524305:KJB524306 KSQ524305:KSX524306 LCM524305:LCT524306 LMI524305:LMP524306 LWE524305:LWL524306 MGA524305:MGH524306 MPW524305:MQD524306 MZS524305:MZZ524306 NJO524305:NJV524306 NTK524305:NTR524306 ODG524305:ODN524306 ONC524305:ONJ524306 OWY524305:OXF524306 PGU524305:PHB524306 PQQ524305:PQX524306 QAM524305:QAT524306 QKI524305:QKP524306 QUE524305:QUL524306 REA524305:REH524306 RNW524305:ROD524306 RXS524305:RXZ524306 SHO524305:SHV524306 SRK524305:SRR524306 TBG524305:TBN524306 TLC524305:TLJ524306 TUY524305:TVF524306 UEU524305:UFB524306 UOQ524305:UOX524306 UYM524305:UYT524306 VII524305:VIP524306 VSE524305:VSL524306 WCA524305:WCH524306 WLW524305:WMD524306 WVS524305:WVZ524306 K589841:R589842 JG589841:JN589842 TC589841:TJ589842 ACY589841:ADF589842 AMU589841:ANB589842 AWQ589841:AWX589842 BGM589841:BGT589842 BQI589841:BQP589842 CAE589841:CAL589842 CKA589841:CKH589842 CTW589841:CUD589842 DDS589841:DDZ589842 DNO589841:DNV589842 DXK589841:DXR589842 EHG589841:EHN589842 ERC589841:ERJ589842 FAY589841:FBF589842 FKU589841:FLB589842 FUQ589841:FUX589842 GEM589841:GET589842 GOI589841:GOP589842 GYE589841:GYL589842 HIA589841:HIH589842 HRW589841:HSD589842 IBS589841:IBZ589842 ILO589841:ILV589842 IVK589841:IVR589842 JFG589841:JFN589842 JPC589841:JPJ589842 JYY589841:JZF589842 KIU589841:KJB589842 KSQ589841:KSX589842 LCM589841:LCT589842 LMI589841:LMP589842 LWE589841:LWL589842 MGA589841:MGH589842 MPW589841:MQD589842 MZS589841:MZZ589842 NJO589841:NJV589842 NTK589841:NTR589842 ODG589841:ODN589842 ONC589841:ONJ589842 OWY589841:OXF589842 PGU589841:PHB589842 PQQ589841:PQX589842 QAM589841:QAT589842 QKI589841:QKP589842 QUE589841:QUL589842 REA589841:REH589842 RNW589841:ROD589842 RXS589841:RXZ589842 SHO589841:SHV589842 SRK589841:SRR589842 TBG589841:TBN589842 TLC589841:TLJ589842 TUY589841:TVF589842 UEU589841:UFB589842 UOQ589841:UOX589842 UYM589841:UYT589842 VII589841:VIP589842 VSE589841:VSL589842 WCA589841:WCH589842 WLW589841:WMD589842 WVS589841:WVZ589842 K655377:R655378 JG655377:JN655378 TC655377:TJ655378 ACY655377:ADF655378 AMU655377:ANB655378 AWQ655377:AWX655378 BGM655377:BGT655378 BQI655377:BQP655378 CAE655377:CAL655378 CKA655377:CKH655378 CTW655377:CUD655378 DDS655377:DDZ655378 DNO655377:DNV655378 DXK655377:DXR655378 EHG655377:EHN655378 ERC655377:ERJ655378 FAY655377:FBF655378 FKU655377:FLB655378 FUQ655377:FUX655378 GEM655377:GET655378 GOI655377:GOP655378 GYE655377:GYL655378 HIA655377:HIH655378 HRW655377:HSD655378 IBS655377:IBZ655378 ILO655377:ILV655378 IVK655377:IVR655378 JFG655377:JFN655378 JPC655377:JPJ655378 JYY655377:JZF655378 KIU655377:KJB655378 KSQ655377:KSX655378 LCM655377:LCT655378 LMI655377:LMP655378 LWE655377:LWL655378 MGA655377:MGH655378 MPW655377:MQD655378 MZS655377:MZZ655378 NJO655377:NJV655378 NTK655377:NTR655378 ODG655377:ODN655378 ONC655377:ONJ655378 OWY655377:OXF655378 PGU655377:PHB655378 PQQ655377:PQX655378 QAM655377:QAT655378 QKI655377:QKP655378 QUE655377:QUL655378 REA655377:REH655378 RNW655377:ROD655378 RXS655377:RXZ655378 SHO655377:SHV655378 SRK655377:SRR655378 TBG655377:TBN655378 TLC655377:TLJ655378 TUY655377:TVF655378 UEU655377:UFB655378 UOQ655377:UOX655378 UYM655377:UYT655378 VII655377:VIP655378 VSE655377:VSL655378 WCA655377:WCH655378 WLW655377:WMD655378 WVS655377:WVZ655378 K720913:R720914 JG720913:JN720914 TC720913:TJ720914 ACY720913:ADF720914 AMU720913:ANB720914 AWQ720913:AWX720914 BGM720913:BGT720914 BQI720913:BQP720914 CAE720913:CAL720914 CKA720913:CKH720914 CTW720913:CUD720914 DDS720913:DDZ720914 DNO720913:DNV720914 DXK720913:DXR720914 EHG720913:EHN720914 ERC720913:ERJ720914 FAY720913:FBF720914 FKU720913:FLB720914 FUQ720913:FUX720914 GEM720913:GET720914 GOI720913:GOP720914 GYE720913:GYL720914 HIA720913:HIH720914 HRW720913:HSD720914 IBS720913:IBZ720914 ILO720913:ILV720914 IVK720913:IVR720914 JFG720913:JFN720914 JPC720913:JPJ720914 JYY720913:JZF720914 KIU720913:KJB720914 KSQ720913:KSX720914 LCM720913:LCT720914 LMI720913:LMP720914 LWE720913:LWL720914 MGA720913:MGH720914 MPW720913:MQD720914 MZS720913:MZZ720914 NJO720913:NJV720914 NTK720913:NTR720914 ODG720913:ODN720914 ONC720913:ONJ720914 OWY720913:OXF720914 PGU720913:PHB720914 PQQ720913:PQX720914 QAM720913:QAT720914 QKI720913:QKP720914 QUE720913:QUL720914 REA720913:REH720914 RNW720913:ROD720914 RXS720913:RXZ720914 SHO720913:SHV720914 SRK720913:SRR720914 TBG720913:TBN720914 TLC720913:TLJ720914 TUY720913:TVF720914 UEU720913:UFB720914 UOQ720913:UOX720914 UYM720913:UYT720914 VII720913:VIP720914 VSE720913:VSL720914 WCA720913:WCH720914 WLW720913:WMD720914 WVS720913:WVZ720914 K786449:R786450 JG786449:JN786450 TC786449:TJ786450 ACY786449:ADF786450 AMU786449:ANB786450 AWQ786449:AWX786450 BGM786449:BGT786450 BQI786449:BQP786450 CAE786449:CAL786450 CKA786449:CKH786450 CTW786449:CUD786450 DDS786449:DDZ786450 DNO786449:DNV786450 DXK786449:DXR786450 EHG786449:EHN786450 ERC786449:ERJ786450 FAY786449:FBF786450 FKU786449:FLB786450 FUQ786449:FUX786450 GEM786449:GET786450 GOI786449:GOP786450 GYE786449:GYL786450 HIA786449:HIH786450 HRW786449:HSD786450 IBS786449:IBZ786450 ILO786449:ILV786450 IVK786449:IVR786450 JFG786449:JFN786450 JPC786449:JPJ786450 JYY786449:JZF786450 KIU786449:KJB786450 KSQ786449:KSX786450 LCM786449:LCT786450 LMI786449:LMP786450 LWE786449:LWL786450 MGA786449:MGH786450 MPW786449:MQD786450 MZS786449:MZZ786450 NJO786449:NJV786450 NTK786449:NTR786450 ODG786449:ODN786450 ONC786449:ONJ786450 OWY786449:OXF786450 PGU786449:PHB786450 PQQ786449:PQX786450 QAM786449:QAT786450 QKI786449:QKP786450 QUE786449:QUL786450 REA786449:REH786450 RNW786449:ROD786450 RXS786449:RXZ786450 SHO786449:SHV786450 SRK786449:SRR786450 TBG786449:TBN786450 TLC786449:TLJ786450 TUY786449:TVF786450 UEU786449:UFB786450 UOQ786449:UOX786450 UYM786449:UYT786450 VII786449:VIP786450 VSE786449:VSL786450 WCA786449:WCH786450 WLW786449:WMD786450 WVS786449:WVZ786450 K851985:R851986 JG851985:JN851986 TC851985:TJ851986 ACY851985:ADF851986 AMU851985:ANB851986 AWQ851985:AWX851986 BGM851985:BGT851986 BQI851985:BQP851986 CAE851985:CAL851986 CKA851985:CKH851986 CTW851985:CUD851986 DDS851985:DDZ851986 DNO851985:DNV851986 DXK851985:DXR851986 EHG851985:EHN851986 ERC851985:ERJ851986 FAY851985:FBF851986 FKU851985:FLB851986 FUQ851985:FUX851986 GEM851985:GET851986 GOI851985:GOP851986 GYE851985:GYL851986 HIA851985:HIH851986 HRW851985:HSD851986 IBS851985:IBZ851986 ILO851985:ILV851986 IVK851985:IVR851986 JFG851985:JFN851986 JPC851985:JPJ851986 JYY851985:JZF851986 KIU851985:KJB851986 KSQ851985:KSX851986 LCM851985:LCT851986 LMI851985:LMP851986 LWE851985:LWL851986 MGA851985:MGH851986 MPW851985:MQD851986 MZS851985:MZZ851986 NJO851985:NJV851986 NTK851985:NTR851986 ODG851985:ODN851986 ONC851985:ONJ851986 OWY851985:OXF851986 PGU851985:PHB851986 PQQ851985:PQX851986 QAM851985:QAT851986 QKI851985:QKP851986 QUE851985:QUL851986 REA851985:REH851986 RNW851985:ROD851986 RXS851985:RXZ851986 SHO851985:SHV851986 SRK851985:SRR851986 TBG851985:TBN851986 TLC851985:TLJ851986 TUY851985:TVF851986 UEU851985:UFB851986 UOQ851985:UOX851986 UYM851985:UYT851986 VII851985:VIP851986 VSE851985:VSL851986 WCA851985:WCH851986 WLW851985:WMD851986 WVS851985:WVZ851986 K917521:R917522 JG917521:JN917522 TC917521:TJ917522 ACY917521:ADF917522 AMU917521:ANB917522 AWQ917521:AWX917522 BGM917521:BGT917522 BQI917521:BQP917522 CAE917521:CAL917522 CKA917521:CKH917522 CTW917521:CUD917522 DDS917521:DDZ917522 DNO917521:DNV917522 DXK917521:DXR917522 EHG917521:EHN917522 ERC917521:ERJ917522 FAY917521:FBF917522 FKU917521:FLB917522 FUQ917521:FUX917522 GEM917521:GET917522 GOI917521:GOP917522 GYE917521:GYL917522 HIA917521:HIH917522 HRW917521:HSD917522 IBS917521:IBZ917522 ILO917521:ILV917522 IVK917521:IVR917522 JFG917521:JFN917522 JPC917521:JPJ917522 JYY917521:JZF917522 KIU917521:KJB917522 KSQ917521:KSX917522 LCM917521:LCT917522 LMI917521:LMP917522 LWE917521:LWL917522 MGA917521:MGH917522 MPW917521:MQD917522 MZS917521:MZZ917522 NJO917521:NJV917522 NTK917521:NTR917522 ODG917521:ODN917522 ONC917521:ONJ917522 OWY917521:OXF917522 PGU917521:PHB917522 PQQ917521:PQX917522 QAM917521:QAT917522 QKI917521:QKP917522 QUE917521:QUL917522 REA917521:REH917522 RNW917521:ROD917522 RXS917521:RXZ917522 SHO917521:SHV917522 SRK917521:SRR917522 TBG917521:TBN917522 TLC917521:TLJ917522 TUY917521:TVF917522 UEU917521:UFB917522 UOQ917521:UOX917522 UYM917521:UYT917522 VII917521:VIP917522 VSE917521:VSL917522 WCA917521:WCH917522 WLW917521:WMD917522 WVS917521:WVZ917522 K983057:R983058 JG983057:JN983058 TC983057:TJ983058 ACY983057:ADF983058 AMU983057:ANB983058 AWQ983057:AWX983058 BGM983057:BGT983058 BQI983057:BQP983058 CAE983057:CAL983058 CKA983057:CKH983058 CTW983057:CUD983058 DDS983057:DDZ983058 DNO983057:DNV983058 DXK983057:DXR983058 EHG983057:EHN983058 ERC983057:ERJ983058 FAY983057:FBF983058 FKU983057:FLB983058 FUQ983057:FUX983058 GEM983057:GET983058 GOI983057:GOP983058 GYE983057:GYL983058 HIA983057:HIH983058 HRW983057:HSD983058 IBS983057:IBZ983058 ILO983057:ILV983058 IVK983057:IVR983058 JFG983057:JFN983058 JPC983057:JPJ983058 JYY983057:JZF983058 KIU983057:KJB983058 KSQ983057:KSX983058 LCM983057:LCT983058 LMI983057:LMP983058 LWE983057:LWL983058 MGA983057:MGH983058 MPW983057:MQD983058 MZS983057:MZZ983058 NJO983057:NJV983058 NTK983057:NTR983058 ODG983057:ODN983058 ONC983057:ONJ983058 OWY983057:OXF983058 PGU983057:PHB983058 PQQ983057:PQX983058 QAM983057:QAT983058 QKI983057:QKP983058 QUE983057:QUL983058 REA983057:REH983058 RNW983057:ROD983058 RXS983057:RXZ983058 SHO983057:SHV983058 SRK983057:SRR983058 TBG983057:TBN983058 TLC983057:TLJ983058 TUY983057:TVF983058 UEU983057:UFB983058 UOQ983057:UOX983058 UYM983057:UYT983058 VII983057:VIP983058 VSE983057:VSL983058 WCA983057:WCH983058 WLW983057:WMD983058 WVS983057:WVZ983058 K65557:R65559 JG65557:JN65559 TC65557:TJ65559 ACY65557:ADF65559 AMU65557:ANB65559 AWQ65557:AWX65559 BGM65557:BGT65559 BQI65557:BQP65559 CAE65557:CAL65559 CKA65557:CKH65559 CTW65557:CUD65559 DDS65557:DDZ65559 DNO65557:DNV65559 DXK65557:DXR65559 EHG65557:EHN65559 ERC65557:ERJ65559 FAY65557:FBF65559 FKU65557:FLB65559 FUQ65557:FUX65559 GEM65557:GET65559 GOI65557:GOP65559 GYE65557:GYL65559 HIA65557:HIH65559 HRW65557:HSD65559 IBS65557:IBZ65559 ILO65557:ILV65559 IVK65557:IVR65559 JFG65557:JFN65559 JPC65557:JPJ65559 JYY65557:JZF65559 KIU65557:KJB65559 KSQ65557:KSX65559 LCM65557:LCT65559 LMI65557:LMP65559 LWE65557:LWL65559 MGA65557:MGH65559 MPW65557:MQD65559 MZS65557:MZZ65559 NJO65557:NJV65559 NTK65557:NTR65559 ODG65557:ODN65559 ONC65557:ONJ65559 OWY65557:OXF65559 PGU65557:PHB65559 PQQ65557:PQX65559 QAM65557:QAT65559 QKI65557:QKP65559 QUE65557:QUL65559 REA65557:REH65559 RNW65557:ROD65559 RXS65557:RXZ65559 SHO65557:SHV65559 SRK65557:SRR65559 TBG65557:TBN65559 TLC65557:TLJ65559 TUY65557:TVF65559 UEU65557:UFB65559 UOQ65557:UOX65559 UYM65557:UYT65559 VII65557:VIP65559 VSE65557:VSL65559 WCA65557:WCH65559 WLW65557:WMD65559 WVS65557:WVZ65559 K131093:R131095 JG131093:JN131095 TC131093:TJ131095 ACY131093:ADF131095 AMU131093:ANB131095 AWQ131093:AWX131095 BGM131093:BGT131095 BQI131093:BQP131095 CAE131093:CAL131095 CKA131093:CKH131095 CTW131093:CUD131095 DDS131093:DDZ131095 DNO131093:DNV131095 DXK131093:DXR131095 EHG131093:EHN131095 ERC131093:ERJ131095 FAY131093:FBF131095 FKU131093:FLB131095 FUQ131093:FUX131095 GEM131093:GET131095 GOI131093:GOP131095 GYE131093:GYL131095 HIA131093:HIH131095 HRW131093:HSD131095 IBS131093:IBZ131095 ILO131093:ILV131095 IVK131093:IVR131095 JFG131093:JFN131095 JPC131093:JPJ131095 JYY131093:JZF131095 KIU131093:KJB131095 KSQ131093:KSX131095 LCM131093:LCT131095 LMI131093:LMP131095 LWE131093:LWL131095 MGA131093:MGH131095 MPW131093:MQD131095 MZS131093:MZZ131095 NJO131093:NJV131095 NTK131093:NTR131095 ODG131093:ODN131095 ONC131093:ONJ131095 OWY131093:OXF131095 PGU131093:PHB131095 PQQ131093:PQX131095 QAM131093:QAT131095 QKI131093:QKP131095 QUE131093:QUL131095 REA131093:REH131095 RNW131093:ROD131095 RXS131093:RXZ131095 SHO131093:SHV131095 SRK131093:SRR131095 TBG131093:TBN131095 TLC131093:TLJ131095 TUY131093:TVF131095 UEU131093:UFB131095 UOQ131093:UOX131095 UYM131093:UYT131095 VII131093:VIP131095 VSE131093:VSL131095 WCA131093:WCH131095 WLW131093:WMD131095 WVS131093:WVZ131095 K196629:R196631 JG196629:JN196631 TC196629:TJ196631 ACY196629:ADF196631 AMU196629:ANB196631 AWQ196629:AWX196631 BGM196629:BGT196631 BQI196629:BQP196631 CAE196629:CAL196631 CKA196629:CKH196631 CTW196629:CUD196631 DDS196629:DDZ196631 DNO196629:DNV196631 DXK196629:DXR196631 EHG196629:EHN196631 ERC196629:ERJ196631 FAY196629:FBF196631 FKU196629:FLB196631 FUQ196629:FUX196631 GEM196629:GET196631 GOI196629:GOP196631 GYE196629:GYL196631 HIA196629:HIH196631 HRW196629:HSD196631 IBS196629:IBZ196631 ILO196629:ILV196631 IVK196629:IVR196631 JFG196629:JFN196631 JPC196629:JPJ196631 JYY196629:JZF196631 KIU196629:KJB196631 KSQ196629:KSX196631 LCM196629:LCT196631 LMI196629:LMP196631 LWE196629:LWL196631 MGA196629:MGH196631 MPW196629:MQD196631 MZS196629:MZZ196631 NJO196629:NJV196631 NTK196629:NTR196631 ODG196629:ODN196631 ONC196629:ONJ196631 OWY196629:OXF196631 PGU196629:PHB196631 PQQ196629:PQX196631 QAM196629:QAT196631 QKI196629:QKP196631 QUE196629:QUL196631 REA196629:REH196631 RNW196629:ROD196631 RXS196629:RXZ196631 SHO196629:SHV196631 SRK196629:SRR196631 TBG196629:TBN196631 TLC196629:TLJ196631 TUY196629:TVF196631 UEU196629:UFB196631 UOQ196629:UOX196631 UYM196629:UYT196631 VII196629:VIP196631 VSE196629:VSL196631 WCA196629:WCH196631 WLW196629:WMD196631 WVS196629:WVZ196631 K262165:R262167 JG262165:JN262167 TC262165:TJ262167 ACY262165:ADF262167 AMU262165:ANB262167 AWQ262165:AWX262167 BGM262165:BGT262167 BQI262165:BQP262167 CAE262165:CAL262167 CKA262165:CKH262167 CTW262165:CUD262167 DDS262165:DDZ262167 DNO262165:DNV262167 DXK262165:DXR262167 EHG262165:EHN262167 ERC262165:ERJ262167 FAY262165:FBF262167 FKU262165:FLB262167 FUQ262165:FUX262167 GEM262165:GET262167 GOI262165:GOP262167 GYE262165:GYL262167 HIA262165:HIH262167 HRW262165:HSD262167 IBS262165:IBZ262167 ILO262165:ILV262167 IVK262165:IVR262167 JFG262165:JFN262167 JPC262165:JPJ262167 JYY262165:JZF262167 KIU262165:KJB262167 KSQ262165:KSX262167 LCM262165:LCT262167 LMI262165:LMP262167 LWE262165:LWL262167 MGA262165:MGH262167 MPW262165:MQD262167 MZS262165:MZZ262167 NJO262165:NJV262167 NTK262165:NTR262167 ODG262165:ODN262167 ONC262165:ONJ262167 OWY262165:OXF262167 PGU262165:PHB262167 PQQ262165:PQX262167 QAM262165:QAT262167 QKI262165:QKP262167 QUE262165:QUL262167 REA262165:REH262167 RNW262165:ROD262167 RXS262165:RXZ262167 SHO262165:SHV262167 SRK262165:SRR262167 TBG262165:TBN262167 TLC262165:TLJ262167 TUY262165:TVF262167 UEU262165:UFB262167 UOQ262165:UOX262167 UYM262165:UYT262167 VII262165:VIP262167 VSE262165:VSL262167 WCA262165:WCH262167 WLW262165:WMD262167 WVS262165:WVZ262167 K327701:R327703 JG327701:JN327703 TC327701:TJ327703 ACY327701:ADF327703 AMU327701:ANB327703 AWQ327701:AWX327703 BGM327701:BGT327703 BQI327701:BQP327703 CAE327701:CAL327703 CKA327701:CKH327703 CTW327701:CUD327703 DDS327701:DDZ327703 DNO327701:DNV327703 DXK327701:DXR327703 EHG327701:EHN327703 ERC327701:ERJ327703 FAY327701:FBF327703 FKU327701:FLB327703 FUQ327701:FUX327703 GEM327701:GET327703 GOI327701:GOP327703 GYE327701:GYL327703 HIA327701:HIH327703 HRW327701:HSD327703 IBS327701:IBZ327703 ILO327701:ILV327703 IVK327701:IVR327703 JFG327701:JFN327703 JPC327701:JPJ327703 JYY327701:JZF327703 KIU327701:KJB327703 KSQ327701:KSX327703 LCM327701:LCT327703 LMI327701:LMP327703 LWE327701:LWL327703 MGA327701:MGH327703 MPW327701:MQD327703 MZS327701:MZZ327703 NJO327701:NJV327703 NTK327701:NTR327703 ODG327701:ODN327703 ONC327701:ONJ327703 OWY327701:OXF327703 PGU327701:PHB327703 PQQ327701:PQX327703 QAM327701:QAT327703 QKI327701:QKP327703 QUE327701:QUL327703 REA327701:REH327703 RNW327701:ROD327703 RXS327701:RXZ327703 SHO327701:SHV327703 SRK327701:SRR327703 TBG327701:TBN327703 TLC327701:TLJ327703 TUY327701:TVF327703 UEU327701:UFB327703 UOQ327701:UOX327703 UYM327701:UYT327703 VII327701:VIP327703 VSE327701:VSL327703 WCA327701:WCH327703 WLW327701:WMD327703 WVS327701:WVZ327703 K393237:R393239 JG393237:JN393239 TC393237:TJ393239 ACY393237:ADF393239 AMU393237:ANB393239 AWQ393237:AWX393239 BGM393237:BGT393239 BQI393237:BQP393239 CAE393237:CAL393239 CKA393237:CKH393239 CTW393237:CUD393239 DDS393237:DDZ393239 DNO393237:DNV393239 DXK393237:DXR393239 EHG393237:EHN393239 ERC393237:ERJ393239 FAY393237:FBF393239 FKU393237:FLB393239 FUQ393237:FUX393239 GEM393237:GET393239 GOI393237:GOP393239 GYE393237:GYL393239 HIA393237:HIH393239 HRW393237:HSD393239 IBS393237:IBZ393239 ILO393237:ILV393239 IVK393237:IVR393239 JFG393237:JFN393239 JPC393237:JPJ393239 JYY393237:JZF393239 KIU393237:KJB393239 KSQ393237:KSX393239 LCM393237:LCT393239 LMI393237:LMP393239 LWE393237:LWL393239 MGA393237:MGH393239 MPW393237:MQD393239 MZS393237:MZZ393239 NJO393237:NJV393239 NTK393237:NTR393239 ODG393237:ODN393239 ONC393237:ONJ393239 OWY393237:OXF393239 PGU393237:PHB393239 PQQ393237:PQX393239 QAM393237:QAT393239 QKI393237:QKP393239 QUE393237:QUL393239 REA393237:REH393239 RNW393237:ROD393239 RXS393237:RXZ393239 SHO393237:SHV393239 SRK393237:SRR393239 TBG393237:TBN393239 TLC393237:TLJ393239 TUY393237:TVF393239 UEU393237:UFB393239 UOQ393237:UOX393239 UYM393237:UYT393239 VII393237:VIP393239 VSE393237:VSL393239 WCA393237:WCH393239 WLW393237:WMD393239 WVS393237:WVZ393239 K458773:R458775 JG458773:JN458775 TC458773:TJ458775 ACY458773:ADF458775 AMU458773:ANB458775 AWQ458773:AWX458775 BGM458773:BGT458775 BQI458773:BQP458775 CAE458773:CAL458775 CKA458773:CKH458775 CTW458773:CUD458775 DDS458773:DDZ458775 DNO458773:DNV458775 DXK458773:DXR458775 EHG458773:EHN458775 ERC458773:ERJ458775 FAY458773:FBF458775 FKU458773:FLB458775 FUQ458773:FUX458775 GEM458773:GET458775 GOI458773:GOP458775 GYE458773:GYL458775 HIA458773:HIH458775 HRW458773:HSD458775 IBS458773:IBZ458775 ILO458773:ILV458775 IVK458773:IVR458775 JFG458773:JFN458775 JPC458773:JPJ458775 JYY458773:JZF458775 KIU458773:KJB458775 KSQ458773:KSX458775 LCM458773:LCT458775 LMI458773:LMP458775 LWE458773:LWL458775 MGA458773:MGH458775 MPW458773:MQD458775 MZS458773:MZZ458775 NJO458773:NJV458775 NTK458773:NTR458775 ODG458773:ODN458775 ONC458773:ONJ458775 OWY458773:OXF458775 PGU458773:PHB458775 PQQ458773:PQX458775 QAM458773:QAT458775 QKI458773:QKP458775 QUE458773:QUL458775 REA458773:REH458775 RNW458773:ROD458775 RXS458773:RXZ458775 SHO458773:SHV458775 SRK458773:SRR458775 TBG458773:TBN458775 TLC458773:TLJ458775 TUY458773:TVF458775 UEU458773:UFB458775 UOQ458773:UOX458775 UYM458773:UYT458775 VII458773:VIP458775 VSE458773:VSL458775 WCA458773:WCH458775 WLW458773:WMD458775 WVS458773:WVZ458775 K524309:R524311 JG524309:JN524311 TC524309:TJ524311 ACY524309:ADF524311 AMU524309:ANB524311 AWQ524309:AWX524311 BGM524309:BGT524311 BQI524309:BQP524311 CAE524309:CAL524311 CKA524309:CKH524311 CTW524309:CUD524311 DDS524309:DDZ524311 DNO524309:DNV524311 DXK524309:DXR524311 EHG524309:EHN524311 ERC524309:ERJ524311 FAY524309:FBF524311 FKU524309:FLB524311 FUQ524309:FUX524311 GEM524309:GET524311 GOI524309:GOP524311 GYE524309:GYL524311 HIA524309:HIH524311 HRW524309:HSD524311 IBS524309:IBZ524311 ILO524309:ILV524311 IVK524309:IVR524311 JFG524309:JFN524311 JPC524309:JPJ524311 JYY524309:JZF524311 KIU524309:KJB524311 KSQ524309:KSX524311 LCM524309:LCT524311 LMI524309:LMP524311 LWE524309:LWL524311 MGA524309:MGH524311 MPW524309:MQD524311 MZS524309:MZZ524311 NJO524309:NJV524311 NTK524309:NTR524311 ODG524309:ODN524311 ONC524309:ONJ524311 OWY524309:OXF524311 PGU524309:PHB524311 PQQ524309:PQX524311 QAM524309:QAT524311 QKI524309:QKP524311 QUE524309:QUL524311 REA524309:REH524311 RNW524309:ROD524311 RXS524309:RXZ524311 SHO524309:SHV524311 SRK524309:SRR524311 TBG524309:TBN524311 TLC524309:TLJ524311 TUY524309:TVF524311 UEU524309:UFB524311 UOQ524309:UOX524311 UYM524309:UYT524311 VII524309:VIP524311 VSE524309:VSL524311 WCA524309:WCH524311 WLW524309:WMD524311 WVS524309:WVZ524311 K589845:R589847 JG589845:JN589847 TC589845:TJ589847 ACY589845:ADF589847 AMU589845:ANB589847 AWQ589845:AWX589847 BGM589845:BGT589847 BQI589845:BQP589847 CAE589845:CAL589847 CKA589845:CKH589847 CTW589845:CUD589847 DDS589845:DDZ589847 DNO589845:DNV589847 DXK589845:DXR589847 EHG589845:EHN589847 ERC589845:ERJ589847 FAY589845:FBF589847 FKU589845:FLB589847 FUQ589845:FUX589847 GEM589845:GET589847 GOI589845:GOP589847 GYE589845:GYL589847 HIA589845:HIH589847 HRW589845:HSD589847 IBS589845:IBZ589847 ILO589845:ILV589847 IVK589845:IVR589847 JFG589845:JFN589847 JPC589845:JPJ589847 JYY589845:JZF589847 KIU589845:KJB589847 KSQ589845:KSX589847 LCM589845:LCT589847 LMI589845:LMP589847 LWE589845:LWL589847 MGA589845:MGH589847 MPW589845:MQD589847 MZS589845:MZZ589847 NJO589845:NJV589847 NTK589845:NTR589847 ODG589845:ODN589847 ONC589845:ONJ589847 OWY589845:OXF589847 PGU589845:PHB589847 PQQ589845:PQX589847 QAM589845:QAT589847 QKI589845:QKP589847 QUE589845:QUL589847 REA589845:REH589847 RNW589845:ROD589847 RXS589845:RXZ589847 SHO589845:SHV589847 SRK589845:SRR589847 TBG589845:TBN589847 TLC589845:TLJ589847 TUY589845:TVF589847 UEU589845:UFB589847 UOQ589845:UOX589847 UYM589845:UYT589847 VII589845:VIP589847 VSE589845:VSL589847 WCA589845:WCH589847 WLW589845:WMD589847 WVS589845:WVZ589847 K655381:R655383 JG655381:JN655383 TC655381:TJ655383 ACY655381:ADF655383 AMU655381:ANB655383 AWQ655381:AWX655383 BGM655381:BGT655383 BQI655381:BQP655383 CAE655381:CAL655383 CKA655381:CKH655383 CTW655381:CUD655383 DDS655381:DDZ655383 DNO655381:DNV655383 DXK655381:DXR655383 EHG655381:EHN655383 ERC655381:ERJ655383 FAY655381:FBF655383 FKU655381:FLB655383 FUQ655381:FUX655383 GEM655381:GET655383 GOI655381:GOP655383 GYE655381:GYL655383 HIA655381:HIH655383 HRW655381:HSD655383 IBS655381:IBZ655383 ILO655381:ILV655383 IVK655381:IVR655383 JFG655381:JFN655383 JPC655381:JPJ655383 JYY655381:JZF655383 KIU655381:KJB655383 KSQ655381:KSX655383 LCM655381:LCT655383 LMI655381:LMP655383 LWE655381:LWL655383 MGA655381:MGH655383 MPW655381:MQD655383 MZS655381:MZZ655383 NJO655381:NJV655383 NTK655381:NTR655383 ODG655381:ODN655383 ONC655381:ONJ655383 OWY655381:OXF655383 PGU655381:PHB655383 PQQ655381:PQX655383 QAM655381:QAT655383 QKI655381:QKP655383 QUE655381:QUL655383 REA655381:REH655383 RNW655381:ROD655383 RXS655381:RXZ655383 SHO655381:SHV655383 SRK655381:SRR655383 TBG655381:TBN655383 TLC655381:TLJ655383 TUY655381:TVF655383 UEU655381:UFB655383 UOQ655381:UOX655383 UYM655381:UYT655383 VII655381:VIP655383 VSE655381:VSL655383 WCA655381:WCH655383 WLW655381:WMD655383 WVS655381:WVZ655383 K720917:R720919 JG720917:JN720919 TC720917:TJ720919 ACY720917:ADF720919 AMU720917:ANB720919 AWQ720917:AWX720919 BGM720917:BGT720919 BQI720917:BQP720919 CAE720917:CAL720919 CKA720917:CKH720919 CTW720917:CUD720919 DDS720917:DDZ720919 DNO720917:DNV720919 DXK720917:DXR720919 EHG720917:EHN720919 ERC720917:ERJ720919 FAY720917:FBF720919 FKU720917:FLB720919 FUQ720917:FUX720919 GEM720917:GET720919 GOI720917:GOP720919 GYE720917:GYL720919 HIA720917:HIH720919 HRW720917:HSD720919 IBS720917:IBZ720919 ILO720917:ILV720919 IVK720917:IVR720919 JFG720917:JFN720919 JPC720917:JPJ720919 JYY720917:JZF720919 KIU720917:KJB720919 KSQ720917:KSX720919 LCM720917:LCT720919 LMI720917:LMP720919 LWE720917:LWL720919 MGA720917:MGH720919 MPW720917:MQD720919 MZS720917:MZZ720919 NJO720917:NJV720919 NTK720917:NTR720919 ODG720917:ODN720919 ONC720917:ONJ720919 OWY720917:OXF720919 PGU720917:PHB720919 PQQ720917:PQX720919 QAM720917:QAT720919 QKI720917:QKP720919 QUE720917:QUL720919 REA720917:REH720919 RNW720917:ROD720919 RXS720917:RXZ720919 SHO720917:SHV720919 SRK720917:SRR720919 TBG720917:TBN720919 TLC720917:TLJ720919 TUY720917:TVF720919 UEU720917:UFB720919 UOQ720917:UOX720919 UYM720917:UYT720919 VII720917:VIP720919 VSE720917:VSL720919 WCA720917:WCH720919 WLW720917:WMD720919 WVS720917:WVZ720919 K786453:R786455 JG786453:JN786455 TC786453:TJ786455 ACY786453:ADF786455 AMU786453:ANB786455 AWQ786453:AWX786455 BGM786453:BGT786455 BQI786453:BQP786455 CAE786453:CAL786455 CKA786453:CKH786455 CTW786453:CUD786455 DDS786453:DDZ786455 DNO786453:DNV786455 DXK786453:DXR786455 EHG786453:EHN786455 ERC786453:ERJ786455 FAY786453:FBF786455 FKU786453:FLB786455 FUQ786453:FUX786455 GEM786453:GET786455 GOI786453:GOP786455 GYE786453:GYL786455 HIA786453:HIH786455 HRW786453:HSD786455 IBS786453:IBZ786455 ILO786453:ILV786455 IVK786453:IVR786455 JFG786453:JFN786455 JPC786453:JPJ786455 JYY786453:JZF786455 KIU786453:KJB786455 KSQ786453:KSX786455 LCM786453:LCT786455 LMI786453:LMP786455 LWE786453:LWL786455 MGA786453:MGH786455 MPW786453:MQD786455 MZS786453:MZZ786455 NJO786453:NJV786455 NTK786453:NTR786455 ODG786453:ODN786455 ONC786453:ONJ786455 OWY786453:OXF786455 PGU786453:PHB786455 PQQ786453:PQX786455 QAM786453:QAT786455 QKI786453:QKP786455 QUE786453:QUL786455 REA786453:REH786455 RNW786453:ROD786455 RXS786453:RXZ786455 SHO786453:SHV786455 SRK786453:SRR786455 TBG786453:TBN786455 TLC786453:TLJ786455 TUY786453:TVF786455 UEU786453:UFB786455 UOQ786453:UOX786455 UYM786453:UYT786455 VII786453:VIP786455 VSE786453:VSL786455 WCA786453:WCH786455 WLW786453:WMD786455 WVS786453:WVZ786455 K851989:R851991 JG851989:JN851991 TC851989:TJ851991 ACY851989:ADF851991 AMU851989:ANB851991 AWQ851989:AWX851991 BGM851989:BGT851991 BQI851989:BQP851991 CAE851989:CAL851991 CKA851989:CKH851991 CTW851989:CUD851991 DDS851989:DDZ851991 DNO851989:DNV851991 DXK851989:DXR851991 EHG851989:EHN851991 ERC851989:ERJ851991 FAY851989:FBF851991 FKU851989:FLB851991 FUQ851989:FUX851991 GEM851989:GET851991 GOI851989:GOP851991 GYE851989:GYL851991 HIA851989:HIH851991 HRW851989:HSD851991 IBS851989:IBZ851991 ILO851989:ILV851991 IVK851989:IVR851991 JFG851989:JFN851991 JPC851989:JPJ851991 JYY851989:JZF851991 KIU851989:KJB851991 KSQ851989:KSX851991 LCM851989:LCT851991 LMI851989:LMP851991 LWE851989:LWL851991 MGA851989:MGH851991 MPW851989:MQD851991 MZS851989:MZZ851991 NJO851989:NJV851991 NTK851989:NTR851991 ODG851989:ODN851991 ONC851989:ONJ851991 OWY851989:OXF851991 PGU851989:PHB851991 PQQ851989:PQX851991 QAM851989:QAT851991 QKI851989:QKP851991 QUE851989:QUL851991 REA851989:REH851991 RNW851989:ROD851991 RXS851989:RXZ851991 SHO851989:SHV851991 SRK851989:SRR851991 TBG851989:TBN851991 TLC851989:TLJ851991 TUY851989:TVF851991 UEU851989:UFB851991 UOQ851989:UOX851991 UYM851989:UYT851991 VII851989:VIP851991 VSE851989:VSL851991 WCA851989:WCH851991 WLW851989:WMD851991 WVS851989:WVZ851991 K917525:R917527 JG917525:JN917527 TC917525:TJ917527 ACY917525:ADF917527 AMU917525:ANB917527 AWQ917525:AWX917527 BGM917525:BGT917527 BQI917525:BQP917527 CAE917525:CAL917527 CKA917525:CKH917527 CTW917525:CUD917527 DDS917525:DDZ917527 DNO917525:DNV917527 DXK917525:DXR917527 EHG917525:EHN917527 ERC917525:ERJ917527 FAY917525:FBF917527 FKU917525:FLB917527 FUQ917525:FUX917527 GEM917525:GET917527 GOI917525:GOP917527 GYE917525:GYL917527 HIA917525:HIH917527 HRW917525:HSD917527 IBS917525:IBZ917527 ILO917525:ILV917527 IVK917525:IVR917527 JFG917525:JFN917527 JPC917525:JPJ917527 JYY917525:JZF917527 KIU917525:KJB917527 KSQ917525:KSX917527 LCM917525:LCT917527 LMI917525:LMP917527 LWE917525:LWL917527 MGA917525:MGH917527 MPW917525:MQD917527 MZS917525:MZZ917527 NJO917525:NJV917527 NTK917525:NTR917527 ODG917525:ODN917527 ONC917525:ONJ917527 OWY917525:OXF917527 PGU917525:PHB917527 PQQ917525:PQX917527 QAM917525:QAT917527 QKI917525:QKP917527 QUE917525:QUL917527 REA917525:REH917527 RNW917525:ROD917527 RXS917525:RXZ917527 SHO917525:SHV917527 SRK917525:SRR917527 TBG917525:TBN917527 TLC917525:TLJ917527 TUY917525:TVF917527 UEU917525:UFB917527 UOQ917525:UOX917527 UYM917525:UYT917527 VII917525:VIP917527 VSE917525:VSL917527 WCA917525:WCH917527 WLW917525:WMD917527 WVS917525:WVZ917527 K983061:R983063 JG983061:JN983063 TC983061:TJ983063 ACY983061:ADF983063 AMU983061:ANB983063 AWQ983061:AWX983063 BGM983061:BGT983063 BQI983061:BQP983063 CAE983061:CAL983063 CKA983061:CKH983063 CTW983061:CUD983063 DDS983061:DDZ983063 DNO983061:DNV983063 DXK983061:DXR983063 EHG983061:EHN983063 ERC983061:ERJ983063 FAY983061:FBF983063 FKU983061:FLB983063 FUQ983061:FUX983063 GEM983061:GET983063 GOI983061:GOP983063 GYE983061:GYL983063 HIA983061:HIH983063 HRW983061:HSD983063 IBS983061:IBZ983063 ILO983061:ILV983063 IVK983061:IVR983063 JFG983061:JFN983063 JPC983061:JPJ983063 JYY983061:JZF983063 KIU983061:KJB983063 KSQ983061:KSX983063 LCM983061:LCT983063 LMI983061:LMP983063 LWE983061:LWL983063 MGA983061:MGH983063 MPW983061:MQD983063 MZS983061:MZZ983063 NJO983061:NJV983063 NTK983061:NTR983063 ODG983061:ODN983063 ONC983061:ONJ983063 OWY983061:OXF983063 PGU983061:PHB983063 PQQ983061:PQX983063 QAM983061:QAT983063 QKI983061:QKP983063 QUE983061:QUL983063 REA983061:REH983063 RNW983061:ROD983063 RXS983061:RXZ983063 SHO983061:SHV983063 SRK983061:SRR983063 TBG983061:TBN983063 TLC983061:TLJ983063 TUY983061:TVF983063 UEU983061:UFB983063 UOQ983061:UOX983063 UYM983061:UYT983063 VII983061:VIP983063 VSE983061:VSL983063 WCA983061:WCH983063 WLW983061:WMD983063 WVS983061:WVZ983063 AA65550:AH65551 JW65550:KD65551 TS65550:TZ65551 ADO65550:ADV65551 ANK65550:ANR65551 AXG65550:AXN65551 BHC65550:BHJ65551 BQY65550:BRF65551 CAU65550:CBB65551 CKQ65550:CKX65551 CUM65550:CUT65551 DEI65550:DEP65551 DOE65550:DOL65551 DYA65550:DYH65551 EHW65550:EID65551 ERS65550:ERZ65551 FBO65550:FBV65551 FLK65550:FLR65551 FVG65550:FVN65551 GFC65550:GFJ65551 GOY65550:GPF65551 GYU65550:GZB65551 HIQ65550:HIX65551 HSM65550:HST65551 ICI65550:ICP65551 IME65550:IML65551 IWA65550:IWH65551 JFW65550:JGD65551 JPS65550:JPZ65551 JZO65550:JZV65551 KJK65550:KJR65551 KTG65550:KTN65551 LDC65550:LDJ65551 LMY65550:LNF65551 LWU65550:LXB65551 MGQ65550:MGX65551 MQM65550:MQT65551 NAI65550:NAP65551 NKE65550:NKL65551 NUA65550:NUH65551 ODW65550:OED65551 ONS65550:ONZ65551 OXO65550:OXV65551 PHK65550:PHR65551 PRG65550:PRN65551 QBC65550:QBJ65551 QKY65550:QLF65551 QUU65550:QVB65551 REQ65550:REX65551 ROM65550:ROT65551 RYI65550:RYP65551 SIE65550:SIL65551 SSA65550:SSH65551 TBW65550:TCD65551 TLS65550:TLZ65551 TVO65550:TVV65551 UFK65550:UFR65551 UPG65550:UPN65551 UZC65550:UZJ65551 VIY65550:VJF65551 VSU65550:VTB65551 WCQ65550:WCX65551 WMM65550:WMT65551 WWI65550:WWP65551 AA131086:AH131087 JW131086:KD131087 TS131086:TZ131087 ADO131086:ADV131087 ANK131086:ANR131087 AXG131086:AXN131087 BHC131086:BHJ131087 BQY131086:BRF131087 CAU131086:CBB131087 CKQ131086:CKX131087 CUM131086:CUT131087 DEI131086:DEP131087 DOE131086:DOL131087 DYA131086:DYH131087 EHW131086:EID131087 ERS131086:ERZ131087 FBO131086:FBV131087 FLK131086:FLR131087 FVG131086:FVN131087 GFC131086:GFJ131087 GOY131086:GPF131087 GYU131086:GZB131087 HIQ131086:HIX131087 HSM131086:HST131087 ICI131086:ICP131087 IME131086:IML131087 IWA131086:IWH131087 JFW131086:JGD131087 JPS131086:JPZ131087 JZO131086:JZV131087 KJK131086:KJR131087 KTG131086:KTN131087 LDC131086:LDJ131087 LMY131086:LNF131087 LWU131086:LXB131087 MGQ131086:MGX131087 MQM131086:MQT131087 NAI131086:NAP131087 NKE131086:NKL131087 NUA131086:NUH131087 ODW131086:OED131087 ONS131086:ONZ131087 OXO131086:OXV131087 PHK131086:PHR131087 PRG131086:PRN131087 QBC131086:QBJ131087 QKY131086:QLF131087 QUU131086:QVB131087 REQ131086:REX131087 ROM131086:ROT131087 RYI131086:RYP131087 SIE131086:SIL131087 SSA131086:SSH131087 TBW131086:TCD131087 TLS131086:TLZ131087 TVO131086:TVV131087 UFK131086:UFR131087 UPG131086:UPN131087 UZC131086:UZJ131087 VIY131086:VJF131087 VSU131086:VTB131087 WCQ131086:WCX131087 WMM131086:WMT131087 WWI131086:WWP131087 AA196622:AH196623 JW196622:KD196623 TS196622:TZ196623 ADO196622:ADV196623 ANK196622:ANR196623 AXG196622:AXN196623 BHC196622:BHJ196623 BQY196622:BRF196623 CAU196622:CBB196623 CKQ196622:CKX196623 CUM196622:CUT196623 DEI196622:DEP196623 DOE196622:DOL196623 DYA196622:DYH196623 EHW196622:EID196623 ERS196622:ERZ196623 FBO196622:FBV196623 FLK196622:FLR196623 FVG196622:FVN196623 GFC196622:GFJ196623 GOY196622:GPF196623 GYU196622:GZB196623 HIQ196622:HIX196623 HSM196622:HST196623 ICI196622:ICP196623 IME196622:IML196623 IWA196622:IWH196623 JFW196622:JGD196623 JPS196622:JPZ196623 JZO196622:JZV196623 KJK196622:KJR196623 KTG196622:KTN196623 LDC196622:LDJ196623 LMY196622:LNF196623 LWU196622:LXB196623 MGQ196622:MGX196623 MQM196622:MQT196623 NAI196622:NAP196623 NKE196622:NKL196623 NUA196622:NUH196623 ODW196622:OED196623 ONS196622:ONZ196623 OXO196622:OXV196623 PHK196622:PHR196623 PRG196622:PRN196623 QBC196622:QBJ196623 QKY196622:QLF196623 QUU196622:QVB196623 REQ196622:REX196623 ROM196622:ROT196623 RYI196622:RYP196623 SIE196622:SIL196623 SSA196622:SSH196623 TBW196622:TCD196623 TLS196622:TLZ196623 TVO196622:TVV196623 UFK196622:UFR196623 UPG196622:UPN196623 UZC196622:UZJ196623 VIY196622:VJF196623 VSU196622:VTB196623 WCQ196622:WCX196623 WMM196622:WMT196623 WWI196622:WWP196623 AA262158:AH262159 JW262158:KD262159 TS262158:TZ262159 ADO262158:ADV262159 ANK262158:ANR262159 AXG262158:AXN262159 BHC262158:BHJ262159 BQY262158:BRF262159 CAU262158:CBB262159 CKQ262158:CKX262159 CUM262158:CUT262159 DEI262158:DEP262159 DOE262158:DOL262159 DYA262158:DYH262159 EHW262158:EID262159 ERS262158:ERZ262159 FBO262158:FBV262159 FLK262158:FLR262159 FVG262158:FVN262159 GFC262158:GFJ262159 GOY262158:GPF262159 GYU262158:GZB262159 HIQ262158:HIX262159 HSM262158:HST262159 ICI262158:ICP262159 IME262158:IML262159 IWA262158:IWH262159 JFW262158:JGD262159 JPS262158:JPZ262159 JZO262158:JZV262159 KJK262158:KJR262159 KTG262158:KTN262159 LDC262158:LDJ262159 LMY262158:LNF262159 LWU262158:LXB262159 MGQ262158:MGX262159 MQM262158:MQT262159 NAI262158:NAP262159 NKE262158:NKL262159 NUA262158:NUH262159 ODW262158:OED262159 ONS262158:ONZ262159 OXO262158:OXV262159 PHK262158:PHR262159 PRG262158:PRN262159 QBC262158:QBJ262159 QKY262158:QLF262159 QUU262158:QVB262159 REQ262158:REX262159 ROM262158:ROT262159 RYI262158:RYP262159 SIE262158:SIL262159 SSA262158:SSH262159 TBW262158:TCD262159 TLS262158:TLZ262159 TVO262158:TVV262159 UFK262158:UFR262159 UPG262158:UPN262159 UZC262158:UZJ262159 VIY262158:VJF262159 VSU262158:VTB262159 WCQ262158:WCX262159 WMM262158:WMT262159 WWI262158:WWP262159 AA327694:AH327695 JW327694:KD327695 TS327694:TZ327695 ADO327694:ADV327695 ANK327694:ANR327695 AXG327694:AXN327695 BHC327694:BHJ327695 BQY327694:BRF327695 CAU327694:CBB327695 CKQ327694:CKX327695 CUM327694:CUT327695 DEI327694:DEP327695 DOE327694:DOL327695 DYA327694:DYH327695 EHW327694:EID327695 ERS327694:ERZ327695 FBO327694:FBV327695 FLK327694:FLR327695 FVG327694:FVN327695 GFC327694:GFJ327695 GOY327694:GPF327695 GYU327694:GZB327695 HIQ327694:HIX327695 HSM327694:HST327695 ICI327694:ICP327695 IME327694:IML327695 IWA327694:IWH327695 JFW327694:JGD327695 JPS327694:JPZ327695 JZO327694:JZV327695 KJK327694:KJR327695 KTG327694:KTN327695 LDC327694:LDJ327695 LMY327694:LNF327695 LWU327694:LXB327695 MGQ327694:MGX327695 MQM327694:MQT327695 NAI327694:NAP327695 NKE327694:NKL327695 NUA327694:NUH327695 ODW327694:OED327695 ONS327694:ONZ327695 OXO327694:OXV327695 PHK327694:PHR327695 PRG327694:PRN327695 QBC327694:QBJ327695 QKY327694:QLF327695 QUU327694:QVB327695 REQ327694:REX327695 ROM327694:ROT327695 RYI327694:RYP327695 SIE327694:SIL327695 SSA327694:SSH327695 TBW327694:TCD327695 TLS327694:TLZ327695 TVO327694:TVV327695 UFK327694:UFR327695 UPG327694:UPN327695 UZC327694:UZJ327695 VIY327694:VJF327695 VSU327694:VTB327695 WCQ327694:WCX327695 WMM327694:WMT327695 WWI327694:WWP327695 AA393230:AH393231 JW393230:KD393231 TS393230:TZ393231 ADO393230:ADV393231 ANK393230:ANR393231 AXG393230:AXN393231 BHC393230:BHJ393231 BQY393230:BRF393231 CAU393230:CBB393231 CKQ393230:CKX393231 CUM393230:CUT393231 DEI393230:DEP393231 DOE393230:DOL393231 DYA393230:DYH393231 EHW393230:EID393231 ERS393230:ERZ393231 FBO393230:FBV393231 FLK393230:FLR393231 FVG393230:FVN393231 GFC393230:GFJ393231 GOY393230:GPF393231 GYU393230:GZB393231 HIQ393230:HIX393231 HSM393230:HST393231 ICI393230:ICP393231 IME393230:IML393231 IWA393230:IWH393231 JFW393230:JGD393231 JPS393230:JPZ393231 JZO393230:JZV393231 KJK393230:KJR393231 KTG393230:KTN393231 LDC393230:LDJ393231 LMY393230:LNF393231 LWU393230:LXB393231 MGQ393230:MGX393231 MQM393230:MQT393231 NAI393230:NAP393231 NKE393230:NKL393231 NUA393230:NUH393231 ODW393230:OED393231 ONS393230:ONZ393231 OXO393230:OXV393231 PHK393230:PHR393231 PRG393230:PRN393231 QBC393230:QBJ393231 QKY393230:QLF393231 QUU393230:QVB393231 REQ393230:REX393231 ROM393230:ROT393231 RYI393230:RYP393231 SIE393230:SIL393231 SSA393230:SSH393231 TBW393230:TCD393231 TLS393230:TLZ393231 TVO393230:TVV393231 UFK393230:UFR393231 UPG393230:UPN393231 UZC393230:UZJ393231 VIY393230:VJF393231 VSU393230:VTB393231 WCQ393230:WCX393231 WMM393230:WMT393231 WWI393230:WWP393231 AA458766:AH458767 JW458766:KD458767 TS458766:TZ458767 ADO458766:ADV458767 ANK458766:ANR458767 AXG458766:AXN458767 BHC458766:BHJ458767 BQY458766:BRF458767 CAU458766:CBB458767 CKQ458766:CKX458767 CUM458766:CUT458767 DEI458766:DEP458767 DOE458766:DOL458767 DYA458766:DYH458767 EHW458766:EID458767 ERS458766:ERZ458767 FBO458766:FBV458767 FLK458766:FLR458767 FVG458766:FVN458767 GFC458766:GFJ458767 GOY458766:GPF458767 GYU458766:GZB458767 HIQ458766:HIX458767 HSM458766:HST458767 ICI458766:ICP458767 IME458766:IML458767 IWA458766:IWH458767 JFW458766:JGD458767 JPS458766:JPZ458767 JZO458766:JZV458767 KJK458766:KJR458767 KTG458766:KTN458767 LDC458766:LDJ458767 LMY458766:LNF458767 LWU458766:LXB458767 MGQ458766:MGX458767 MQM458766:MQT458767 NAI458766:NAP458767 NKE458766:NKL458767 NUA458766:NUH458767 ODW458766:OED458767 ONS458766:ONZ458767 OXO458766:OXV458767 PHK458766:PHR458767 PRG458766:PRN458767 QBC458766:QBJ458767 QKY458766:QLF458767 QUU458766:QVB458767 REQ458766:REX458767 ROM458766:ROT458767 RYI458766:RYP458767 SIE458766:SIL458767 SSA458766:SSH458767 TBW458766:TCD458767 TLS458766:TLZ458767 TVO458766:TVV458767 UFK458766:UFR458767 UPG458766:UPN458767 UZC458766:UZJ458767 VIY458766:VJF458767 VSU458766:VTB458767 WCQ458766:WCX458767 WMM458766:WMT458767 WWI458766:WWP458767 AA524302:AH524303 JW524302:KD524303 TS524302:TZ524303 ADO524302:ADV524303 ANK524302:ANR524303 AXG524302:AXN524303 BHC524302:BHJ524303 BQY524302:BRF524303 CAU524302:CBB524303 CKQ524302:CKX524303 CUM524302:CUT524303 DEI524302:DEP524303 DOE524302:DOL524303 DYA524302:DYH524303 EHW524302:EID524303 ERS524302:ERZ524303 FBO524302:FBV524303 FLK524302:FLR524303 FVG524302:FVN524303 GFC524302:GFJ524303 GOY524302:GPF524303 GYU524302:GZB524303 HIQ524302:HIX524303 HSM524302:HST524303 ICI524302:ICP524303 IME524302:IML524303 IWA524302:IWH524303 JFW524302:JGD524303 JPS524302:JPZ524303 JZO524302:JZV524303 KJK524302:KJR524303 KTG524302:KTN524303 LDC524302:LDJ524303 LMY524302:LNF524303 LWU524302:LXB524303 MGQ524302:MGX524303 MQM524302:MQT524303 NAI524302:NAP524303 NKE524302:NKL524303 NUA524302:NUH524303 ODW524302:OED524303 ONS524302:ONZ524303 OXO524302:OXV524303 PHK524302:PHR524303 PRG524302:PRN524303 QBC524302:QBJ524303 QKY524302:QLF524303 QUU524302:QVB524303 REQ524302:REX524303 ROM524302:ROT524303 RYI524302:RYP524303 SIE524302:SIL524303 SSA524302:SSH524303 TBW524302:TCD524303 TLS524302:TLZ524303 TVO524302:TVV524303 UFK524302:UFR524303 UPG524302:UPN524303 UZC524302:UZJ524303 VIY524302:VJF524303 VSU524302:VTB524303 WCQ524302:WCX524303 WMM524302:WMT524303 WWI524302:WWP524303 AA589838:AH589839 JW589838:KD589839 TS589838:TZ589839 ADO589838:ADV589839 ANK589838:ANR589839 AXG589838:AXN589839 BHC589838:BHJ589839 BQY589838:BRF589839 CAU589838:CBB589839 CKQ589838:CKX589839 CUM589838:CUT589839 DEI589838:DEP589839 DOE589838:DOL589839 DYA589838:DYH589839 EHW589838:EID589839 ERS589838:ERZ589839 FBO589838:FBV589839 FLK589838:FLR589839 FVG589838:FVN589839 GFC589838:GFJ589839 GOY589838:GPF589839 GYU589838:GZB589839 HIQ589838:HIX589839 HSM589838:HST589839 ICI589838:ICP589839 IME589838:IML589839 IWA589838:IWH589839 JFW589838:JGD589839 JPS589838:JPZ589839 JZO589838:JZV589839 KJK589838:KJR589839 KTG589838:KTN589839 LDC589838:LDJ589839 LMY589838:LNF589839 LWU589838:LXB589839 MGQ589838:MGX589839 MQM589838:MQT589839 NAI589838:NAP589839 NKE589838:NKL589839 NUA589838:NUH589839 ODW589838:OED589839 ONS589838:ONZ589839 OXO589838:OXV589839 PHK589838:PHR589839 PRG589838:PRN589839 QBC589838:QBJ589839 QKY589838:QLF589839 QUU589838:QVB589839 REQ589838:REX589839 ROM589838:ROT589839 RYI589838:RYP589839 SIE589838:SIL589839 SSA589838:SSH589839 TBW589838:TCD589839 TLS589838:TLZ589839 TVO589838:TVV589839 UFK589838:UFR589839 UPG589838:UPN589839 UZC589838:UZJ589839 VIY589838:VJF589839 VSU589838:VTB589839 WCQ589838:WCX589839 WMM589838:WMT589839 WWI589838:WWP589839 AA655374:AH655375 JW655374:KD655375 TS655374:TZ655375 ADO655374:ADV655375 ANK655374:ANR655375 AXG655374:AXN655375 BHC655374:BHJ655375 BQY655374:BRF655375 CAU655374:CBB655375 CKQ655374:CKX655375 CUM655374:CUT655375 DEI655374:DEP655375 DOE655374:DOL655375 DYA655374:DYH655375 EHW655374:EID655375 ERS655374:ERZ655375 FBO655374:FBV655375 FLK655374:FLR655375 FVG655374:FVN655375 GFC655374:GFJ655375 GOY655374:GPF655375 GYU655374:GZB655375 HIQ655374:HIX655375 HSM655374:HST655375 ICI655374:ICP655375 IME655374:IML655375 IWA655374:IWH655375 JFW655374:JGD655375 JPS655374:JPZ655375 JZO655374:JZV655375 KJK655374:KJR655375 KTG655374:KTN655375 LDC655374:LDJ655375 LMY655374:LNF655375 LWU655374:LXB655375 MGQ655374:MGX655375 MQM655374:MQT655375 NAI655374:NAP655375 NKE655374:NKL655375 NUA655374:NUH655375 ODW655374:OED655375 ONS655374:ONZ655375 OXO655374:OXV655375 PHK655374:PHR655375 PRG655374:PRN655375 QBC655374:QBJ655375 QKY655374:QLF655375 QUU655374:QVB655375 REQ655374:REX655375 ROM655374:ROT655375 RYI655374:RYP655375 SIE655374:SIL655375 SSA655374:SSH655375 TBW655374:TCD655375 TLS655374:TLZ655375 TVO655374:TVV655375 UFK655374:UFR655375 UPG655374:UPN655375 UZC655374:UZJ655375 VIY655374:VJF655375 VSU655374:VTB655375 WCQ655374:WCX655375 WMM655374:WMT655375 WWI655374:WWP655375 AA720910:AH720911 JW720910:KD720911 TS720910:TZ720911 ADO720910:ADV720911 ANK720910:ANR720911 AXG720910:AXN720911 BHC720910:BHJ720911 BQY720910:BRF720911 CAU720910:CBB720911 CKQ720910:CKX720911 CUM720910:CUT720911 DEI720910:DEP720911 DOE720910:DOL720911 DYA720910:DYH720911 EHW720910:EID720911 ERS720910:ERZ720911 FBO720910:FBV720911 FLK720910:FLR720911 FVG720910:FVN720911 GFC720910:GFJ720911 GOY720910:GPF720911 GYU720910:GZB720911 HIQ720910:HIX720911 HSM720910:HST720911 ICI720910:ICP720911 IME720910:IML720911 IWA720910:IWH720911 JFW720910:JGD720911 JPS720910:JPZ720911 JZO720910:JZV720911 KJK720910:KJR720911 KTG720910:KTN720911 LDC720910:LDJ720911 LMY720910:LNF720911 LWU720910:LXB720911 MGQ720910:MGX720911 MQM720910:MQT720911 NAI720910:NAP720911 NKE720910:NKL720911 NUA720910:NUH720911 ODW720910:OED720911 ONS720910:ONZ720911 OXO720910:OXV720911 PHK720910:PHR720911 PRG720910:PRN720911 QBC720910:QBJ720911 QKY720910:QLF720911 QUU720910:QVB720911 REQ720910:REX720911 ROM720910:ROT720911 RYI720910:RYP720911 SIE720910:SIL720911 SSA720910:SSH720911 TBW720910:TCD720911 TLS720910:TLZ720911 TVO720910:TVV720911 UFK720910:UFR720911 UPG720910:UPN720911 UZC720910:UZJ720911 VIY720910:VJF720911 VSU720910:VTB720911 WCQ720910:WCX720911 WMM720910:WMT720911 WWI720910:WWP720911 AA786446:AH786447 JW786446:KD786447 TS786446:TZ786447 ADO786446:ADV786447 ANK786446:ANR786447 AXG786446:AXN786447 BHC786446:BHJ786447 BQY786446:BRF786447 CAU786446:CBB786447 CKQ786446:CKX786447 CUM786446:CUT786447 DEI786446:DEP786447 DOE786446:DOL786447 DYA786446:DYH786447 EHW786446:EID786447 ERS786446:ERZ786447 FBO786446:FBV786447 FLK786446:FLR786447 FVG786446:FVN786447 GFC786446:GFJ786447 GOY786446:GPF786447 GYU786446:GZB786447 HIQ786446:HIX786447 HSM786446:HST786447 ICI786446:ICP786447 IME786446:IML786447 IWA786446:IWH786447 JFW786446:JGD786447 JPS786446:JPZ786447 JZO786446:JZV786447 KJK786446:KJR786447 KTG786446:KTN786447 LDC786446:LDJ786447 LMY786446:LNF786447 LWU786446:LXB786447 MGQ786446:MGX786447 MQM786446:MQT786447 NAI786446:NAP786447 NKE786446:NKL786447 NUA786446:NUH786447 ODW786446:OED786447 ONS786446:ONZ786447 OXO786446:OXV786447 PHK786446:PHR786447 PRG786446:PRN786447 QBC786446:QBJ786447 QKY786446:QLF786447 QUU786446:QVB786447 REQ786446:REX786447 ROM786446:ROT786447 RYI786446:RYP786447 SIE786446:SIL786447 SSA786446:SSH786447 TBW786446:TCD786447 TLS786446:TLZ786447 TVO786446:TVV786447 UFK786446:UFR786447 UPG786446:UPN786447 UZC786446:UZJ786447 VIY786446:VJF786447 VSU786446:VTB786447 WCQ786446:WCX786447 WMM786446:WMT786447 WWI786446:WWP786447 AA851982:AH851983 JW851982:KD851983 TS851982:TZ851983 ADO851982:ADV851983 ANK851982:ANR851983 AXG851982:AXN851983 BHC851982:BHJ851983 BQY851982:BRF851983 CAU851982:CBB851983 CKQ851982:CKX851983 CUM851982:CUT851983 DEI851982:DEP851983 DOE851982:DOL851983 DYA851982:DYH851983 EHW851982:EID851983 ERS851982:ERZ851983 FBO851982:FBV851983 FLK851982:FLR851983 FVG851982:FVN851983 GFC851982:GFJ851983 GOY851982:GPF851983 GYU851982:GZB851983 HIQ851982:HIX851983 HSM851982:HST851983 ICI851982:ICP851983 IME851982:IML851983 IWA851982:IWH851983 JFW851982:JGD851983 JPS851982:JPZ851983 JZO851982:JZV851983 KJK851982:KJR851983 KTG851982:KTN851983 LDC851982:LDJ851983 LMY851982:LNF851983 LWU851982:LXB851983 MGQ851982:MGX851983 MQM851982:MQT851983 NAI851982:NAP851983 NKE851982:NKL851983 NUA851982:NUH851983 ODW851982:OED851983 ONS851982:ONZ851983 OXO851982:OXV851983 PHK851982:PHR851983 PRG851982:PRN851983 QBC851982:QBJ851983 QKY851982:QLF851983 QUU851982:QVB851983 REQ851982:REX851983 ROM851982:ROT851983 RYI851982:RYP851983 SIE851982:SIL851983 SSA851982:SSH851983 TBW851982:TCD851983 TLS851982:TLZ851983 TVO851982:TVV851983 UFK851982:UFR851983 UPG851982:UPN851983 UZC851982:UZJ851983 VIY851982:VJF851983 VSU851982:VTB851983 WCQ851982:WCX851983 WMM851982:WMT851983 WWI851982:WWP851983 AA917518:AH917519 JW917518:KD917519 TS917518:TZ917519 ADO917518:ADV917519 ANK917518:ANR917519 AXG917518:AXN917519 BHC917518:BHJ917519 BQY917518:BRF917519 CAU917518:CBB917519 CKQ917518:CKX917519 CUM917518:CUT917519 DEI917518:DEP917519 DOE917518:DOL917519 DYA917518:DYH917519 EHW917518:EID917519 ERS917518:ERZ917519 FBO917518:FBV917519 FLK917518:FLR917519 FVG917518:FVN917519 GFC917518:GFJ917519 GOY917518:GPF917519 GYU917518:GZB917519 HIQ917518:HIX917519 HSM917518:HST917519 ICI917518:ICP917519 IME917518:IML917519 IWA917518:IWH917519 JFW917518:JGD917519 JPS917518:JPZ917519 JZO917518:JZV917519 KJK917518:KJR917519 KTG917518:KTN917519 LDC917518:LDJ917519 LMY917518:LNF917519 LWU917518:LXB917519 MGQ917518:MGX917519 MQM917518:MQT917519 NAI917518:NAP917519 NKE917518:NKL917519 NUA917518:NUH917519 ODW917518:OED917519 ONS917518:ONZ917519 OXO917518:OXV917519 PHK917518:PHR917519 PRG917518:PRN917519 QBC917518:QBJ917519 QKY917518:QLF917519 QUU917518:QVB917519 REQ917518:REX917519 ROM917518:ROT917519 RYI917518:RYP917519 SIE917518:SIL917519 SSA917518:SSH917519 TBW917518:TCD917519 TLS917518:TLZ917519 TVO917518:TVV917519 UFK917518:UFR917519 UPG917518:UPN917519 UZC917518:UZJ917519 VIY917518:VJF917519 VSU917518:VTB917519 WCQ917518:WCX917519 WMM917518:WMT917519 WWI917518:WWP917519 AA983054:AH983055 JW983054:KD983055 TS983054:TZ983055 ADO983054:ADV983055 ANK983054:ANR983055 AXG983054:AXN983055 BHC983054:BHJ983055 BQY983054:BRF983055 CAU983054:CBB983055 CKQ983054:CKX983055 CUM983054:CUT983055 DEI983054:DEP983055 DOE983054:DOL983055 DYA983054:DYH983055 EHW983054:EID983055 ERS983054:ERZ983055 FBO983054:FBV983055 FLK983054:FLR983055 FVG983054:FVN983055 GFC983054:GFJ983055 GOY983054:GPF983055 GYU983054:GZB983055 HIQ983054:HIX983055 HSM983054:HST983055 ICI983054:ICP983055 IME983054:IML983055 IWA983054:IWH983055 JFW983054:JGD983055 JPS983054:JPZ983055 JZO983054:JZV983055 KJK983054:KJR983055 KTG983054:KTN983055 LDC983054:LDJ983055 LMY983054:LNF983055 LWU983054:LXB983055 MGQ983054:MGX983055 MQM983054:MQT983055 NAI983054:NAP983055 NKE983054:NKL983055 NUA983054:NUH983055 ODW983054:OED983055 ONS983054:ONZ983055 OXO983054:OXV983055 PHK983054:PHR983055 PRG983054:PRN983055 QBC983054:QBJ983055 QKY983054:QLF983055 QUU983054:QVB983055 REQ983054:REX983055 ROM983054:ROT983055 RYI983054:RYP983055 SIE983054:SIL983055 SSA983054:SSH983055 TBW983054:TCD983055 TLS983054:TLZ983055 TVO983054:TVV983055 UFK983054:UFR983055 UPG983054:UPN983055 UZC983054:UZJ983055 VIY983054:VJF983055 VSU983054:VTB983055 WCQ983054:WCX983055 WMM983054:WMT983055 WWI983054:WWP983055 WVS48:WVZ48 WLW48:WMD48 WCA48:WCH48 VSE48:VSL48 VII48:VIP48 UYM48:UYT48 UOQ48:UOX48 UEU48:UFB48 TUY48:TVF48 TLC48:TLJ48 TBG48:TBN48 SRK48:SRR48 SHO48:SHV48 RXS48:RXZ48 RNW48:ROD48 REA48:REH48 QUE48:QUL48 QKI48:QKP48 QAM48:QAT48 PQQ48:PQX48 PGU48:PHB48 OWY48:OXF48 ONC48:ONJ48 ODG48:ODN48 NTK48:NTR48 NJO48:NJV48 MZS48:MZZ48 MPW48:MQD48 MGA48:MGH48 LWE48:LWL48 LMI48:LMP48 LCM48:LCT48 KSQ48:KSX48 KIU48:KJB48 JYY48:JZF48 JPC48:JPJ48 JFG48:JFN48 IVK48:IVR48 ILO48:ILV48 IBS48:IBZ48 HRW48:HSD48 HIA48:HIH48 GYE48:GYL48 GOI48:GOP48 GEM48:GET48 FUQ48:FUX48 FKU48:FLB48 FAY48:FBF48 ERC48:ERJ48 EHG48:EHN48 DXK48:DXR48 DNO48:DNV48 DDS48:DDZ48 CTW48:CUD48 CKA48:CKH48 CAE48:CAL48 BQI48:BQP48 BGM48:BGT48 AWQ48:AWX48 AMU48:ANB48 ACY48:ADF48 TC48:TJ48 JG48:JN48" xr:uid="{00000000-0002-0000-1300-000009000000}">
      <formula1>"有,無"</formula1>
    </dataValidation>
    <dataValidation type="list" showInputMessage="1" showErrorMessage="1" sqref="WVS983049:WVZ983050 K65545:R65546 JG65545:JN65546 TC65545:TJ65546 ACY65545:ADF65546 AMU65545:ANB65546 AWQ65545:AWX65546 BGM65545:BGT65546 BQI65545:BQP65546 CAE65545:CAL65546 CKA65545:CKH65546 CTW65545:CUD65546 DDS65545:DDZ65546 DNO65545:DNV65546 DXK65545:DXR65546 EHG65545:EHN65546 ERC65545:ERJ65546 FAY65545:FBF65546 FKU65545:FLB65546 FUQ65545:FUX65546 GEM65545:GET65546 GOI65545:GOP65546 GYE65545:GYL65546 HIA65545:HIH65546 HRW65545:HSD65546 IBS65545:IBZ65546 ILO65545:ILV65546 IVK65545:IVR65546 JFG65545:JFN65546 JPC65545:JPJ65546 JYY65545:JZF65546 KIU65545:KJB65546 KSQ65545:KSX65546 LCM65545:LCT65546 LMI65545:LMP65546 LWE65545:LWL65546 MGA65545:MGH65546 MPW65545:MQD65546 MZS65545:MZZ65546 NJO65545:NJV65546 NTK65545:NTR65546 ODG65545:ODN65546 ONC65545:ONJ65546 OWY65545:OXF65546 PGU65545:PHB65546 PQQ65545:PQX65546 QAM65545:QAT65546 QKI65545:QKP65546 QUE65545:QUL65546 REA65545:REH65546 RNW65545:ROD65546 RXS65545:RXZ65546 SHO65545:SHV65546 SRK65545:SRR65546 TBG65545:TBN65546 TLC65545:TLJ65546 TUY65545:TVF65546 UEU65545:UFB65546 UOQ65545:UOX65546 UYM65545:UYT65546 VII65545:VIP65546 VSE65545:VSL65546 WCA65545:WCH65546 WLW65545:WMD65546 WVS65545:WVZ65546 K131081:R131082 JG131081:JN131082 TC131081:TJ131082 ACY131081:ADF131082 AMU131081:ANB131082 AWQ131081:AWX131082 BGM131081:BGT131082 BQI131081:BQP131082 CAE131081:CAL131082 CKA131081:CKH131082 CTW131081:CUD131082 DDS131081:DDZ131082 DNO131081:DNV131082 DXK131081:DXR131082 EHG131081:EHN131082 ERC131081:ERJ131082 FAY131081:FBF131082 FKU131081:FLB131082 FUQ131081:FUX131082 GEM131081:GET131082 GOI131081:GOP131082 GYE131081:GYL131082 HIA131081:HIH131082 HRW131081:HSD131082 IBS131081:IBZ131082 ILO131081:ILV131082 IVK131081:IVR131082 JFG131081:JFN131082 JPC131081:JPJ131082 JYY131081:JZF131082 KIU131081:KJB131082 KSQ131081:KSX131082 LCM131081:LCT131082 LMI131081:LMP131082 LWE131081:LWL131082 MGA131081:MGH131082 MPW131081:MQD131082 MZS131081:MZZ131082 NJO131081:NJV131082 NTK131081:NTR131082 ODG131081:ODN131082 ONC131081:ONJ131082 OWY131081:OXF131082 PGU131081:PHB131082 PQQ131081:PQX131082 QAM131081:QAT131082 QKI131081:QKP131082 QUE131081:QUL131082 REA131081:REH131082 RNW131081:ROD131082 RXS131081:RXZ131082 SHO131081:SHV131082 SRK131081:SRR131082 TBG131081:TBN131082 TLC131081:TLJ131082 TUY131081:TVF131082 UEU131081:UFB131082 UOQ131081:UOX131082 UYM131081:UYT131082 VII131081:VIP131082 VSE131081:VSL131082 WCA131081:WCH131082 WLW131081:WMD131082 WVS131081:WVZ131082 K196617:R196618 JG196617:JN196618 TC196617:TJ196618 ACY196617:ADF196618 AMU196617:ANB196618 AWQ196617:AWX196618 BGM196617:BGT196618 BQI196617:BQP196618 CAE196617:CAL196618 CKA196617:CKH196618 CTW196617:CUD196618 DDS196617:DDZ196618 DNO196617:DNV196618 DXK196617:DXR196618 EHG196617:EHN196618 ERC196617:ERJ196618 FAY196617:FBF196618 FKU196617:FLB196618 FUQ196617:FUX196618 GEM196617:GET196618 GOI196617:GOP196618 GYE196617:GYL196618 HIA196617:HIH196618 HRW196617:HSD196618 IBS196617:IBZ196618 ILO196617:ILV196618 IVK196617:IVR196618 JFG196617:JFN196618 JPC196617:JPJ196618 JYY196617:JZF196618 KIU196617:KJB196618 KSQ196617:KSX196618 LCM196617:LCT196618 LMI196617:LMP196618 LWE196617:LWL196618 MGA196617:MGH196618 MPW196617:MQD196618 MZS196617:MZZ196618 NJO196617:NJV196618 NTK196617:NTR196618 ODG196617:ODN196618 ONC196617:ONJ196618 OWY196617:OXF196618 PGU196617:PHB196618 PQQ196617:PQX196618 QAM196617:QAT196618 QKI196617:QKP196618 QUE196617:QUL196618 REA196617:REH196618 RNW196617:ROD196618 RXS196617:RXZ196618 SHO196617:SHV196618 SRK196617:SRR196618 TBG196617:TBN196618 TLC196617:TLJ196618 TUY196617:TVF196618 UEU196617:UFB196618 UOQ196617:UOX196618 UYM196617:UYT196618 VII196617:VIP196618 VSE196617:VSL196618 WCA196617:WCH196618 WLW196617:WMD196618 WVS196617:WVZ196618 K262153:R262154 JG262153:JN262154 TC262153:TJ262154 ACY262153:ADF262154 AMU262153:ANB262154 AWQ262153:AWX262154 BGM262153:BGT262154 BQI262153:BQP262154 CAE262153:CAL262154 CKA262153:CKH262154 CTW262153:CUD262154 DDS262153:DDZ262154 DNO262153:DNV262154 DXK262153:DXR262154 EHG262153:EHN262154 ERC262153:ERJ262154 FAY262153:FBF262154 FKU262153:FLB262154 FUQ262153:FUX262154 GEM262153:GET262154 GOI262153:GOP262154 GYE262153:GYL262154 HIA262153:HIH262154 HRW262153:HSD262154 IBS262153:IBZ262154 ILO262153:ILV262154 IVK262153:IVR262154 JFG262153:JFN262154 JPC262153:JPJ262154 JYY262153:JZF262154 KIU262153:KJB262154 KSQ262153:KSX262154 LCM262153:LCT262154 LMI262153:LMP262154 LWE262153:LWL262154 MGA262153:MGH262154 MPW262153:MQD262154 MZS262153:MZZ262154 NJO262153:NJV262154 NTK262153:NTR262154 ODG262153:ODN262154 ONC262153:ONJ262154 OWY262153:OXF262154 PGU262153:PHB262154 PQQ262153:PQX262154 QAM262153:QAT262154 QKI262153:QKP262154 QUE262153:QUL262154 REA262153:REH262154 RNW262153:ROD262154 RXS262153:RXZ262154 SHO262153:SHV262154 SRK262153:SRR262154 TBG262153:TBN262154 TLC262153:TLJ262154 TUY262153:TVF262154 UEU262153:UFB262154 UOQ262153:UOX262154 UYM262153:UYT262154 VII262153:VIP262154 VSE262153:VSL262154 WCA262153:WCH262154 WLW262153:WMD262154 WVS262153:WVZ262154 K327689:R327690 JG327689:JN327690 TC327689:TJ327690 ACY327689:ADF327690 AMU327689:ANB327690 AWQ327689:AWX327690 BGM327689:BGT327690 BQI327689:BQP327690 CAE327689:CAL327690 CKA327689:CKH327690 CTW327689:CUD327690 DDS327689:DDZ327690 DNO327689:DNV327690 DXK327689:DXR327690 EHG327689:EHN327690 ERC327689:ERJ327690 FAY327689:FBF327690 FKU327689:FLB327690 FUQ327689:FUX327690 GEM327689:GET327690 GOI327689:GOP327690 GYE327689:GYL327690 HIA327689:HIH327690 HRW327689:HSD327690 IBS327689:IBZ327690 ILO327689:ILV327690 IVK327689:IVR327690 JFG327689:JFN327690 JPC327689:JPJ327690 JYY327689:JZF327690 KIU327689:KJB327690 KSQ327689:KSX327690 LCM327689:LCT327690 LMI327689:LMP327690 LWE327689:LWL327690 MGA327689:MGH327690 MPW327689:MQD327690 MZS327689:MZZ327690 NJO327689:NJV327690 NTK327689:NTR327690 ODG327689:ODN327690 ONC327689:ONJ327690 OWY327689:OXF327690 PGU327689:PHB327690 PQQ327689:PQX327690 QAM327689:QAT327690 QKI327689:QKP327690 QUE327689:QUL327690 REA327689:REH327690 RNW327689:ROD327690 RXS327689:RXZ327690 SHO327689:SHV327690 SRK327689:SRR327690 TBG327689:TBN327690 TLC327689:TLJ327690 TUY327689:TVF327690 UEU327689:UFB327690 UOQ327689:UOX327690 UYM327689:UYT327690 VII327689:VIP327690 VSE327689:VSL327690 WCA327689:WCH327690 WLW327689:WMD327690 WVS327689:WVZ327690 K393225:R393226 JG393225:JN393226 TC393225:TJ393226 ACY393225:ADF393226 AMU393225:ANB393226 AWQ393225:AWX393226 BGM393225:BGT393226 BQI393225:BQP393226 CAE393225:CAL393226 CKA393225:CKH393226 CTW393225:CUD393226 DDS393225:DDZ393226 DNO393225:DNV393226 DXK393225:DXR393226 EHG393225:EHN393226 ERC393225:ERJ393226 FAY393225:FBF393226 FKU393225:FLB393226 FUQ393225:FUX393226 GEM393225:GET393226 GOI393225:GOP393226 GYE393225:GYL393226 HIA393225:HIH393226 HRW393225:HSD393226 IBS393225:IBZ393226 ILO393225:ILV393226 IVK393225:IVR393226 JFG393225:JFN393226 JPC393225:JPJ393226 JYY393225:JZF393226 KIU393225:KJB393226 KSQ393225:KSX393226 LCM393225:LCT393226 LMI393225:LMP393226 LWE393225:LWL393226 MGA393225:MGH393226 MPW393225:MQD393226 MZS393225:MZZ393226 NJO393225:NJV393226 NTK393225:NTR393226 ODG393225:ODN393226 ONC393225:ONJ393226 OWY393225:OXF393226 PGU393225:PHB393226 PQQ393225:PQX393226 QAM393225:QAT393226 QKI393225:QKP393226 QUE393225:QUL393226 REA393225:REH393226 RNW393225:ROD393226 RXS393225:RXZ393226 SHO393225:SHV393226 SRK393225:SRR393226 TBG393225:TBN393226 TLC393225:TLJ393226 TUY393225:TVF393226 UEU393225:UFB393226 UOQ393225:UOX393226 UYM393225:UYT393226 VII393225:VIP393226 VSE393225:VSL393226 WCA393225:WCH393226 WLW393225:WMD393226 WVS393225:WVZ393226 K458761:R458762 JG458761:JN458762 TC458761:TJ458762 ACY458761:ADF458762 AMU458761:ANB458762 AWQ458761:AWX458762 BGM458761:BGT458762 BQI458761:BQP458762 CAE458761:CAL458762 CKA458761:CKH458762 CTW458761:CUD458762 DDS458761:DDZ458762 DNO458761:DNV458762 DXK458761:DXR458762 EHG458761:EHN458762 ERC458761:ERJ458762 FAY458761:FBF458762 FKU458761:FLB458762 FUQ458761:FUX458762 GEM458761:GET458762 GOI458761:GOP458762 GYE458761:GYL458762 HIA458761:HIH458762 HRW458761:HSD458762 IBS458761:IBZ458762 ILO458761:ILV458762 IVK458761:IVR458762 JFG458761:JFN458762 JPC458761:JPJ458762 JYY458761:JZF458762 KIU458761:KJB458762 KSQ458761:KSX458762 LCM458761:LCT458762 LMI458761:LMP458762 LWE458761:LWL458762 MGA458761:MGH458762 MPW458761:MQD458762 MZS458761:MZZ458762 NJO458761:NJV458762 NTK458761:NTR458762 ODG458761:ODN458762 ONC458761:ONJ458762 OWY458761:OXF458762 PGU458761:PHB458762 PQQ458761:PQX458762 QAM458761:QAT458762 QKI458761:QKP458762 QUE458761:QUL458762 REA458761:REH458762 RNW458761:ROD458762 RXS458761:RXZ458762 SHO458761:SHV458762 SRK458761:SRR458762 TBG458761:TBN458762 TLC458761:TLJ458762 TUY458761:TVF458762 UEU458761:UFB458762 UOQ458761:UOX458762 UYM458761:UYT458762 VII458761:VIP458762 VSE458761:VSL458762 WCA458761:WCH458762 WLW458761:WMD458762 WVS458761:WVZ458762 K524297:R524298 JG524297:JN524298 TC524297:TJ524298 ACY524297:ADF524298 AMU524297:ANB524298 AWQ524297:AWX524298 BGM524297:BGT524298 BQI524297:BQP524298 CAE524297:CAL524298 CKA524297:CKH524298 CTW524297:CUD524298 DDS524297:DDZ524298 DNO524297:DNV524298 DXK524297:DXR524298 EHG524297:EHN524298 ERC524297:ERJ524298 FAY524297:FBF524298 FKU524297:FLB524298 FUQ524297:FUX524298 GEM524297:GET524298 GOI524297:GOP524298 GYE524297:GYL524298 HIA524297:HIH524298 HRW524297:HSD524298 IBS524297:IBZ524298 ILO524297:ILV524298 IVK524297:IVR524298 JFG524297:JFN524298 JPC524297:JPJ524298 JYY524297:JZF524298 KIU524297:KJB524298 KSQ524297:KSX524298 LCM524297:LCT524298 LMI524297:LMP524298 LWE524297:LWL524298 MGA524297:MGH524298 MPW524297:MQD524298 MZS524297:MZZ524298 NJO524297:NJV524298 NTK524297:NTR524298 ODG524297:ODN524298 ONC524297:ONJ524298 OWY524297:OXF524298 PGU524297:PHB524298 PQQ524297:PQX524298 QAM524297:QAT524298 QKI524297:QKP524298 QUE524297:QUL524298 REA524297:REH524298 RNW524297:ROD524298 RXS524297:RXZ524298 SHO524297:SHV524298 SRK524297:SRR524298 TBG524297:TBN524298 TLC524297:TLJ524298 TUY524297:TVF524298 UEU524297:UFB524298 UOQ524297:UOX524298 UYM524297:UYT524298 VII524297:VIP524298 VSE524297:VSL524298 WCA524297:WCH524298 WLW524297:WMD524298 WVS524297:WVZ524298 K589833:R589834 JG589833:JN589834 TC589833:TJ589834 ACY589833:ADF589834 AMU589833:ANB589834 AWQ589833:AWX589834 BGM589833:BGT589834 BQI589833:BQP589834 CAE589833:CAL589834 CKA589833:CKH589834 CTW589833:CUD589834 DDS589833:DDZ589834 DNO589833:DNV589834 DXK589833:DXR589834 EHG589833:EHN589834 ERC589833:ERJ589834 FAY589833:FBF589834 FKU589833:FLB589834 FUQ589833:FUX589834 GEM589833:GET589834 GOI589833:GOP589834 GYE589833:GYL589834 HIA589833:HIH589834 HRW589833:HSD589834 IBS589833:IBZ589834 ILO589833:ILV589834 IVK589833:IVR589834 JFG589833:JFN589834 JPC589833:JPJ589834 JYY589833:JZF589834 KIU589833:KJB589834 KSQ589833:KSX589834 LCM589833:LCT589834 LMI589833:LMP589834 LWE589833:LWL589834 MGA589833:MGH589834 MPW589833:MQD589834 MZS589833:MZZ589834 NJO589833:NJV589834 NTK589833:NTR589834 ODG589833:ODN589834 ONC589833:ONJ589834 OWY589833:OXF589834 PGU589833:PHB589834 PQQ589833:PQX589834 QAM589833:QAT589834 QKI589833:QKP589834 QUE589833:QUL589834 REA589833:REH589834 RNW589833:ROD589834 RXS589833:RXZ589834 SHO589833:SHV589834 SRK589833:SRR589834 TBG589833:TBN589834 TLC589833:TLJ589834 TUY589833:TVF589834 UEU589833:UFB589834 UOQ589833:UOX589834 UYM589833:UYT589834 VII589833:VIP589834 VSE589833:VSL589834 WCA589833:WCH589834 WLW589833:WMD589834 WVS589833:WVZ589834 K655369:R655370 JG655369:JN655370 TC655369:TJ655370 ACY655369:ADF655370 AMU655369:ANB655370 AWQ655369:AWX655370 BGM655369:BGT655370 BQI655369:BQP655370 CAE655369:CAL655370 CKA655369:CKH655370 CTW655369:CUD655370 DDS655369:DDZ655370 DNO655369:DNV655370 DXK655369:DXR655370 EHG655369:EHN655370 ERC655369:ERJ655370 FAY655369:FBF655370 FKU655369:FLB655370 FUQ655369:FUX655370 GEM655369:GET655370 GOI655369:GOP655370 GYE655369:GYL655370 HIA655369:HIH655370 HRW655369:HSD655370 IBS655369:IBZ655370 ILO655369:ILV655370 IVK655369:IVR655370 JFG655369:JFN655370 JPC655369:JPJ655370 JYY655369:JZF655370 KIU655369:KJB655370 KSQ655369:KSX655370 LCM655369:LCT655370 LMI655369:LMP655370 LWE655369:LWL655370 MGA655369:MGH655370 MPW655369:MQD655370 MZS655369:MZZ655370 NJO655369:NJV655370 NTK655369:NTR655370 ODG655369:ODN655370 ONC655369:ONJ655370 OWY655369:OXF655370 PGU655369:PHB655370 PQQ655369:PQX655370 QAM655369:QAT655370 QKI655369:QKP655370 QUE655369:QUL655370 REA655369:REH655370 RNW655369:ROD655370 RXS655369:RXZ655370 SHO655369:SHV655370 SRK655369:SRR655370 TBG655369:TBN655370 TLC655369:TLJ655370 TUY655369:TVF655370 UEU655369:UFB655370 UOQ655369:UOX655370 UYM655369:UYT655370 VII655369:VIP655370 VSE655369:VSL655370 WCA655369:WCH655370 WLW655369:WMD655370 WVS655369:WVZ655370 K720905:R720906 JG720905:JN720906 TC720905:TJ720906 ACY720905:ADF720906 AMU720905:ANB720906 AWQ720905:AWX720906 BGM720905:BGT720906 BQI720905:BQP720906 CAE720905:CAL720906 CKA720905:CKH720906 CTW720905:CUD720906 DDS720905:DDZ720906 DNO720905:DNV720906 DXK720905:DXR720906 EHG720905:EHN720906 ERC720905:ERJ720906 FAY720905:FBF720906 FKU720905:FLB720906 FUQ720905:FUX720906 GEM720905:GET720906 GOI720905:GOP720906 GYE720905:GYL720906 HIA720905:HIH720906 HRW720905:HSD720906 IBS720905:IBZ720906 ILO720905:ILV720906 IVK720905:IVR720906 JFG720905:JFN720906 JPC720905:JPJ720906 JYY720905:JZF720906 KIU720905:KJB720906 KSQ720905:KSX720906 LCM720905:LCT720906 LMI720905:LMP720906 LWE720905:LWL720906 MGA720905:MGH720906 MPW720905:MQD720906 MZS720905:MZZ720906 NJO720905:NJV720906 NTK720905:NTR720906 ODG720905:ODN720906 ONC720905:ONJ720906 OWY720905:OXF720906 PGU720905:PHB720906 PQQ720905:PQX720906 QAM720905:QAT720906 QKI720905:QKP720906 QUE720905:QUL720906 REA720905:REH720906 RNW720905:ROD720906 RXS720905:RXZ720906 SHO720905:SHV720906 SRK720905:SRR720906 TBG720905:TBN720906 TLC720905:TLJ720906 TUY720905:TVF720906 UEU720905:UFB720906 UOQ720905:UOX720906 UYM720905:UYT720906 VII720905:VIP720906 VSE720905:VSL720906 WCA720905:WCH720906 WLW720905:WMD720906 WVS720905:WVZ720906 K786441:R786442 JG786441:JN786442 TC786441:TJ786442 ACY786441:ADF786442 AMU786441:ANB786442 AWQ786441:AWX786442 BGM786441:BGT786442 BQI786441:BQP786442 CAE786441:CAL786442 CKA786441:CKH786442 CTW786441:CUD786442 DDS786441:DDZ786442 DNO786441:DNV786442 DXK786441:DXR786442 EHG786441:EHN786442 ERC786441:ERJ786442 FAY786441:FBF786442 FKU786441:FLB786442 FUQ786441:FUX786442 GEM786441:GET786442 GOI786441:GOP786442 GYE786441:GYL786442 HIA786441:HIH786442 HRW786441:HSD786442 IBS786441:IBZ786442 ILO786441:ILV786442 IVK786441:IVR786442 JFG786441:JFN786442 JPC786441:JPJ786442 JYY786441:JZF786442 KIU786441:KJB786442 KSQ786441:KSX786442 LCM786441:LCT786442 LMI786441:LMP786442 LWE786441:LWL786442 MGA786441:MGH786442 MPW786441:MQD786442 MZS786441:MZZ786442 NJO786441:NJV786442 NTK786441:NTR786442 ODG786441:ODN786442 ONC786441:ONJ786442 OWY786441:OXF786442 PGU786441:PHB786442 PQQ786441:PQX786442 QAM786441:QAT786442 QKI786441:QKP786442 QUE786441:QUL786442 REA786441:REH786442 RNW786441:ROD786442 RXS786441:RXZ786442 SHO786441:SHV786442 SRK786441:SRR786442 TBG786441:TBN786442 TLC786441:TLJ786442 TUY786441:TVF786442 UEU786441:UFB786442 UOQ786441:UOX786442 UYM786441:UYT786442 VII786441:VIP786442 VSE786441:VSL786442 WCA786441:WCH786442 WLW786441:WMD786442 WVS786441:WVZ786442 K851977:R851978 JG851977:JN851978 TC851977:TJ851978 ACY851977:ADF851978 AMU851977:ANB851978 AWQ851977:AWX851978 BGM851977:BGT851978 BQI851977:BQP851978 CAE851977:CAL851978 CKA851977:CKH851978 CTW851977:CUD851978 DDS851977:DDZ851978 DNO851977:DNV851978 DXK851977:DXR851978 EHG851977:EHN851978 ERC851977:ERJ851978 FAY851977:FBF851978 FKU851977:FLB851978 FUQ851977:FUX851978 GEM851977:GET851978 GOI851977:GOP851978 GYE851977:GYL851978 HIA851977:HIH851978 HRW851977:HSD851978 IBS851977:IBZ851978 ILO851977:ILV851978 IVK851977:IVR851978 JFG851977:JFN851978 JPC851977:JPJ851978 JYY851977:JZF851978 KIU851977:KJB851978 KSQ851977:KSX851978 LCM851977:LCT851978 LMI851977:LMP851978 LWE851977:LWL851978 MGA851977:MGH851978 MPW851977:MQD851978 MZS851977:MZZ851978 NJO851977:NJV851978 NTK851977:NTR851978 ODG851977:ODN851978 ONC851977:ONJ851978 OWY851977:OXF851978 PGU851977:PHB851978 PQQ851977:PQX851978 QAM851977:QAT851978 QKI851977:QKP851978 QUE851977:QUL851978 REA851977:REH851978 RNW851977:ROD851978 RXS851977:RXZ851978 SHO851977:SHV851978 SRK851977:SRR851978 TBG851977:TBN851978 TLC851977:TLJ851978 TUY851977:TVF851978 UEU851977:UFB851978 UOQ851977:UOX851978 UYM851977:UYT851978 VII851977:VIP851978 VSE851977:VSL851978 WCA851977:WCH851978 WLW851977:WMD851978 WVS851977:WVZ851978 K917513:R917514 JG917513:JN917514 TC917513:TJ917514 ACY917513:ADF917514 AMU917513:ANB917514 AWQ917513:AWX917514 BGM917513:BGT917514 BQI917513:BQP917514 CAE917513:CAL917514 CKA917513:CKH917514 CTW917513:CUD917514 DDS917513:DDZ917514 DNO917513:DNV917514 DXK917513:DXR917514 EHG917513:EHN917514 ERC917513:ERJ917514 FAY917513:FBF917514 FKU917513:FLB917514 FUQ917513:FUX917514 GEM917513:GET917514 GOI917513:GOP917514 GYE917513:GYL917514 HIA917513:HIH917514 HRW917513:HSD917514 IBS917513:IBZ917514 ILO917513:ILV917514 IVK917513:IVR917514 JFG917513:JFN917514 JPC917513:JPJ917514 JYY917513:JZF917514 KIU917513:KJB917514 KSQ917513:KSX917514 LCM917513:LCT917514 LMI917513:LMP917514 LWE917513:LWL917514 MGA917513:MGH917514 MPW917513:MQD917514 MZS917513:MZZ917514 NJO917513:NJV917514 NTK917513:NTR917514 ODG917513:ODN917514 ONC917513:ONJ917514 OWY917513:OXF917514 PGU917513:PHB917514 PQQ917513:PQX917514 QAM917513:QAT917514 QKI917513:QKP917514 QUE917513:QUL917514 REA917513:REH917514 RNW917513:ROD917514 RXS917513:RXZ917514 SHO917513:SHV917514 SRK917513:SRR917514 TBG917513:TBN917514 TLC917513:TLJ917514 TUY917513:TVF917514 UEU917513:UFB917514 UOQ917513:UOX917514 UYM917513:UYT917514 VII917513:VIP917514 VSE917513:VSL917514 WCA917513:WCH917514 WLW917513:WMD917514 WVS917513:WVZ917514 K983049:R983050 JG983049:JN983050 TC983049:TJ983050 ACY983049:ADF983050 AMU983049:ANB983050 AWQ983049:AWX983050 BGM983049:BGT983050 BQI983049:BQP983050 CAE983049:CAL983050 CKA983049:CKH983050 CTW983049:CUD983050 DDS983049:DDZ983050 DNO983049:DNV983050 DXK983049:DXR983050 EHG983049:EHN983050 ERC983049:ERJ983050 FAY983049:FBF983050 FKU983049:FLB983050 FUQ983049:FUX983050 GEM983049:GET983050 GOI983049:GOP983050 GYE983049:GYL983050 HIA983049:HIH983050 HRW983049:HSD983050 IBS983049:IBZ983050 ILO983049:ILV983050 IVK983049:IVR983050 JFG983049:JFN983050 JPC983049:JPJ983050 JYY983049:JZF983050 KIU983049:KJB983050 KSQ983049:KSX983050 LCM983049:LCT983050 LMI983049:LMP983050 LWE983049:LWL983050 MGA983049:MGH983050 MPW983049:MQD983050 MZS983049:MZZ983050 NJO983049:NJV983050 NTK983049:NTR983050 ODG983049:ODN983050 ONC983049:ONJ983050 OWY983049:OXF983050 PGU983049:PHB983050 PQQ983049:PQX983050 QAM983049:QAT983050 QKI983049:QKP983050 QUE983049:QUL983050 REA983049:REH983050 RNW983049:ROD983050 RXS983049:RXZ983050 SHO983049:SHV983050 SRK983049:SRR983050 TBG983049:TBN983050 TLC983049:TLJ983050 TUY983049:TVF983050 UEU983049:UFB983050 UOQ983049:UOX983050 UYM983049:UYT983050 VII983049:VIP983050 VSE983049:VSL983050 WCA983049:WCH983050 WLW983049:WMD983050" xr:uid="{00000000-0002-0000-1300-00000A000000}">
      <formula1>"アップグレード,納品"</formula1>
    </dataValidation>
    <dataValidation type="list" showInputMessage="1" showErrorMessage="1" sqref="WVY983047:WWP983048 Q65543:AH65544 JM65543:KD65544 TI65543:TZ65544 ADE65543:ADV65544 ANA65543:ANR65544 AWW65543:AXN65544 BGS65543:BHJ65544 BQO65543:BRF65544 CAK65543:CBB65544 CKG65543:CKX65544 CUC65543:CUT65544 DDY65543:DEP65544 DNU65543:DOL65544 DXQ65543:DYH65544 EHM65543:EID65544 ERI65543:ERZ65544 FBE65543:FBV65544 FLA65543:FLR65544 FUW65543:FVN65544 GES65543:GFJ65544 GOO65543:GPF65544 GYK65543:GZB65544 HIG65543:HIX65544 HSC65543:HST65544 IBY65543:ICP65544 ILU65543:IML65544 IVQ65543:IWH65544 JFM65543:JGD65544 JPI65543:JPZ65544 JZE65543:JZV65544 KJA65543:KJR65544 KSW65543:KTN65544 LCS65543:LDJ65544 LMO65543:LNF65544 LWK65543:LXB65544 MGG65543:MGX65544 MQC65543:MQT65544 MZY65543:NAP65544 NJU65543:NKL65544 NTQ65543:NUH65544 ODM65543:OED65544 ONI65543:ONZ65544 OXE65543:OXV65544 PHA65543:PHR65544 PQW65543:PRN65544 QAS65543:QBJ65544 QKO65543:QLF65544 QUK65543:QVB65544 REG65543:REX65544 ROC65543:ROT65544 RXY65543:RYP65544 SHU65543:SIL65544 SRQ65543:SSH65544 TBM65543:TCD65544 TLI65543:TLZ65544 TVE65543:TVV65544 UFA65543:UFR65544 UOW65543:UPN65544 UYS65543:UZJ65544 VIO65543:VJF65544 VSK65543:VTB65544 WCG65543:WCX65544 WMC65543:WMT65544 WVY65543:WWP65544 Q131079:AH131080 JM131079:KD131080 TI131079:TZ131080 ADE131079:ADV131080 ANA131079:ANR131080 AWW131079:AXN131080 BGS131079:BHJ131080 BQO131079:BRF131080 CAK131079:CBB131080 CKG131079:CKX131080 CUC131079:CUT131080 DDY131079:DEP131080 DNU131079:DOL131080 DXQ131079:DYH131080 EHM131079:EID131080 ERI131079:ERZ131080 FBE131079:FBV131080 FLA131079:FLR131080 FUW131079:FVN131080 GES131079:GFJ131080 GOO131079:GPF131080 GYK131079:GZB131080 HIG131079:HIX131080 HSC131079:HST131080 IBY131079:ICP131080 ILU131079:IML131080 IVQ131079:IWH131080 JFM131079:JGD131080 JPI131079:JPZ131080 JZE131079:JZV131080 KJA131079:KJR131080 KSW131079:KTN131080 LCS131079:LDJ131080 LMO131079:LNF131080 LWK131079:LXB131080 MGG131079:MGX131080 MQC131079:MQT131080 MZY131079:NAP131080 NJU131079:NKL131080 NTQ131079:NUH131080 ODM131079:OED131080 ONI131079:ONZ131080 OXE131079:OXV131080 PHA131079:PHR131080 PQW131079:PRN131080 QAS131079:QBJ131080 QKO131079:QLF131080 QUK131079:QVB131080 REG131079:REX131080 ROC131079:ROT131080 RXY131079:RYP131080 SHU131079:SIL131080 SRQ131079:SSH131080 TBM131079:TCD131080 TLI131079:TLZ131080 TVE131079:TVV131080 UFA131079:UFR131080 UOW131079:UPN131080 UYS131079:UZJ131080 VIO131079:VJF131080 VSK131079:VTB131080 WCG131079:WCX131080 WMC131079:WMT131080 WVY131079:WWP131080 Q196615:AH196616 JM196615:KD196616 TI196615:TZ196616 ADE196615:ADV196616 ANA196615:ANR196616 AWW196615:AXN196616 BGS196615:BHJ196616 BQO196615:BRF196616 CAK196615:CBB196616 CKG196615:CKX196616 CUC196615:CUT196616 DDY196615:DEP196616 DNU196615:DOL196616 DXQ196615:DYH196616 EHM196615:EID196616 ERI196615:ERZ196616 FBE196615:FBV196616 FLA196615:FLR196616 FUW196615:FVN196616 GES196615:GFJ196616 GOO196615:GPF196616 GYK196615:GZB196616 HIG196615:HIX196616 HSC196615:HST196616 IBY196615:ICP196616 ILU196615:IML196616 IVQ196615:IWH196616 JFM196615:JGD196616 JPI196615:JPZ196616 JZE196615:JZV196616 KJA196615:KJR196616 KSW196615:KTN196616 LCS196615:LDJ196616 LMO196615:LNF196616 LWK196615:LXB196616 MGG196615:MGX196616 MQC196615:MQT196616 MZY196615:NAP196616 NJU196615:NKL196616 NTQ196615:NUH196616 ODM196615:OED196616 ONI196615:ONZ196616 OXE196615:OXV196616 PHA196615:PHR196616 PQW196615:PRN196616 QAS196615:QBJ196616 QKO196615:QLF196616 QUK196615:QVB196616 REG196615:REX196616 ROC196615:ROT196616 RXY196615:RYP196616 SHU196615:SIL196616 SRQ196615:SSH196616 TBM196615:TCD196616 TLI196615:TLZ196616 TVE196615:TVV196616 UFA196615:UFR196616 UOW196615:UPN196616 UYS196615:UZJ196616 VIO196615:VJF196616 VSK196615:VTB196616 WCG196615:WCX196616 WMC196615:WMT196616 WVY196615:WWP196616 Q262151:AH262152 JM262151:KD262152 TI262151:TZ262152 ADE262151:ADV262152 ANA262151:ANR262152 AWW262151:AXN262152 BGS262151:BHJ262152 BQO262151:BRF262152 CAK262151:CBB262152 CKG262151:CKX262152 CUC262151:CUT262152 DDY262151:DEP262152 DNU262151:DOL262152 DXQ262151:DYH262152 EHM262151:EID262152 ERI262151:ERZ262152 FBE262151:FBV262152 FLA262151:FLR262152 FUW262151:FVN262152 GES262151:GFJ262152 GOO262151:GPF262152 GYK262151:GZB262152 HIG262151:HIX262152 HSC262151:HST262152 IBY262151:ICP262152 ILU262151:IML262152 IVQ262151:IWH262152 JFM262151:JGD262152 JPI262151:JPZ262152 JZE262151:JZV262152 KJA262151:KJR262152 KSW262151:KTN262152 LCS262151:LDJ262152 LMO262151:LNF262152 LWK262151:LXB262152 MGG262151:MGX262152 MQC262151:MQT262152 MZY262151:NAP262152 NJU262151:NKL262152 NTQ262151:NUH262152 ODM262151:OED262152 ONI262151:ONZ262152 OXE262151:OXV262152 PHA262151:PHR262152 PQW262151:PRN262152 QAS262151:QBJ262152 QKO262151:QLF262152 QUK262151:QVB262152 REG262151:REX262152 ROC262151:ROT262152 RXY262151:RYP262152 SHU262151:SIL262152 SRQ262151:SSH262152 TBM262151:TCD262152 TLI262151:TLZ262152 TVE262151:TVV262152 UFA262151:UFR262152 UOW262151:UPN262152 UYS262151:UZJ262152 VIO262151:VJF262152 VSK262151:VTB262152 WCG262151:WCX262152 WMC262151:WMT262152 WVY262151:WWP262152 Q327687:AH327688 JM327687:KD327688 TI327687:TZ327688 ADE327687:ADV327688 ANA327687:ANR327688 AWW327687:AXN327688 BGS327687:BHJ327688 BQO327687:BRF327688 CAK327687:CBB327688 CKG327687:CKX327688 CUC327687:CUT327688 DDY327687:DEP327688 DNU327687:DOL327688 DXQ327687:DYH327688 EHM327687:EID327688 ERI327687:ERZ327688 FBE327687:FBV327688 FLA327687:FLR327688 FUW327687:FVN327688 GES327687:GFJ327688 GOO327687:GPF327688 GYK327687:GZB327688 HIG327687:HIX327688 HSC327687:HST327688 IBY327687:ICP327688 ILU327687:IML327688 IVQ327687:IWH327688 JFM327687:JGD327688 JPI327687:JPZ327688 JZE327687:JZV327688 KJA327687:KJR327688 KSW327687:KTN327688 LCS327687:LDJ327688 LMO327687:LNF327688 LWK327687:LXB327688 MGG327687:MGX327688 MQC327687:MQT327688 MZY327687:NAP327688 NJU327687:NKL327688 NTQ327687:NUH327688 ODM327687:OED327688 ONI327687:ONZ327688 OXE327687:OXV327688 PHA327687:PHR327688 PQW327687:PRN327688 QAS327687:QBJ327688 QKO327687:QLF327688 QUK327687:QVB327688 REG327687:REX327688 ROC327687:ROT327688 RXY327687:RYP327688 SHU327687:SIL327688 SRQ327687:SSH327688 TBM327687:TCD327688 TLI327687:TLZ327688 TVE327687:TVV327688 UFA327687:UFR327688 UOW327687:UPN327688 UYS327687:UZJ327688 VIO327687:VJF327688 VSK327687:VTB327688 WCG327687:WCX327688 WMC327687:WMT327688 WVY327687:WWP327688 Q393223:AH393224 JM393223:KD393224 TI393223:TZ393224 ADE393223:ADV393224 ANA393223:ANR393224 AWW393223:AXN393224 BGS393223:BHJ393224 BQO393223:BRF393224 CAK393223:CBB393224 CKG393223:CKX393224 CUC393223:CUT393224 DDY393223:DEP393224 DNU393223:DOL393224 DXQ393223:DYH393224 EHM393223:EID393224 ERI393223:ERZ393224 FBE393223:FBV393224 FLA393223:FLR393224 FUW393223:FVN393224 GES393223:GFJ393224 GOO393223:GPF393224 GYK393223:GZB393224 HIG393223:HIX393224 HSC393223:HST393224 IBY393223:ICP393224 ILU393223:IML393224 IVQ393223:IWH393224 JFM393223:JGD393224 JPI393223:JPZ393224 JZE393223:JZV393224 KJA393223:KJR393224 KSW393223:KTN393224 LCS393223:LDJ393224 LMO393223:LNF393224 LWK393223:LXB393224 MGG393223:MGX393224 MQC393223:MQT393224 MZY393223:NAP393224 NJU393223:NKL393224 NTQ393223:NUH393224 ODM393223:OED393224 ONI393223:ONZ393224 OXE393223:OXV393224 PHA393223:PHR393224 PQW393223:PRN393224 QAS393223:QBJ393224 QKO393223:QLF393224 QUK393223:QVB393224 REG393223:REX393224 ROC393223:ROT393224 RXY393223:RYP393224 SHU393223:SIL393224 SRQ393223:SSH393224 TBM393223:TCD393224 TLI393223:TLZ393224 TVE393223:TVV393224 UFA393223:UFR393224 UOW393223:UPN393224 UYS393223:UZJ393224 VIO393223:VJF393224 VSK393223:VTB393224 WCG393223:WCX393224 WMC393223:WMT393224 WVY393223:WWP393224 Q458759:AH458760 JM458759:KD458760 TI458759:TZ458760 ADE458759:ADV458760 ANA458759:ANR458760 AWW458759:AXN458760 BGS458759:BHJ458760 BQO458759:BRF458760 CAK458759:CBB458760 CKG458759:CKX458760 CUC458759:CUT458760 DDY458759:DEP458760 DNU458759:DOL458760 DXQ458759:DYH458760 EHM458759:EID458760 ERI458759:ERZ458760 FBE458759:FBV458760 FLA458759:FLR458760 FUW458759:FVN458760 GES458759:GFJ458760 GOO458759:GPF458760 GYK458759:GZB458760 HIG458759:HIX458760 HSC458759:HST458760 IBY458759:ICP458760 ILU458759:IML458760 IVQ458759:IWH458760 JFM458759:JGD458760 JPI458759:JPZ458760 JZE458759:JZV458760 KJA458759:KJR458760 KSW458759:KTN458760 LCS458759:LDJ458760 LMO458759:LNF458760 LWK458759:LXB458760 MGG458759:MGX458760 MQC458759:MQT458760 MZY458759:NAP458760 NJU458759:NKL458760 NTQ458759:NUH458760 ODM458759:OED458760 ONI458759:ONZ458760 OXE458759:OXV458760 PHA458759:PHR458760 PQW458759:PRN458760 QAS458759:QBJ458760 QKO458759:QLF458760 QUK458759:QVB458760 REG458759:REX458760 ROC458759:ROT458760 RXY458759:RYP458760 SHU458759:SIL458760 SRQ458759:SSH458760 TBM458759:TCD458760 TLI458759:TLZ458760 TVE458759:TVV458760 UFA458759:UFR458760 UOW458759:UPN458760 UYS458759:UZJ458760 VIO458759:VJF458760 VSK458759:VTB458760 WCG458759:WCX458760 WMC458759:WMT458760 WVY458759:WWP458760 Q524295:AH524296 JM524295:KD524296 TI524295:TZ524296 ADE524295:ADV524296 ANA524295:ANR524296 AWW524295:AXN524296 BGS524295:BHJ524296 BQO524295:BRF524296 CAK524295:CBB524296 CKG524295:CKX524296 CUC524295:CUT524296 DDY524295:DEP524296 DNU524295:DOL524296 DXQ524295:DYH524296 EHM524295:EID524296 ERI524295:ERZ524296 FBE524295:FBV524296 FLA524295:FLR524296 FUW524295:FVN524296 GES524295:GFJ524296 GOO524295:GPF524296 GYK524295:GZB524296 HIG524295:HIX524296 HSC524295:HST524296 IBY524295:ICP524296 ILU524295:IML524296 IVQ524295:IWH524296 JFM524295:JGD524296 JPI524295:JPZ524296 JZE524295:JZV524296 KJA524295:KJR524296 KSW524295:KTN524296 LCS524295:LDJ524296 LMO524295:LNF524296 LWK524295:LXB524296 MGG524295:MGX524296 MQC524295:MQT524296 MZY524295:NAP524296 NJU524295:NKL524296 NTQ524295:NUH524296 ODM524295:OED524296 ONI524295:ONZ524296 OXE524295:OXV524296 PHA524295:PHR524296 PQW524295:PRN524296 QAS524295:QBJ524296 QKO524295:QLF524296 QUK524295:QVB524296 REG524295:REX524296 ROC524295:ROT524296 RXY524295:RYP524296 SHU524295:SIL524296 SRQ524295:SSH524296 TBM524295:TCD524296 TLI524295:TLZ524296 TVE524295:TVV524296 UFA524295:UFR524296 UOW524295:UPN524296 UYS524295:UZJ524296 VIO524295:VJF524296 VSK524295:VTB524296 WCG524295:WCX524296 WMC524295:WMT524296 WVY524295:WWP524296 Q589831:AH589832 JM589831:KD589832 TI589831:TZ589832 ADE589831:ADV589832 ANA589831:ANR589832 AWW589831:AXN589832 BGS589831:BHJ589832 BQO589831:BRF589832 CAK589831:CBB589832 CKG589831:CKX589832 CUC589831:CUT589832 DDY589831:DEP589832 DNU589831:DOL589832 DXQ589831:DYH589832 EHM589831:EID589832 ERI589831:ERZ589832 FBE589831:FBV589832 FLA589831:FLR589832 FUW589831:FVN589832 GES589831:GFJ589832 GOO589831:GPF589832 GYK589831:GZB589832 HIG589831:HIX589832 HSC589831:HST589832 IBY589831:ICP589832 ILU589831:IML589832 IVQ589831:IWH589832 JFM589831:JGD589832 JPI589831:JPZ589832 JZE589831:JZV589832 KJA589831:KJR589832 KSW589831:KTN589832 LCS589831:LDJ589832 LMO589831:LNF589832 LWK589831:LXB589832 MGG589831:MGX589832 MQC589831:MQT589832 MZY589831:NAP589832 NJU589831:NKL589832 NTQ589831:NUH589832 ODM589831:OED589832 ONI589831:ONZ589832 OXE589831:OXV589832 PHA589831:PHR589832 PQW589831:PRN589832 QAS589831:QBJ589832 QKO589831:QLF589832 QUK589831:QVB589832 REG589831:REX589832 ROC589831:ROT589832 RXY589831:RYP589832 SHU589831:SIL589832 SRQ589831:SSH589832 TBM589831:TCD589832 TLI589831:TLZ589832 TVE589831:TVV589832 UFA589831:UFR589832 UOW589831:UPN589832 UYS589831:UZJ589832 VIO589831:VJF589832 VSK589831:VTB589832 WCG589831:WCX589832 WMC589831:WMT589832 WVY589831:WWP589832 Q655367:AH655368 JM655367:KD655368 TI655367:TZ655368 ADE655367:ADV655368 ANA655367:ANR655368 AWW655367:AXN655368 BGS655367:BHJ655368 BQO655367:BRF655368 CAK655367:CBB655368 CKG655367:CKX655368 CUC655367:CUT655368 DDY655367:DEP655368 DNU655367:DOL655368 DXQ655367:DYH655368 EHM655367:EID655368 ERI655367:ERZ655368 FBE655367:FBV655368 FLA655367:FLR655368 FUW655367:FVN655368 GES655367:GFJ655368 GOO655367:GPF655368 GYK655367:GZB655368 HIG655367:HIX655368 HSC655367:HST655368 IBY655367:ICP655368 ILU655367:IML655368 IVQ655367:IWH655368 JFM655367:JGD655368 JPI655367:JPZ655368 JZE655367:JZV655368 KJA655367:KJR655368 KSW655367:KTN655368 LCS655367:LDJ655368 LMO655367:LNF655368 LWK655367:LXB655368 MGG655367:MGX655368 MQC655367:MQT655368 MZY655367:NAP655368 NJU655367:NKL655368 NTQ655367:NUH655368 ODM655367:OED655368 ONI655367:ONZ655368 OXE655367:OXV655368 PHA655367:PHR655368 PQW655367:PRN655368 QAS655367:QBJ655368 QKO655367:QLF655368 QUK655367:QVB655368 REG655367:REX655368 ROC655367:ROT655368 RXY655367:RYP655368 SHU655367:SIL655368 SRQ655367:SSH655368 TBM655367:TCD655368 TLI655367:TLZ655368 TVE655367:TVV655368 UFA655367:UFR655368 UOW655367:UPN655368 UYS655367:UZJ655368 VIO655367:VJF655368 VSK655367:VTB655368 WCG655367:WCX655368 WMC655367:WMT655368 WVY655367:WWP655368 Q720903:AH720904 JM720903:KD720904 TI720903:TZ720904 ADE720903:ADV720904 ANA720903:ANR720904 AWW720903:AXN720904 BGS720903:BHJ720904 BQO720903:BRF720904 CAK720903:CBB720904 CKG720903:CKX720904 CUC720903:CUT720904 DDY720903:DEP720904 DNU720903:DOL720904 DXQ720903:DYH720904 EHM720903:EID720904 ERI720903:ERZ720904 FBE720903:FBV720904 FLA720903:FLR720904 FUW720903:FVN720904 GES720903:GFJ720904 GOO720903:GPF720904 GYK720903:GZB720904 HIG720903:HIX720904 HSC720903:HST720904 IBY720903:ICP720904 ILU720903:IML720904 IVQ720903:IWH720904 JFM720903:JGD720904 JPI720903:JPZ720904 JZE720903:JZV720904 KJA720903:KJR720904 KSW720903:KTN720904 LCS720903:LDJ720904 LMO720903:LNF720904 LWK720903:LXB720904 MGG720903:MGX720904 MQC720903:MQT720904 MZY720903:NAP720904 NJU720903:NKL720904 NTQ720903:NUH720904 ODM720903:OED720904 ONI720903:ONZ720904 OXE720903:OXV720904 PHA720903:PHR720904 PQW720903:PRN720904 QAS720903:QBJ720904 QKO720903:QLF720904 QUK720903:QVB720904 REG720903:REX720904 ROC720903:ROT720904 RXY720903:RYP720904 SHU720903:SIL720904 SRQ720903:SSH720904 TBM720903:TCD720904 TLI720903:TLZ720904 TVE720903:TVV720904 UFA720903:UFR720904 UOW720903:UPN720904 UYS720903:UZJ720904 VIO720903:VJF720904 VSK720903:VTB720904 WCG720903:WCX720904 WMC720903:WMT720904 WVY720903:WWP720904 Q786439:AH786440 JM786439:KD786440 TI786439:TZ786440 ADE786439:ADV786440 ANA786439:ANR786440 AWW786439:AXN786440 BGS786439:BHJ786440 BQO786439:BRF786440 CAK786439:CBB786440 CKG786439:CKX786440 CUC786439:CUT786440 DDY786439:DEP786440 DNU786439:DOL786440 DXQ786439:DYH786440 EHM786439:EID786440 ERI786439:ERZ786440 FBE786439:FBV786440 FLA786439:FLR786440 FUW786439:FVN786440 GES786439:GFJ786440 GOO786439:GPF786440 GYK786439:GZB786440 HIG786439:HIX786440 HSC786439:HST786440 IBY786439:ICP786440 ILU786439:IML786440 IVQ786439:IWH786440 JFM786439:JGD786440 JPI786439:JPZ786440 JZE786439:JZV786440 KJA786439:KJR786440 KSW786439:KTN786440 LCS786439:LDJ786440 LMO786439:LNF786440 LWK786439:LXB786440 MGG786439:MGX786440 MQC786439:MQT786440 MZY786439:NAP786440 NJU786439:NKL786440 NTQ786439:NUH786440 ODM786439:OED786440 ONI786439:ONZ786440 OXE786439:OXV786440 PHA786439:PHR786440 PQW786439:PRN786440 QAS786439:QBJ786440 QKO786439:QLF786440 QUK786439:QVB786440 REG786439:REX786440 ROC786439:ROT786440 RXY786439:RYP786440 SHU786439:SIL786440 SRQ786439:SSH786440 TBM786439:TCD786440 TLI786439:TLZ786440 TVE786439:TVV786440 UFA786439:UFR786440 UOW786439:UPN786440 UYS786439:UZJ786440 VIO786439:VJF786440 VSK786439:VTB786440 WCG786439:WCX786440 WMC786439:WMT786440 WVY786439:WWP786440 Q851975:AH851976 JM851975:KD851976 TI851975:TZ851976 ADE851975:ADV851976 ANA851975:ANR851976 AWW851975:AXN851976 BGS851975:BHJ851976 BQO851975:BRF851976 CAK851975:CBB851976 CKG851975:CKX851976 CUC851975:CUT851976 DDY851975:DEP851976 DNU851975:DOL851976 DXQ851975:DYH851976 EHM851975:EID851976 ERI851975:ERZ851976 FBE851975:FBV851976 FLA851975:FLR851976 FUW851975:FVN851976 GES851975:GFJ851976 GOO851975:GPF851976 GYK851975:GZB851976 HIG851975:HIX851976 HSC851975:HST851976 IBY851975:ICP851976 ILU851975:IML851976 IVQ851975:IWH851976 JFM851975:JGD851976 JPI851975:JPZ851976 JZE851975:JZV851976 KJA851975:KJR851976 KSW851975:KTN851976 LCS851975:LDJ851976 LMO851975:LNF851976 LWK851975:LXB851976 MGG851975:MGX851976 MQC851975:MQT851976 MZY851975:NAP851976 NJU851975:NKL851976 NTQ851975:NUH851976 ODM851975:OED851976 ONI851975:ONZ851976 OXE851975:OXV851976 PHA851975:PHR851976 PQW851975:PRN851976 QAS851975:QBJ851976 QKO851975:QLF851976 QUK851975:QVB851976 REG851975:REX851976 ROC851975:ROT851976 RXY851975:RYP851976 SHU851975:SIL851976 SRQ851975:SSH851976 TBM851975:TCD851976 TLI851975:TLZ851976 TVE851975:TVV851976 UFA851975:UFR851976 UOW851975:UPN851976 UYS851975:UZJ851976 VIO851975:VJF851976 VSK851975:VTB851976 WCG851975:WCX851976 WMC851975:WMT851976 WVY851975:WWP851976 Q917511:AH917512 JM917511:KD917512 TI917511:TZ917512 ADE917511:ADV917512 ANA917511:ANR917512 AWW917511:AXN917512 BGS917511:BHJ917512 BQO917511:BRF917512 CAK917511:CBB917512 CKG917511:CKX917512 CUC917511:CUT917512 DDY917511:DEP917512 DNU917511:DOL917512 DXQ917511:DYH917512 EHM917511:EID917512 ERI917511:ERZ917512 FBE917511:FBV917512 FLA917511:FLR917512 FUW917511:FVN917512 GES917511:GFJ917512 GOO917511:GPF917512 GYK917511:GZB917512 HIG917511:HIX917512 HSC917511:HST917512 IBY917511:ICP917512 ILU917511:IML917512 IVQ917511:IWH917512 JFM917511:JGD917512 JPI917511:JPZ917512 JZE917511:JZV917512 KJA917511:KJR917512 KSW917511:KTN917512 LCS917511:LDJ917512 LMO917511:LNF917512 LWK917511:LXB917512 MGG917511:MGX917512 MQC917511:MQT917512 MZY917511:NAP917512 NJU917511:NKL917512 NTQ917511:NUH917512 ODM917511:OED917512 ONI917511:ONZ917512 OXE917511:OXV917512 PHA917511:PHR917512 PQW917511:PRN917512 QAS917511:QBJ917512 QKO917511:QLF917512 QUK917511:QVB917512 REG917511:REX917512 ROC917511:ROT917512 RXY917511:RYP917512 SHU917511:SIL917512 SRQ917511:SSH917512 TBM917511:TCD917512 TLI917511:TLZ917512 TVE917511:TVV917512 UFA917511:UFR917512 UOW917511:UPN917512 UYS917511:UZJ917512 VIO917511:VJF917512 VSK917511:VTB917512 WCG917511:WCX917512 WMC917511:WMT917512 WVY917511:WWP917512 Q983047:AH983048 JM983047:KD983048 TI983047:TZ983048 ADE983047:ADV983048 ANA983047:ANR983048 AWW983047:AXN983048 BGS983047:BHJ983048 BQO983047:BRF983048 CAK983047:CBB983048 CKG983047:CKX983048 CUC983047:CUT983048 DDY983047:DEP983048 DNU983047:DOL983048 DXQ983047:DYH983048 EHM983047:EID983048 ERI983047:ERZ983048 FBE983047:FBV983048 FLA983047:FLR983048 FUW983047:FVN983048 GES983047:GFJ983048 GOO983047:GPF983048 GYK983047:GZB983048 HIG983047:HIX983048 HSC983047:HST983048 IBY983047:ICP983048 ILU983047:IML983048 IVQ983047:IWH983048 JFM983047:JGD983048 JPI983047:JPZ983048 JZE983047:JZV983048 KJA983047:KJR983048 KSW983047:KTN983048 LCS983047:LDJ983048 LMO983047:LNF983048 LWK983047:LXB983048 MGG983047:MGX983048 MQC983047:MQT983048 MZY983047:NAP983048 NJU983047:NKL983048 NTQ983047:NUH983048 ODM983047:OED983048 ONI983047:ONZ983048 OXE983047:OXV983048 PHA983047:PHR983048 PQW983047:PRN983048 QAS983047:QBJ983048 QKO983047:QLF983048 QUK983047:QVB983048 REG983047:REX983048 ROC983047:ROT983048 RXY983047:RYP983048 SHU983047:SIL983048 SRQ983047:SSH983048 TBM983047:TCD983048 TLI983047:TLZ983048 TVE983047:TVV983048 UFA983047:UFR983048 UOW983047:UPN983048 UYS983047:UZJ983048 VIO983047:VJF983048 VSK983047:VTB983048 WCG983047:WCX983048 WMC983047:WMT983048" xr:uid="{00000000-0002-0000-1300-00000B000000}">
      <formula1>"スタンドアローン版PC入替え無し,スタンドアローン版PC入替え有り,ネットワーク版PC入替え無し,ネットワーク版PC入替え有り"</formula1>
    </dataValidation>
    <dataValidation type="list" allowBlank="1" showInputMessage="1" showErrorMessage="1" sqref="J37:AH37" xr:uid="{00000000-0002-0000-1300-00000C000000}">
      <formula1>"-,PC-00,PC-01,PC-02,PC-03,PC-04"</formula1>
    </dataValidation>
  </dataValidations>
  <pageMargins left="0.7" right="0.7" top="0.75" bottom="0.75" header="0.3" footer="0.3"/>
  <pageSetup paperSize="9" scale="7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4513" r:id="rId4" name="Button 1">
              <controlPr defaultSize="0" print="0" autoFill="0" autoPict="0" macro="[0]!MenuReturn">
                <anchor moveWithCells="1" sizeWithCells="1">
                  <from>
                    <xdr:col>35</xdr:col>
                    <xdr:colOff>123825</xdr:colOff>
                    <xdr:row>0</xdr:row>
                    <xdr:rowOff>123825</xdr:rowOff>
                  </from>
                  <to>
                    <xdr:col>43</xdr:col>
                    <xdr:colOff>38100</xdr:colOff>
                    <xdr:row>3</xdr:row>
                    <xdr:rowOff>28575</xdr:rowOff>
                  </to>
                </anchor>
              </controlPr>
            </control>
          </mc:Choice>
        </mc:AlternateContent>
        <mc:AlternateContent xmlns:mc="http://schemas.openxmlformats.org/markup-compatibility/2006">
          <mc:Choice Requires="x14">
            <control shapeId="64516" r:id="rId5" name="Button 4">
              <controlPr defaultSize="0" print="0" autoFill="0" autoPict="0" macro="[0]!SelectDeliveryDistination">
                <anchor moveWithCells="1" sizeWithCells="1">
                  <from>
                    <xdr:col>37</xdr:col>
                    <xdr:colOff>19050</xdr:colOff>
                    <xdr:row>10</xdr:row>
                    <xdr:rowOff>9525</xdr:rowOff>
                  </from>
                  <to>
                    <xdr:col>39</xdr:col>
                    <xdr:colOff>219075</xdr:colOff>
                    <xdr:row>14</xdr:row>
                    <xdr:rowOff>200025</xdr:rowOff>
                  </to>
                </anchor>
              </controlPr>
            </control>
          </mc:Choice>
        </mc:AlternateContent>
        <mc:AlternateContent xmlns:mc="http://schemas.openxmlformats.org/markup-compatibility/2006">
          <mc:Choice Requires="x14">
            <control shapeId="64519" r:id="rId6" name="Button 7">
              <controlPr defaultSize="0" print="0" autoFill="0" autoPict="0" macro="[0]!SetDeliveryDistinationToKokyaku">
                <anchor moveWithCells="1" sizeWithCells="1">
                  <from>
                    <xdr:col>34</xdr:col>
                    <xdr:colOff>9525</xdr:colOff>
                    <xdr:row>10</xdr:row>
                    <xdr:rowOff>9525</xdr:rowOff>
                  </from>
                  <to>
                    <xdr:col>36</xdr:col>
                    <xdr:colOff>219075</xdr:colOff>
                    <xdr:row>14</xdr:row>
                    <xdr:rowOff>200025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dimension ref="A2:AL67"/>
  <sheetViews>
    <sheetView zoomScaleNormal="100" workbookViewId="0">
      <selection activeCell="Z28" sqref="Z28:AH29"/>
    </sheetView>
  </sheetViews>
  <sheetFormatPr defaultColWidth="3" defaultRowHeight="13.5" x14ac:dyDescent="0.15"/>
  <cols>
    <col min="1" max="8" width="3" style="25"/>
    <col min="9" max="34" width="3.375" style="25" customWidth="1"/>
    <col min="35" max="16384" width="3" style="25"/>
  </cols>
  <sheetData>
    <row r="2" spans="2:38" ht="18.75" customHeight="1" x14ac:dyDescent="0.2">
      <c r="B2" s="75"/>
      <c r="C2" s="75"/>
      <c r="D2" s="75"/>
      <c r="E2" s="75"/>
      <c r="F2" s="75"/>
      <c r="G2" s="75"/>
      <c r="H2" s="75"/>
      <c r="I2" s="75"/>
      <c r="J2" s="75"/>
      <c r="K2" s="75"/>
      <c r="L2" s="22"/>
      <c r="M2" s="22"/>
      <c r="N2" s="23"/>
      <c r="O2" s="24"/>
      <c r="Y2" s="973" t="s">
        <v>204</v>
      </c>
      <c r="Z2" s="973"/>
      <c r="AA2" s="973"/>
      <c r="AB2" s="91" t="s">
        <v>138</v>
      </c>
      <c r="AC2" s="974"/>
      <c r="AD2" s="974"/>
      <c r="AE2" s="91" t="s">
        <v>139</v>
      </c>
      <c r="AF2" s="92"/>
      <c r="AG2" s="91" t="s">
        <v>140</v>
      </c>
      <c r="AH2" s="93"/>
      <c r="AI2" s="94" t="s">
        <v>141</v>
      </c>
      <c r="AL2" s="45"/>
    </row>
    <row r="3" spans="2:38" ht="13.5" customHeight="1" x14ac:dyDescent="0.15">
      <c r="B3" s="75"/>
      <c r="C3" s="75"/>
      <c r="D3" s="75"/>
      <c r="E3" s="75"/>
      <c r="F3" s="75"/>
      <c r="G3" s="75"/>
      <c r="H3" s="75"/>
      <c r="I3" s="75"/>
      <c r="J3" s="75"/>
      <c r="K3" s="75"/>
      <c r="L3" s="22"/>
      <c r="M3" s="22"/>
      <c r="N3" s="22"/>
      <c r="O3" s="22"/>
    </row>
    <row r="4" spans="2:38" ht="13.5" customHeight="1" x14ac:dyDescent="0.15">
      <c r="B4" s="46"/>
      <c r="C4" s="46"/>
      <c r="D4" s="46"/>
      <c r="E4" s="46"/>
      <c r="F4" s="46"/>
      <c r="G4" s="46"/>
      <c r="H4" s="46"/>
      <c r="I4" s="46"/>
      <c r="J4" s="46"/>
      <c r="K4" s="46"/>
      <c r="L4" s="22"/>
      <c r="M4" s="22"/>
      <c r="N4" s="22"/>
      <c r="O4" s="22"/>
    </row>
    <row r="5" spans="2:38" ht="13.5" customHeight="1" x14ac:dyDescent="0.15">
      <c r="B5" s="46"/>
      <c r="C5" s="47"/>
      <c r="D5" s="46"/>
      <c r="E5" s="46"/>
      <c r="F5" s="46"/>
      <c r="G5" s="46"/>
      <c r="H5" s="46"/>
      <c r="I5" s="46"/>
      <c r="J5" s="46"/>
      <c r="K5" s="46"/>
      <c r="L5" s="22"/>
      <c r="M5" s="22"/>
      <c r="N5" s="22"/>
      <c r="O5" s="22"/>
    </row>
    <row r="6" spans="2:38" ht="13.5" customHeight="1" x14ac:dyDescent="0.15">
      <c r="B6" s="27"/>
      <c r="C6" s="76"/>
      <c r="D6" s="76"/>
      <c r="E6" s="76"/>
      <c r="F6" s="76"/>
      <c r="G6" s="76"/>
      <c r="H6" s="76"/>
      <c r="I6" s="76"/>
      <c r="J6" s="76"/>
      <c r="K6" s="975" t="s">
        <v>389</v>
      </c>
      <c r="L6" s="975"/>
      <c r="M6" s="975"/>
      <c r="N6" s="975"/>
      <c r="O6" s="975"/>
      <c r="P6" s="975"/>
      <c r="Q6" s="975"/>
      <c r="R6" s="975"/>
      <c r="S6" s="975"/>
      <c r="T6" s="975"/>
      <c r="U6" s="975"/>
      <c r="V6" s="975"/>
      <c r="W6" s="975"/>
      <c r="X6" s="975"/>
      <c r="Y6" s="975"/>
      <c r="Z6" s="975"/>
      <c r="AA6" s="975"/>
      <c r="AB6" s="28"/>
      <c r="AC6" s="28"/>
      <c r="AD6" s="28"/>
      <c r="AE6" s="28"/>
      <c r="AF6" s="28"/>
      <c r="AG6" s="28"/>
      <c r="AH6" s="28"/>
    </row>
    <row r="7" spans="2:38" ht="13.5" customHeight="1" x14ac:dyDescent="0.15">
      <c r="B7" s="27"/>
      <c r="C7" s="76"/>
      <c r="D7" s="76"/>
      <c r="E7" s="76"/>
      <c r="F7" s="76"/>
      <c r="G7" s="76"/>
      <c r="H7" s="76"/>
      <c r="I7" s="76"/>
      <c r="J7" s="76"/>
      <c r="K7" s="975"/>
      <c r="L7" s="975"/>
      <c r="M7" s="975"/>
      <c r="N7" s="975"/>
      <c r="O7" s="975"/>
      <c r="P7" s="975"/>
      <c r="Q7" s="975"/>
      <c r="R7" s="975"/>
      <c r="S7" s="975"/>
      <c r="T7" s="975"/>
      <c r="U7" s="975"/>
      <c r="V7" s="975"/>
      <c r="W7" s="975"/>
      <c r="X7" s="975"/>
      <c r="Y7" s="975"/>
      <c r="Z7" s="975"/>
      <c r="AA7" s="975"/>
      <c r="AB7" s="29"/>
      <c r="AC7" s="30"/>
      <c r="AD7" s="30"/>
      <c r="AE7" s="30"/>
      <c r="AF7" s="30"/>
      <c r="AG7" s="30"/>
      <c r="AH7" s="30"/>
    </row>
    <row r="8" spans="2:38" ht="9.75" customHeight="1" x14ac:dyDescent="0.15">
      <c r="B8" s="27"/>
      <c r="C8" s="28"/>
      <c r="D8" s="28"/>
      <c r="E8" s="28"/>
      <c r="F8" s="28"/>
      <c r="G8" s="28"/>
      <c r="H8" s="28"/>
      <c r="I8" s="28"/>
      <c r="J8" s="28"/>
      <c r="K8" s="975"/>
      <c r="L8" s="975"/>
      <c r="M8" s="975"/>
      <c r="N8" s="975"/>
      <c r="O8" s="975"/>
      <c r="P8" s="975"/>
      <c r="Q8" s="975"/>
      <c r="R8" s="975"/>
      <c r="S8" s="975"/>
      <c r="T8" s="975"/>
      <c r="U8" s="975"/>
      <c r="V8" s="975"/>
      <c r="W8" s="975"/>
      <c r="X8" s="975"/>
      <c r="Y8" s="975"/>
      <c r="Z8" s="975"/>
      <c r="AA8" s="975"/>
      <c r="AB8" s="29"/>
      <c r="AC8" s="30"/>
      <c r="AD8" s="30"/>
      <c r="AE8" s="30"/>
      <c r="AF8" s="30"/>
      <c r="AG8" s="30"/>
      <c r="AH8" s="30"/>
    </row>
    <row r="9" spans="2:38" ht="23.25" customHeight="1" x14ac:dyDescent="0.15">
      <c r="B9" s="27"/>
      <c r="C9" s="48" t="s">
        <v>193</v>
      </c>
      <c r="D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row>
    <row r="10" spans="2:38" ht="17.25" x14ac:dyDescent="0.15">
      <c r="C10" s="855" t="s">
        <v>152</v>
      </c>
      <c r="D10" s="856"/>
      <c r="E10" s="856"/>
      <c r="F10" s="856"/>
      <c r="G10" s="856"/>
      <c r="H10" s="856"/>
      <c r="I10" s="856"/>
      <c r="J10" s="857"/>
      <c r="K10" s="877">
        <v>10000038</v>
      </c>
      <c r="L10" s="851"/>
      <c r="M10" s="851"/>
      <c r="N10" s="851"/>
      <c r="O10" s="851"/>
      <c r="P10" s="851"/>
      <c r="Q10" s="851"/>
      <c r="R10" s="851"/>
      <c r="S10" s="851"/>
      <c r="T10" s="851"/>
      <c r="U10" s="851"/>
      <c r="V10" s="851"/>
      <c r="W10" s="851"/>
      <c r="X10" s="851"/>
      <c r="Y10" s="851"/>
      <c r="Z10" s="851"/>
      <c r="AA10" s="851"/>
      <c r="AB10" s="851"/>
      <c r="AC10" s="851"/>
      <c r="AD10" s="851"/>
      <c r="AE10" s="851"/>
      <c r="AF10" s="851"/>
      <c r="AG10" s="851"/>
      <c r="AH10" s="852"/>
    </row>
    <row r="11" spans="2:38" x14ac:dyDescent="0.15">
      <c r="C11" s="843" t="s">
        <v>213</v>
      </c>
      <c r="D11" s="843"/>
      <c r="E11" s="843"/>
      <c r="F11" s="843"/>
      <c r="G11" s="843"/>
      <c r="H11" s="843"/>
      <c r="I11" s="843"/>
      <c r="J11" s="843"/>
      <c r="K11" s="853" t="s">
        <v>433</v>
      </c>
      <c r="L11" s="854"/>
      <c r="M11" s="854"/>
      <c r="N11" s="854"/>
      <c r="O11" s="854"/>
      <c r="P11" s="854"/>
      <c r="Q11" s="854"/>
      <c r="R11" s="854"/>
      <c r="S11" s="854"/>
      <c r="T11" s="854"/>
      <c r="U11" s="854"/>
      <c r="V11" s="854"/>
      <c r="W11" s="854"/>
      <c r="X11" s="854"/>
      <c r="Y11" s="854"/>
      <c r="Z11" s="854"/>
      <c r="AA11" s="854"/>
      <c r="AB11" s="854"/>
      <c r="AC11" s="854"/>
      <c r="AD11" s="854"/>
      <c r="AE11" s="854"/>
      <c r="AF11" s="854"/>
      <c r="AG11" s="854"/>
      <c r="AH11" s="854"/>
    </row>
    <row r="12" spans="2:38" x14ac:dyDescent="0.15">
      <c r="C12" s="843"/>
      <c r="D12" s="843"/>
      <c r="E12" s="843"/>
      <c r="F12" s="843"/>
      <c r="G12" s="843"/>
      <c r="H12" s="843"/>
      <c r="I12" s="843"/>
      <c r="J12" s="843"/>
      <c r="K12" s="854"/>
      <c r="L12" s="854"/>
      <c r="M12" s="854"/>
      <c r="N12" s="854"/>
      <c r="O12" s="854"/>
      <c r="P12" s="854"/>
      <c r="Q12" s="854"/>
      <c r="R12" s="854"/>
      <c r="S12" s="854"/>
      <c r="T12" s="854"/>
      <c r="U12" s="854"/>
      <c r="V12" s="854"/>
      <c r="W12" s="854"/>
      <c r="X12" s="854"/>
      <c r="Y12" s="854"/>
      <c r="Z12" s="854"/>
      <c r="AA12" s="854"/>
      <c r="AB12" s="854"/>
      <c r="AC12" s="854"/>
      <c r="AD12" s="854"/>
      <c r="AE12" s="854"/>
      <c r="AF12" s="854"/>
      <c r="AG12" s="854"/>
      <c r="AH12" s="854"/>
    </row>
    <row r="13" spans="2:38" ht="23.25" customHeight="1" x14ac:dyDescent="0.15">
      <c r="C13" s="855" t="s">
        <v>194</v>
      </c>
      <c r="D13" s="856"/>
      <c r="E13" s="856"/>
      <c r="F13" s="856"/>
      <c r="G13" s="856"/>
      <c r="H13" s="856"/>
      <c r="I13" s="856"/>
      <c r="J13" s="857"/>
      <c r="K13" s="850" t="s">
        <v>392</v>
      </c>
      <c r="L13" s="851"/>
      <c r="M13" s="851"/>
      <c r="N13" s="851"/>
      <c r="O13" s="851"/>
      <c r="P13" s="851"/>
      <c r="Q13" s="851"/>
      <c r="R13" s="851"/>
      <c r="S13" s="851"/>
      <c r="T13" s="851"/>
      <c r="U13" s="851"/>
      <c r="V13" s="832" t="s">
        <v>195</v>
      </c>
      <c r="W13" s="833"/>
      <c r="X13" s="833"/>
      <c r="Y13" s="833"/>
      <c r="Z13" s="833"/>
      <c r="AA13" s="834"/>
      <c r="AB13" s="850" t="s">
        <v>434</v>
      </c>
      <c r="AC13" s="851"/>
      <c r="AD13" s="851"/>
      <c r="AE13" s="851"/>
      <c r="AF13" s="851"/>
      <c r="AG13" s="851"/>
      <c r="AH13" s="852"/>
    </row>
    <row r="14" spans="2:38" ht="16.5" customHeight="1" x14ac:dyDescent="0.15">
      <c r="C14" s="843" t="s">
        <v>214</v>
      </c>
      <c r="D14" s="843"/>
      <c r="E14" s="843"/>
      <c r="F14" s="843"/>
      <c r="G14" s="843"/>
      <c r="H14" s="843"/>
      <c r="I14" s="843"/>
      <c r="J14" s="843"/>
      <c r="K14" s="54" t="s">
        <v>149</v>
      </c>
      <c r="L14" s="887" t="s">
        <v>435</v>
      </c>
      <c r="M14" s="888"/>
      <c r="N14" s="888"/>
      <c r="O14" s="888"/>
      <c r="P14" s="889"/>
      <c r="Q14" s="890"/>
      <c r="R14" s="890"/>
      <c r="S14" s="890"/>
      <c r="T14" s="890"/>
      <c r="U14" s="890"/>
      <c r="V14" s="890"/>
      <c r="W14" s="890"/>
      <c r="X14" s="890"/>
      <c r="Y14" s="890"/>
      <c r="Z14" s="890"/>
      <c r="AA14" s="890"/>
      <c r="AB14" s="890"/>
      <c r="AC14" s="890"/>
      <c r="AD14" s="890"/>
      <c r="AE14" s="890"/>
      <c r="AF14" s="890"/>
      <c r="AG14" s="890"/>
      <c r="AH14" s="891"/>
    </row>
    <row r="15" spans="2:38" x14ac:dyDescent="0.15">
      <c r="C15" s="843"/>
      <c r="D15" s="843"/>
      <c r="E15" s="843"/>
      <c r="F15" s="843"/>
      <c r="G15" s="843"/>
      <c r="H15" s="843"/>
      <c r="I15" s="843"/>
      <c r="J15" s="843"/>
      <c r="K15" s="968" t="s">
        <v>394</v>
      </c>
      <c r="L15" s="969"/>
      <c r="M15" s="969"/>
      <c r="N15" s="969"/>
      <c r="O15" s="969"/>
      <c r="P15" s="969"/>
      <c r="Q15" s="969"/>
      <c r="R15" s="969"/>
      <c r="S15" s="969"/>
      <c r="T15" s="969"/>
      <c r="U15" s="969"/>
      <c r="V15" s="969"/>
      <c r="W15" s="969"/>
      <c r="X15" s="969"/>
      <c r="Y15" s="969"/>
      <c r="Z15" s="969"/>
      <c r="AA15" s="969"/>
      <c r="AB15" s="969"/>
      <c r="AC15" s="969"/>
      <c r="AD15" s="969"/>
      <c r="AE15" s="969"/>
      <c r="AF15" s="969"/>
      <c r="AG15" s="969"/>
      <c r="AH15" s="970"/>
    </row>
    <row r="16" spans="2:38" x14ac:dyDescent="0.15">
      <c r="C16" s="843"/>
      <c r="D16" s="843"/>
      <c r="E16" s="843"/>
      <c r="F16" s="843"/>
      <c r="G16" s="843"/>
      <c r="H16" s="843"/>
      <c r="I16" s="843"/>
      <c r="J16" s="843"/>
      <c r="K16" s="892"/>
      <c r="L16" s="893"/>
      <c r="M16" s="893"/>
      <c r="N16" s="893"/>
      <c r="O16" s="893"/>
      <c r="P16" s="893"/>
      <c r="Q16" s="893"/>
      <c r="R16" s="893"/>
      <c r="S16" s="893"/>
      <c r="T16" s="893"/>
      <c r="U16" s="893"/>
      <c r="V16" s="893"/>
      <c r="W16" s="893"/>
      <c r="X16" s="893"/>
      <c r="Y16" s="893"/>
      <c r="Z16" s="893"/>
      <c r="AA16" s="893"/>
      <c r="AB16" s="893"/>
      <c r="AC16" s="893"/>
      <c r="AD16" s="893"/>
      <c r="AE16" s="893"/>
      <c r="AF16" s="893"/>
      <c r="AG16" s="893"/>
      <c r="AH16" s="894"/>
    </row>
    <row r="17" spans="3:34" x14ac:dyDescent="0.15">
      <c r="C17" s="886"/>
      <c r="D17" s="886"/>
      <c r="E17" s="886"/>
      <c r="F17" s="886"/>
      <c r="G17" s="886"/>
      <c r="H17" s="886"/>
      <c r="I17" s="886"/>
      <c r="J17" s="886"/>
      <c r="K17" s="895"/>
      <c r="L17" s="896"/>
      <c r="M17" s="896"/>
      <c r="N17" s="896"/>
      <c r="O17" s="896"/>
      <c r="P17" s="896"/>
      <c r="Q17" s="896"/>
      <c r="R17" s="896"/>
      <c r="S17" s="896"/>
      <c r="T17" s="896"/>
      <c r="U17" s="896"/>
      <c r="V17" s="896"/>
      <c r="W17" s="896"/>
      <c r="X17" s="896"/>
      <c r="Y17" s="896"/>
      <c r="Z17" s="896"/>
      <c r="AA17" s="896"/>
      <c r="AB17" s="896"/>
      <c r="AC17" s="896"/>
      <c r="AD17" s="896"/>
      <c r="AE17" s="896"/>
      <c r="AF17" s="896"/>
      <c r="AG17" s="896"/>
      <c r="AH17" s="897"/>
    </row>
    <row r="18" spans="3:34" ht="23.25" customHeight="1" x14ac:dyDescent="0.15">
      <c r="C18" s="855" t="s">
        <v>196</v>
      </c>
      <c r="D18" s="856"/>
      <c r="E18" s="856"/>
      <c r="F18" s="856"/>
      <c r="G18" s="856"/>
      <c r="H18" s="856"/>
      <c r="I18" s="856"/>
      <c r="J18" s="857"/>
      <c r="K18" s="877" t="s">
        <v>436</v>
      </c>
      <c r="L18" s="971"/>
      <c r="M18" s="971"/>
      <c r="N18" s="971"/>
      <c r="O18" s="971"/>
      <c r="P18" s="971"/>
      <c r="Q18" s="971"/>
      <c r="R18" s="971"/>
      <c r="S18" s="971"/>
      <c r="T18" s="971"/>
      <c r="U18" s="971"/>
      <c r="V18" s="971"/>
      <c r="W18" s="971"/>
      <c r="X18" s="971"/>
      <c r="Y18" s="971"/>
      <c r="Z18" s="971"/>
      <c r="AA18" s="971"/>
      <c r="AB18" s="971"/>
      <c r="AC18" s="971"/>
      <c r="AD18" s="971"/>
      <c r="AE18" s="971"/>
      <c r="AF18" s="971"/>
      <c r="AG18" s="971"/>
      <c r="AH18" s="972"/>
    </row>
    <row r="19" spans="3:34" ht="16.5" customHeight="1" x14ac:dyDescent="0.15">
      <c r="C19" s="858" t="s">
        <v>199</v>
      </c>
      <c r="D19" s="859"/>
      <c r="E19" s="859"/>
      <c r="F19" s="859"/>
      <c r="G19" s="860"/>
      <c r="H19" s="95" t="s">
        <v>201</v>
      </c>
      <c r="I19" s="82"/>
      <c r="J19" s="82"/>
      <c r="K19" s="83"/>
      <c r="L19" s="964"/>
      <c r="M19" s="964"/>
      <c r="N19" s="964"/>
      <c r="O19" s="964"/>
      <c r="P19" s="964"/>
      <c r="Q19" s="964"/>
      <c r="R19" s="964"/>
      <c r="S19" s="964"/>
      <c r="T19" s="964"/>
      <c r="U19" s="964"/>
      <c r="V19" s="964"/>
      <c r="W19" s="964"/>
      <c r="X19" s="964"/>
      <c r="Y19" s="964"/>
      <c r="Z19" s="964"/>
      <c r="AA19" s="964"/>
      <c r="AB19" s="964"/>
      <c r="AC19" s="964"/>
      <c r="AD19" s="964"/>
      <c r="AE19" s="964"/>
      <c r="AF19" s="964"/>
      <c r="AG19" s="964"/>
      <c r="AH19" s="965"/>
    </row>
    <row r="20" spans="3:34" ht="15.75" customHeight="1" x14ac:dyDescent="0.15">
      <c r="C20" s="861"/>
      <c r="D20" s="862"/>
      <c r="E20" s="862"/>
      <c r="F20" s="862"/>
      <c r="G20" s="863"/>
      <c r="H20" s="96" t="s">
        <v>202</v>
      </c>
      <c r="I20" s="78"/>
      <c r="J20" s="78"/>
      <c r="K20" s="77"/>
      <c r="L20" s="86" t="s">
        <v>203</v>
      </c>
      <c r="M20" s="79"/>
      <c r="N20" s="77"/>
      <c r="O20" s="77"/>
      <c r="P20" s="77"/>
      <c r="Q20" s="77"/>
      <c r="R20" s="77"/>
      <c r="S20" s="77"/>
      <c r="T20" s="966"/>
      <c r="U20" s="966"/>
      <c r="V20" s="966"/>
      <c r="W20" s="966"/>
      <c r="X20" s="966"/>
      <c r="Y20" s="966"/>
      <c r="Z20" s="966"/>
      <c r="AA20" s="966"/>
      <c r="AB20" s="966"/>
      <c r="AC20" s="966"/>
      <c r="AD20" s="966"/>
      <c r="AE20" s="966"/>
      <c r="AF20" s="966"/>
      <c r="AG20" s="966"/>
      <c r="AH20" s="967"/>
    </row>
    <row r="21" spans="3:34" ht="20.25" customHeight="1" x14ac:dyDescent="0.15">
      <c r="C21" s="861"/>
      <c r="D21" s="862"/>
      <c r="E21" s="862"/>
      <c r="F21" s="862"/>
      <c r="G21" s="863"/>
      <c r="H21" s="78" t="s">
        <v>198</v>
      </c>
      <c r="I21" s="80"/>
      <c r="J21" s="80"/>
      <c r="K21" s="81"/>
      <c r="L21" s="81"/>
      <c r="M21" s="81"/>
      <c r="N21" s="81"/>
      <c r="O21" s="81"/>
      <c r="P21" s="81"/>
      <c r="Q21" s="81"/>
      <c r="R21" s="81"/>
      <c r="S21" s="81"/>
      <c r="T21" s="81"/>
      <c r="U21" s="81"/>
      <c r="V21" s="81"/>
      <c r="W21" s="81"/>
      <c r="X21" s="81"/>
      <c r="Y21" s="81"/>
      <c r="Z21" s="81"/>
      <c r="AA21" s="81"/>
      <c r="AB21" s="81"/>
      <c r="AC21" s="81"/>
      <c r="AD21" s="81"/>
      <c r="AE21" s="81"/>
      <c r="AF21" s="81"/>
      <c r="AG21" s="81"/>
      <c r="AH21" s="105" t="s">
        <v>197</v>
      </c>
    </row>
    <row r="22" spans="3:34" ht="19.5" customHeight="1" x14ac:dyDescent="0.15">
      <c r="C22" s="861"/>
      <c r="D22" s="862"/>
      <c r="E22" s="862"/>
      <c r="F22" s="862"/>
      <c r="G22" s="863"/>
      <c r="H22" s="958" t="s">
        <v>220</v>
      </c>
      <c r="I22" s="959"/>
      <c r="J22" s="959"/>
      <c r="K22" s="959"/>
      <c r="L22" s="959"/>
      <c r="M22" s="959"/>
      <c r="N22" s="959"/>
      <c r="O22" s="959"/>
      <c r="P22" s="959"/>
      <c r="Q22" s="959"/>
      <c r="R22" s="959"/>
      <c r="S22" s="959"/>
      <c r="T22" s="959"/>
      <c r="U22" s="959"/>
      <c r="V22" s="959"/>
      <c r="W22" s="959"/>
      <c r="X22" s="959"/>
      <c r="Y22" s="959"/>
      <c r="Z22" s="959"/>
      <c r="AA22" s="959"/>
      <c r="AB22" s="959"/>
      <c r="AC22" s="959"/>
      <c r="AD22" s="959"/>
      <c r="AE22" s="959"/>
      <c r="AF22" s="959"/>
      <c r="AG22" s="959"/>
      <c r="AH22" s="960"/>
    </row>
    <row r="23" spans="3:34" ht="19.5" customHeight="1" x14ac:dyDescent="0.15">
      <c r="C23" s="826"/>
      <c r="D23" s="827"/>
      <c r="E23" s="827"/>
      <c r="F23" s="827"/>
      <c r="G23" s="828"/>
      <c r="H23" s="961"/>
      <c r="I23" s="962"/>
      <c r="J23" s="962"/>
      <c r="K23" s="962"/>
      <c r="L23" s="962"/>
      <c r="M23" s="962"/>
      <c r="N23" s="962"/>
      <c r="O23" s="962"/>
      <c r="P23" s="962"/>
      <c r="Q23" s="962"/>
      <c r="R23" s="962"/>
      <c r="S23" s="962"/>
      <c r="T23" s="962"/>
      <c r="U23" s="962"/>
      <c r="V23" s="962"/>
      <c r="W23" s="962"/>
      <c r="X23" s="962"/>
      <c r="Y23" s="962"/>
      <c r="Z23" s="962"/>
      <c r="AA23" s="962"/>
      <c r="AB23" s="962"/>
      <c r="AC23" s="962"/>
      <c r="AD23" s="962"/>
      <c r="AE23" s="962"/>
      <c r="AF23" s="962"/>
      <c r="AG23" s="962"/>
      <c r="AH23" s="963"/>
    </row>
    <row r="24" spans="3:34" ht="13.5" customHeight="1" x14ac:dyDescent="0.15">
      <c r="C24" s="52"/>
      <c r="D24" s="52"/>
      <c r="E24" s="52"/>
      <c r="F24" s="52"/>
      <c r="G24" s="52"/>
      <c r="H24" s="52"/>
      <c r="I24" s="52"/>
      <c r="J24" s="52"/>
      <c r="K24" s="56"/>
      <c r="L24" s="56"/>
      <c r="M24" s="56"/>
      <c r="N24" s="56"/>
      <c r="O24" s="56"/>
      <c r="P24" s="56"/>
      <c r="Q24" s="56"/>
      <c r="R24" s="56"/>
      <c r="S24" s="56"/>
      <c r="T24" s="56"/>
      <c r="U24" s="56"/>
      <c r="V24" s="33"/>
      <c r="W24" s="33"/>
      <c r="X24" s="33"/>
      <c r="Y24" s="33"/>
      <c r="Z24" s="33"/>
      <c r="AA24" s="33"/>
      <c r="AB24" s="32"/>
      <c r="AC24" s="32"/>
      <c r="AD24" s="32"/>
      <c r="AE24" s="32"/>
      <c r="AF24" s="32"/>
      <c r="AG24" s="32"/>
      <c r="AH24" s="32"/>
    </row>
    <row r="25" spans="3:34" ht="24" customHeight="1" x14ac:dyDescent="0.15">
      <c r="C25" s="48" t="s">
        <v>205</v>
      </c>
      <c r="D25" s="52"/>
      <c r="E25" s="52"/>
      <c r="F25" s="52"/>
      <c r="G25" s="52"/>
      <c r="H25" s="52"/>
      <c r="I25" s="52"/>
      <c r="J25" s="52"/>
      <c r="K25" s="56"/>
      <c r="L25" s="56"/>
      <c r="M25" s="56"/>
      <c r="N25" s="56"/>
      <c r="O25" s="56"/>
      <c r="P25" s="56"/>
      <c r="Q25" s="56"/>
      <c r="R25" s="56"/>
      <c r="S25" s="56"/>
      <c r="T25" s="56"/>
      <c r="U25" s="56"/>
      <c r="V25" s="33"/>
      <c r="W25" s="33"/>
      <c r="X25" s="33"/>
      <c r="Y25" s="33"/>
      <c r="Z25" s="33"/>
      <c r="AA25" s="33"/>
      <c r="AB25" s="32"/>
      <c r="AC25" s="32"/>
      <c r="AD25" s="32"/>
      <c r="AE25" s="32"/>
      <c r="AF25" s="32"/>
      <c r="AG25" s="32"/>
      <c r="AH25" s="32"/>
    </row>
    <row r="26" spans="3:34" ht="17.25" customHeight="1" x14ac:dyDescent="0.15">
      <c r="C26" s="855" t="s">
        <v>206</v>
      </c>
      <c r="D26" s="856"/>
      <c r="E26" s="856"/>
      <c r="F26" s="856"/>
      <c r="G26" s="856"/>
      <c r="H26" s="856"/>
      <c r="I26" s="856"/>
      <c r="J26" s="857"/>
      <c r="K26" s="844" t="s">
        <v>210</v>
      </c>
      <c r="L26" s="845"/>
      <c r="M26" s="845"/>
      <c r="N26" s="845"/>
      <c r="O26" s="845"/>
      <c r="P26" s="845"/>
      <c r="Q26" s="845"/>
      <c r="R26" s="845"/>
      <c r="S26" s="845"/>
      <c r="T26" s="845"/>
      <c r="U26" s="845"/>
      <c r="V26" s="846"/>
      <c r="W26" s="33"/>
      <c r="X26" s="33"/>
      <c r="Y26" s="33"/>
      <c r="Z26" s="33"/>
      <c r="AA26" s="33"/>
      <c r="AB26" s="32"/>
      <c r="AC26" s="32"/>
      <c r="AD26" s="32"/>
      <c r="AE26" s="32"/>
      <c r="AF26" s="32"/>
      <c r="AG26" s="32"/>
      <c r="AH26" s="32"/>
    </row>
    <row r="27" spans="3:34" ht="17.25" customHeight="1" x14ac:dyDescent="0.15">
      <c r="C27" s="855"/>
      <c r="D27" s="856"/>
      <c r="E27" s="856"/>
      <c r="F27" s="856"/>
      <c r="G27" s="856"/>
      <c r="H27" s="856"/>
      <c r="I27" s="856"/>
      <c r="J27" s="857"/>
      <c r="K27" s="952"/>
      <c r="L27" s="953"/>
      <c r="M27" s="953"/>
      <c r="N27" s="953"/>
      <c r="O27" s="953"/>
      <c r="P27" s="953"/>
      <c r="Q27" s="953"/>
      <c r="R27" s="953"/>
      <c r="S27" s="953"/>
      <c r="T27" s="953"/>
      <c r="U27" s="953"/>
      <c r="V27" s="954"/>
      <c r="W27" s="86" t="s">
        <v>207</v>
      </c>
      <c r="X27" s="33"/>
      <c r="Y27" s="33"/>
      <c r="Z27" s="33"/>
      <c r="AA27" s="33"/>
      <c r="AB27" s="32"/>
      <c r="AC27" s="32"/>
      <c r="AD27" s="32"/>
      <c r="AE27" s="32"/>
      <c r="AF27" s="32"/>
      <c r="AG27" s="32"/>
      <c r="AH27" s="32"/>
    </row>
    <row r="28" spans="3:34" ht="17.25" customHeight="1" x14ac:dyDescent="0.15">
      <c r="C28" s="855" t="s">
        <v>208</v>
      </c>
      <c r="D28" s="856"/>
      <c r="E28" s="856"/>
      <c r="F28" s="856"/>
      <c r="G28" s="856"/>
      <c r="H28" s="856"/>
      <c r="I28" s="856"/>
      <c r="J28" s="857"/>
      <c r="K28" s="844" t="s">
        <v>390</v>
      </c>
      <c r="L28" s="845"/>
      <c r="M28" s="845"/>
      <c r="N28" s="845"/>
      <c r="O28" s="845"/>
      <c r="P28" s="845"/>
      <c r="Q28" s="845"/>
      <c r="R28" s="845"/>
      <c r="S28" s="845"/>
      <c r="T28" s="845"/>
      <c r="U28" s="845"/>
      <c r="V28" s="846"/>
      <c r="W28" s="847" t="s">
        <v>209</v>
      </c>
      <c r="X28" s="848"/>
      <c r="Y28" s="849"/>
      <c r="Z28" s="947"/>
      <c r="AA28" s="888"/>
      <c r="AB28" s="888"/>
      <c r="AC28" s="888"/>
      <c r="AD28" s="888"/>
      <c r="AE28" s="888"/>
      <c r="AF28" s="888"/>
      <c r="AG28" s="888"/>
      <c r="AH28" s="948"/>
    </row>
    <row r="29" spans="3:34" ht="17.25" customHeight="1" x14ac:dyDescent="0.15">
      <c r="C29" s="855"/>
      <c r="D29" s="856"/>
      <c r="E29" s="856"/>
      <c r="F29" s="856"/>
      <c r="G29" s="856"/>
      <c r="H29" s="856"/>
      <c r="I29" s="856"/>
      <c r="J29" s="857"/>
      <c r="K29" s="952"/>
      <c r="L29" s="953"/>
      <c r="M29" s="953"/>
      <c r="N29" s="953"/>
      <c r="O29" s="953"/>
      <c r="P29" s="953"/>
      <c r="Q29" s="953"/>
      <c r="R29" s="953"/>
      <c r="S29" s="953"/>
      <c r="T29" s="953"/>
      <c r="U29" s="953"/>
      <c r="V29" s="954"/>
      <c r="W29" s="955"/>
      <c r="X29" s="956"/>
      <c r="Y29" s="957"/>
      <c r="Z29" s="949"/>
      <c r="AA29" s="950"/>
      <c r="AB29" s="950"/>
      <c r="AC29" s="950"/>
      <c r="AD29" s="950"/>
      <c r="AE29" s="950"/>
      <c r="AF29" s="950"/>
      <c r="AG29" s="950"/>
      <c r="AH29" s="951"/>
    </row>
    <row r="30" spans="3:34" ht="17.25" customHeight="1" x14ac:dyDescent="0.15">
      <c r="C30" s="855" t="s">
        <v>208</v>
      </c>
      <c r="D30" s="856"/>
      <c r="E30" s="856"/>
      <c r="F30" s="856"/>
      <c r="G30" s="856"/>
      <c r="H30" s="856"/>
      <c r="I30" s="856"/>
      <c r="J30" s="857"/>
      <c r="K30" s="844"/>
      <c r="L30" s="845"/>
      <c r="M30" s="845"/>
      <c r="N30" s="845"/>
      <c r="O30" s="845"/>
      <c r="P30" s="845"/>
      <c r="Q30" s="845"/>
      <c r="R30" s="845"/>
      <c r="S30" s="845"/>
      <c r="T30" s="845"/>
      <c r="U30" s="845"/>
      <c r="V30" s="846"/>
      <c r="W30" s="847" t="s">
        <v>209</v>
      </c>
      <c r="X30" s="848"/>
      <c r="Y30" s="849"/>
      <c r="Z30" s="947"/>
      <c r="AA30" s="888"/>
      <c r="AB30" s="888"/>
      <c r="AC30" s="888"/>
      <c r="AD30" s="888"/>
      <c r="AE30" s="888"/>
      <c r="AF30" s="888"/>
      <c r="AG30" s="888"/>
      <c r="AH30" s="948"/>
    </row>
    <row r="31" spans="3:34" ht="17.25" customHeight="1" x14ac:dyDescent="0.15">
      <c r="C31" s="855"/>
      <c r="D31" s="856"/>
      <c r="E31" s="856"/>
      <c r="F31" s="856"/>
      <c r="G31" s="856"/>
      <c r="H31" s="856"/>
      <c r="I31" s="856"/>
      <c r="J31" s="857"/>
      <c r="K31" s="952"/>
      <c r="L31" s="953"/>
      <c r="M31" s="953"/>
      <c r="N31" s="953"/>
      <c r="O31" s="953"/>
      <c r="P31" s="953"/>
      <c r="Q31" s="953"/>
      <c r="R31" s="953"/>
      <c r="S31" s="953"/>
      <c r="T31" s="953"/>
      <c r="U31" s="953"/>
      <c r="V31" s="954"/>
      <c r="W31" s="955"/>
      <c r="X31" s="956"/>
      <c r="Y31" s="957"/>
      <c r="Z31" s="949"/>
      <c r="AA31" s="950"/>
      <c r="AB31" s="950"/>
      <c r="AC31" s="950"/>
      <c r="AD31" s="950"/>
      <c r="AE31" s="950"/>
      <c r="AF31" s="950"/>
      <c r="AG31" s="950"/>
      <c r="AH31" s="951"/>
    </row>
    <row r="32" spans="3:34" ht="16.5" customHeight="1" x14ac:dyDescent="0.15">
      <c r="C32" s="855" t="s">
        <v>208</v>
      </c>
      <c r="D32" s="856"/>
      <c r="E32" s="856"/>
      <c r="F32" s="856"/>
      <c r="G32" s="856"/>
      <c r="H32" s="856"/>
      <c r="I32" s="856"/>
      <c r="J32" s="857"/>
      <c r="K32" s="844"/>
      <c r="L32" s="845"/>
      <c r="M32" s="845"/>
      <c r="N32" s="845"/>
      <c r="O32" s="845"/>
      <c r="P32" s="845"/>
      <c r="Q32" s="845"/>
      <c r="R32" s="845"/>
      <c r="S32" s="845"/>
      <c r="T32" s="845"/>
      <c r="U32" s="845"/>
      <c r="V32" s="846"/>
      <c r="W32" s="847" t="s">
        <v>209</v>
      </c>
      <c r="X32" s="848"/>
      <c r="Y32" s="849"/>
      <c r="Z32" s="947"/>
      <c r="AA32" s="888"/>
      <c r="AB32" s="888"/>
      <c r="AC32" s="888"/>
      <c r="AD32" s="888"/>
      <c r="AE32" s="888"/>
      <c r="AF32" s="888"/>
      <c r="AG32" s="888"/>
      <c r="AH32" s="948"/>
    </row>
    <row r="33" spans="3:34" ht="20.25" customHeight="1" x14ac:dyDescent="0.15">
      <c r="C33" s="855"/>
      <c r="D33" s="856"/>
      <c r="E33" s="856"/>
      <c r="F33" s="856"/>
      <c r="G33" s="856"/>
      <c r="H33" s="856"/>
      <c r="I33" s="856"/>
      <c r="J33" s="857"/>
      <c r="K33" s="952"/>
      <c r="L33" s="953"/>
      <c r="M33" s="953"/>
      <c r="N33" s="953"/>
      <c r="O33" s="953"/>
      <c r="P33" s="953"/>
      <c r="Q33" s="953"/>
      <c r="R33" s="953"/>
      <c r="S33" s="953"/>
      <c r="T33" s="953"/>
      <c r="U33" s="953"/>
      <c r="V33" s="954"/>
      <c r="W33" s="955"/>
      <c r="X33" s="956"/>
      <c r="Y33" s="957"/>
      <c r="Z33" s="949"/>
      <c r="AA33" s="950"/>
      <c r="AB33" s="950"/>
      <c r="AC33" s="950"/>
      <c r="AD33" s="950"/>
      <c r="AE33" s="950"/>
      <c r="AF33" s="950"/>
      <c r="AG33" s="950"/>
      <c r="AH33" s="951"/>
    </row>
    <row r="34" spans="3:34" x14ac:dyDescent="0.1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row>
    <row r="35" spans="3:34" x14ac:dyDescent="0.15">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row>
    <row r="37" spans="3:34" ht="17.25" x14ac:dyDescent="0.2">
      <c r="C37" s="100" t="s">
        <v>223</v>
      </c>
      <c r="D37" s="101" t="s">
        <v>211</v>
      </c>
      <c r="E37" s="102"/>
      <c r="F37" s="102"/>
      <c r="G37" s="102"/>
      <c r="H37" s="102"/>
      <c r="I37" s="102"/>
      <c r="J37" s="102"/>
      <c r="K37" s="102"/>
      <c r="L37" s="102"/>
      <c r="M37" s="102"/>
      <c r="N37" s="102"/>
      <c r="O37" s="102"/>
      <c r="P37" s="102"/>
      <c r="Q37" s="102"/>
      <c r="R37" s="102"/>
      <c r="S37" s="102"/>
    </row>
    <row r="38" spans="3:34" ht="17.25" x14ac:dyDescent="0.2">
      <c r="D38" s="84"/>
    </row>
    <row r="39" spans="3:34" ht="14.25" x14ac:dyDescent="0.15">
      <c r="E39" s="87" t="s">
        <v>200</v>
      </c>
      <c r="F39" s="87" t="s">
        <v>212</v>
      </c>
      <c r="G39" s="88"/>
      <c r="H39" s="89"/>
      <c r="I39" s="88"/>
      <c r="J39" s="88"/>
      <c r="K39" s="88"/>
      <c r="L39" s="88"/>
      <c r="M39" s="88"/>
      <c r="N39" s="88"/>
      <c r="O39" s="88"/>
      <c r="P39" s="88"/>
      <c r="Q39" s="88"/>
      <c r="R39" s="88"/>
      <c r="S39" s="88"/>
      <c r="T39" s="88"/>
      <c r="U39" s="88"/>
      <c r="V39" s="88"/>
      <c r="W39" s="88"/>
      <c r="X39" s="88"/>
    </row>
    <row r="40" spans="3:34" x14ac:dyDescent="0.15">
      <c r="E40" s="90" t="s">
        <v>217</v>
      </c>
      <c r="F40" s="88" t="s">
        <v>215</v>
      </c>
      <c r="G40" s="88"/>
      <c r="H40" s="88"/>
      <c r="I40" s="88"/>
      <c r="J40" s="88"/>
      <c r="K40" s="88"/>
      <c r="L40" s="88"/>
      <c r="M40" s="88"/>
      <c r="N40" s="88"/>
      <c r="O40" s="88"/>
      <c r="P40" s="88"/>
      <c r="Q40" s="88"/>
      <c r="R40" s="88"/>
      <c r="S40" s="88"/>
      <c r="T40" s="88"/>
      <c r="U40" s="88"/>
      <c r="V40" s="88"/>
      <c r="W40" s="88"/>
      <c r="X40" s="88"/>
    </row>
    <row r="41" spans="3:34" x14ac:dyDescent="0.15">
      <c r="E41" s="88"/>
      <c r="F41" s="88" t="s">
        <v>216</v>
      </c>
      <c r="G41" s="88"/>
      <c r="H41" s="88"/>
      <c r="I41" s="88"/>
      <c r="J41" s="88"/>
      <c r="K41" s="88"/>
      <c r="L41" s="88"/>
      <c r="M41" s="88"/>
      <c r="N41" s="88"/>
      <c r="O41" s="88"/>
      <c r="P41" s="88"/>
      <c r="Q41" s="88"/>
      <c r="R41" s="88"/>
      <c r="S41" s="88"/>
      <c r="T41" s="88"/>
      <c r="U41" s="88"/>
      <c r="V41" s="88"/>
      <c r="W41" s="88"/>
      <c r="X41" s="88"/>
    </row>
    <row r="42" spans="3:34" ht="18.75" customHeight="1" x14ac:dyDescent="0.15">
      <c r="E42" s="90" t="s">
        <v>217</v>
      </c>
      <c r="F42" s="88" t="s">
        <v>218</v>
      </c>
      <c r="G42" s="88"/>
      <c r="H42" s="88"/>
      <c r="I42" s="88"/>
      <c r="J42" s="88"/>
      <c r="K42" s="88"/>
      <c r="L42" s="88"/>
      <c r="M42" s="88"/>
      <c r="N42" s="88"/>
      <c r="O42" s="88"/>
      <c r="P42" s="88"/>
      <c r="Q42" s="88"/>
      <c r="R42" s="88"/>
      <c r="S42" s="88"/>
      <c r="T42" s="88"/>
      <c r="U42" s="88"/>
      <c r="V42" s="88"/>
      <c r="W42" s="88"/>
      <c r="X42" s="88"/>
    </row>
    <row r="43" spans="3:34" ht="17.25" customHeight="1" x14ac:dyDescent="0.15">
      <c r="E43" s="88"/>
      <c r="F43" s="88" t="s">
        <v>219</v>
      </c>
      <c r="G43" s="88"/>
      <c r="H43" s="88"/>
      <c r="I43" s="88"/>
      <c r="J43" s="88"/>
      <c r="K43" s="88"/>
      <c r="L43" s="88"/>
      <c r="M43" s="88"/>
      <c r="N43" s="88"/>
      <c r="O43" s="88"/>
      <c r="P43" s="88"/>
      <c r="Q43" s="88"/>
      <c r="R43" s="88"/>
      <c r="S43" s="88"/>
      <c r="T43" s="88"/>
      <c r="U43" s="88"/>
      <c r="V43" s="88"/>
      <c r="W43" s="88"/>
      <c r="X43" s="88"/>
    </row>
    <row r="44" spans="3:34" ht="14.25" x14ac:dyDescent="0.15">
      <c r="F44" s="85"/>
    </row>
    <row r="47" spans="3:34" ht="17.25" x14ac:dyDescent="0.2">
      <c r="C47" s="100"/>
      <c r="D47" s="101"/>
      <c r="E47" s="102"/>
      <c r="F47" s="102"/>
      <c r="G47" s="102"/>
      <c r="H47" s="102"/>
      <c r="I47" s="102"/>
      <c r="J47" s="102"/>
      <c r="K47" s="102"/>
      <c r="L47" s="102"/>
      <c r="M47" s="102"/>
      <c r="N47" s="102"/>
      <c r="O47" s="102"/>
      <c r="P47" s="102"/>
      <c r="Q47" s="102"/>
      <c r="R47" s="102"/>
    </row>
    <row r="49" spans="1:34" ht="14.25" x14ac:dyDescent="0.15">
      <c r="E49" s="87"/>
      <c r="F49" s="87"/>
      <c r="G49" s="88"/>
      <c r="H49" s="89"/>
      <c r="I49" s="88"/>
      <c r="J49" s="88"/>
      <c r="K49" s="88"/>
      <c r="L49" s="88"/>
      <c r="M49" s="88"/>
      <c r="N49" s="88"/>
      <c r="O49" s="88"/>
      <c r="P49" s="88"/>
      <c r="Q49" s="88"/>
      <c r="R49" s="88"/>
      <c r="S49" s="88"/>
      <c r="T49" s="88"/>
      <c r="U49" s="88"/>
    </row>
    <row r="50" spans="1:34" x14ac:dyDescent="0.15">
      <c r="E50" s="90"/>
      <c r="F50" s="88"/>
      <c r="G50" s="88"/>
      <c r="H50" s="88"/>
      <c r="I50" s="88"/>
      <c r="J50" s="88"/>
      <c r="K50" s="88"/>
      <c r="L50" s="88"/>
      <c r="M50" s="88"/>
      <c r="N50" s="88"/>
      <c r="O50" s="88"/>
      <c r="P50" s="88"/>
      <c r="Q50" s="88"/>
      <c r="R50" s="88"/>
      <c r="S50" s="88"/>
      <c r="T50" s="88"/>
      <c r="U50" s="88"/>
    </row>
    <row r="51" spans="1:34" x14ac:dyDescent="0.15">
      <c r="E51" s="88"/>
      <c r="F51" s="88"/>
      <c r="G51" s="88"/>
      <c r="H51" s="88"/>
      <c r="I51" s="88"/>
      <c r="J51" s="88"/>
      <c r="K51" s="88"/>
      <c r="L51" s="88"/>
      <c r="M51" s="88"/>
      <c r="N51" s="88"/>
      <c r="O51" s="88"/>
      <c r="P51" s="88"/>
      <c r="Q51" s="88"/>
      <c r="R51" s="88"/>
      <c r="S51" s="88"/>
      <c r="T51" s="88"/>
      <c r="U51" s="88"/>
    </row>
    <row r="52" spans="1:34" x14ac:dyDescent="0.15">
      <c r="E52" s="90"/>
      <c r="F52" s="88"/>
      <c r="G52" s="88"/>
      <c r="H52" s="88"/>
      <c r="I52" s="88"/>
      <c r="J52" s="88"/>
      <c r="K52" s="88"/>
      <c r="L52" s="88"/>
      <c r="M52" s="88"/>
      <c r="N52" s="88"/>
      <c r="O52" s="88"/>
      <c r="P52" s="88"/>
      <c r="Q52" s="88"/>
      <c r="R52" s="88"/>
      <c r="S52" s="88"/>
      <c r="T52" s="88"/>
      <c r="U52" s="88"/>
    </row>
    <row r="53" spans="1:34" x14ac:dyDescent="0.15">
      <c r="E53" s="88"/>
      <c r="F53" s="88"/>
      <c r="G53" s="88"/>
      <c r="H53" s="88"/>
      <c r="I53" s="88"/>
      <c r="J53" s="88"/>
      <c r="K53" s="88"/>
      <c r="L53" s="88"/>
      <c r="M53" s="88"/>
      <c r="N53" s="88"/>
      <c r="O53" s="88"/>
      <c r="P53" s="88"/>
      <c r="Q53" s="88"/>
      <c r="R53" s="88"/>
      <c r="S53" s="88"/>
      <c r="T53" s="88"/>
      <c r="U53" s="88"/>
    </row>
    <row r="54" spans="1:34" x14ac:dyDescent="0.15">
      <c r="E54" s="90"/>
      <c r="F54" s="88"/>
      <c r="G54" s="88"/>
      <c r="H54" s="88"/>
      <c r="I54" s="88"/>
      <c r="J54" s="88"/>
      <c r="K54" s="88"/>
      <c r="L54" s="88"/>
      <c r="M54" s="88"/>
      <c r="N54" s="88"/>
      <c r="O54" s="88"/>
      <c r="P54" s="88"/>
      <c r="Q54" s="88"/>
      <c r="R54" s="88"/>
      <c r="S54" s="88"/>
      <c r="T54" s="88"/>
      <c r="U54" s="88"/>
    </row>
    <row r="55" spans="1:34" x14ac:dyDescent="0.15">
      <c r="E55" s="88"/>
      <c r="F55" s="88"/>
      <c r="G55" s="88"/>
      <c r="H55" s="88"/>
      <c r="I55" s="88"/>
      <c r="J55" s="88"/>
      <c r="K55" s="88"/>
      <c r="L55" s="88"/>
      <c r="M55" s="88"/>
      <c r="N55" s="88"/>
      <c r="O55" s="88"/>
      <c r="P55" s="88"/>
      <c r="Q55" s="88"/>
      <c r="R55" s="88"/>
      <c r="S55" s="88"/>
      <c r="T55" s="88"/>
      <c r="U55" s="88"/>
    </row>
    <row r="58" spans="1:34" ht="25.5" customHeight="1" x14ac:dyDescent="0.2">
      <c r="A58" s="24"/>
      <c r="B58" s="99" t="s">
        <v>221</v>
      </c>
      <c r="C58" s="97"/>
      <c r="D58" s="97"/>
      <c r="E58" s="97"/>
      <c r="F58" s="97"/>
      <c r="G58" s="97"/>
      <c r="H58" s="97"/>
      <c r="I58" s="97"/>
      <c r="J58" s="97"/>
      <c r="K58" s="97"/>
      <c r="L58" s="97"/>
      <c r="M58" s="97"/>
      <c r="N58" s="103" t="s">
        <v>222</v>
      </c>
      <c r="O58" s="97"/>
      <c r="P58" s="97"/>
      <c r="Q58" s="97"/>
      <c r="R58" s="97"/>
      <c r="S58" s="97"/>
      <c r="T58" s="97"/>
      <c r="U58" s="97"/>
      <c r="V58" s="97"/>
      <c r="W58" s="97"/>
      <c r="X58" s="97"/>
      <c r="Y58" s="97"/>
      <c r="Z58" s="97"/>
      <c r="AA58" s="97"/>
      <c r="AB58" s="97"/>
      <c r="AC58" s="97"/>
      <c r="AD58" s="97"/>
      <c r="AE58" s="97"/>
      <c r="AF58" s="97"/>
      <c r="AG58" s="97"/>
      <c r="AH58" s="97"/>
    </row>
    <row r="59" spans="1:34" x14ac:dyDescent="0.15">
      <c r="A59" s="24"/>
      <c r="B59" s="98"/>
      <c r="C59" s="98"/>
      <c r="D59" s="98"/>
      <c r="E59" s="98"/>
      <c r="F59" s="98"/>
      <c r="G59" s="98"/>
      <c r="H59" s="98"/>
      <c r="I59" s="98"/>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row>
    <row r="61" spans="1:34" ht="10.5" customHeight="1" x14ac:dyDescent="0.15"/>
    <row r="62" spans="1:34" ht="11.25" customHeight="1" x14ac:dyDescent="0.15"/>
    <row r="63" spans="1:34" x14ac:dyDescent="0.15">
      <c r="U63" s="25" t="s">
        <v>224</v>
      </c>
      <c r="Y63" s="104"/>
    </row>
    <row r="64" spans="1:34" x14ac:dyDescent="0.15">
      <c r="U64" s="25" t="s">
        <v>225</v>
      </c>
    </row>
    <row r="65" spans="21:21" x14ac:dyDescent="0.15">
      <c r="U65" s="25" t="s">
        <v>226</v>
      </c>
    </row>
    <row r="66" spans="21:21" x14ac:dyDescent="0.15">
      <c r="U66" s="25" t="s">
        <v>227</v>
      </c>
    </row>
    <row r="67" spans="21:21" x14ac:dyDescent="0.15">
      <c r="U67" s="104" t="s">
        <v>228</v>
      </c>
    </row>
  </sheetData>
  <dataConsolidate/>
  <mergeCells count="35">
    <mergeCell ref="C10:J10"/>
    <mergeCell ref="K10:AH10"/>
    <mergeCell ref="Y2:AA2"/>
    <mergeCell ref="AC2:AD2"/>
    <mergeCell ref="K6:AA8"/>
    <mergeCell ref="C11:J12"/>
    <mergeCell ref="K11:AH12"/>
    <mergeCell ref="C13:J13"/>
    <mergeCell ref="K13:U13"/>
    <mergeCell ref="V13:AA13"/>
    <mergeCell ref="AB13:AH13"/>
    <mergeCell ref="C14:J17"/>
    <mergeCell ref="L14:O14"/>
    <mergeCell ref="P14:AH14"/>
    <mergeCell ref="K15:AH17"/>
    <mergeCell ref="C18:J18"/>
    <mergeCell ref="K18:AH18"/>
    <mergeCell ref="C19:G23"/>
    <mergeCell ref="H22:AH23"/>
    <mergeCell ref="L19:AH19"/>
    <mergeCell ref="T20:AH20"/>
    <mergeCell ref="Z28:AH29"/>
    <mergeCell ref="K26:V27"/>
    <mergeCell ref="C26:J27"/>
    <mergeCell ref="K28:V29"/>
    <mergeCell ref="C28:J29"/>
    <mergeCell ref="W28:Y29"/>
    <mergeCell ref="Z32:AH33"/>
    <mergeCell ref="C30:J31"/>
    <mergeCell ref="K30:V31"/>
    <mergeCell ref="W30:Y31"/>
    <mergeCell ref="Z30:AH31"/>
    <mergeCell ref="C32:J33"/>
    <mergeCell ref="K32:V33"/>
    <mergeCell ref="W32:Y33"/>
  </mergeCells>
  <phoneticPr fontId="1"/>
  <dataValidations count="4">
    <dataValidation type="list" showInputMessage="1" showErrorMessage="1" sqref="WVY983011:WWP983012 Q65507:AH65508 JM65507:KD65508 TI65507:TZ65508 ADE65507:ADV65508 ANA65507:ANR65508 AWW65507:AXN65508 BGS65507:BHJ65508 BQO65507:BRF65508 CAK65507:CBB65508 CKG65507:CKX65508 CUC65507:CUT65508 DDY65507:DEP65508 DNU65507:DOL65508 DXQ65507:DYH65508 EHM65507:EID65508 ERI65507:ERZ65508 FBE65507:FBV65508 FLA65507:FLR65508 FUW65507:FVN65508 GES65507:GFJ65508 GOO65507:GPF65508 GYK65507:GZB65508 HIG65507:HIX65508 HSC65507:HST65508 IBY65507:ICP65508 ILU65507:IML65508 IVQ65507:IWH65508 JFM65507:JGD65508 JPI65507:JPZ65508 JZE65507:JZV65508 KJA65507:KJR65508 KSW65507:KTN65508 LCS65507:LDJ65508 LMO65507:LNF65508 LWK65507:LXB65508 MGG65507:MGX65508 MQC65507:MQT65508 MZY65507:NAP65508 NJU65507:NKL65508 NTQ65507:NUH65508 ODM65507:OED65508 ONI65507:ONZ65508 OXE65507:OXV65508 PHA65507:PHR65508 PQW65507:PRN65508 QAS65507:QBJ65508 QKO65507:QLF65508 QUK65507:QVB65508 REG65507:REX65508 ROC65507:ROT65508 RXY65507:RYP65508 SHU65507:SIL65508 SRQ65507:SSH65508 TBM65507:TCD65508 TLI65507:TLZ65508 TVE65507:TVV65508 UFA65507:UFR65508 UOW65507:UPN65508 UYS65507:UZJ65508 VIO65507:VJF65508 VSK65507:VTB65508 WCG65507:WCX65508 WMC65507:WMT65508 WVY65507:WWP65508 Q131043:AH131044 JM131043:KD131044 TI131043:TZ131044 ADE131043:ADV131044 ANA131043:ANR131044 AWW131043:AXN131044 BGS131043:BHJ131044 BQO131043:BRF131044 CAK131043:CBB131044 CKG131043:CKX131044 CUC131043:CUT131044 DDY131043:DEP131044 DNU131043:DOL131044 DXQ131043:DYH131044 EHM131043:EID131044 ERI131043:ERZ131044 FBE131043:FBV131044 FLA131043:FLR131044 FUW131043:FVN131044 GES131043:GFJ131044 GOO131043:GPF131044 GYK131043:GZB131044 HIG131043:HIX131044 HSC131043:HST131044 IBY131043:ICP131044 ILU131043:IML131044 IVQ131043:IWH131044 JFM131043:JGD131044 JPI131043:JPZ131044 JZE131043:JZV131044 KJA131043:KJR131044 KSW131043:KTN131044 LCS131043:LDJ131044 LMO131043:LNF131044 LWK131043:LXB131044 MGG131043:MGX131044 MQC131043:MQT131044 MZY131043:NAP131044 NJU131043:NKL131044 NTQ131043:NUH131044 ODM131043:OED131044 ONI131043:ONZ131044 OXE131043:OXV131044 PHA131043:PHR131044 PQW131043:PRN131044 QAS131043:QBJ131044 QKO131043:QLF131044 QUK131043:QVB131044 REG131043:REX131044 ROC131043:ROT131044 RXY131043:RYP131044 SHU131043:SIL131044 SRQ131043:SSH131044 TBM131043:TCD131044 TLI131043:TLZ131044 TVE131043:TVV131044 UFA131043:UFR131044 UOW131043:UPN131044 UYS131043:UZJ131044 VIO131043:VJF131044 VSK131043:VTB131044 WCG131043:WCX131044 WMC131043:WMT131044 WVY131043:WWP131044 Q196579:AH196580 JM196579:KD196580 TI196579:TZ196580 ADE196579:ADV196580 ANA196579:ANR196580 AWW196579:AXN196580 BGS196579:BHJ196580 BQO196579:BRF196580 CAK196579:CBB196580 CKG196579:CKX196580 CUC196579:CUT196580 DDY196579:DEP196580 DNU196579:DOL196580 DXQ196579:DYH196580 EHM196579:EID196580 ERI196579:ERZ196580 FBE196579:FBV196580 FLA196579:FLR196580 FUW196579:FVN196580 GES196579:GFJ196580 GOO196579:GPF196580 GYK196579:GZB196580 HIG196579:HIX196580 HSC196579:HST196580 IBY196579:ICP196580 ILU196579:IML196580 IVQ196579:IWH196580 JFM196579:JGD196580 JPI196579:JPZ196580 JZE196579:JZV196580 KJA196579:KJR196580 KSW196579:KTN196580 LCS196579:LDJ196580 LMO196579:LNF196580 LWK196579:LXB196580 MGG196579:MGX196580 MQC196579:MQT196580 MZY196579:NAP196580 NJU196579:NKL196580 NTQ196579:NUH196580 ODM196579:OED196580 ONI196579:ONZ196580 OXE196579:OXV196580 PHA196579:PHR196580 PQW196579:PRN196580 QAS196579:QBJ196580 QKO196579:QLF196580 QUK196579:QVB196580 REG196579:REX196580 ROC196579:ROT196580 RXY196579:RYP196580 SHU196579:SIL196580 SRQ196579:SSH196580 TBM196579:TCD196580 TLI196579:TLZ196580 TVE196579:TVV196580 UFA196579:UFR196580 UOW196579:UPN196580 UYS196579:UZJ196580 VIO196579:VJF196580 VSK196579:VTB196580 WCG196579:WCX196580 WMC196579:WMT196580 WVY196579:WWP196580 Q262115:AH262116 JM262115:KD262116 TI262115:TZ262116 ADE262115:ADV262116 ANA262115:ANR262116 AWW262115:AXN262116 BGS262115:BHJ262116 BQO262115:BRF262116 CAK262115:CBB262116 CKG262115:CKX262116 CUC262115:CUT262116 DDY262115:DEP262116 DNU262115:DOL262116 DXQ262115:DYH262116 EHM262115:EID262116 ERI262115:ERZ262116 FBE262115:FBV262116 FLA262115:FLR262116 FUW262115:FVN262116 GES262115:GFJ262116 GOO262115:GPF262116 GYK262115:GZB262116 HIG262115:HIX262116 HSC262115:HST262116 IBY262115:ICP262116 ILU262115:IML262116 IVQ262115:IWH262116 JFM262115:JGD262116 JPI262115:JPZ262116 JZE262115:JZV262116 KJA262115:KJR262116 KSW262115:KTN262116 LCS262115:LDJ262116 LMO262115:LNF262116 LWK262115:LXB262116 MGG262115:MGX262116 MQC262115:MQT262116 MZY262115:NAP262116 NJU262115:NKL262116 NTQ262115:NUH262116 ODM262115:OED262116 ONI262115:ONZ262116 OXE262115:OXV262116 PHA262115:PHR262116 PQW262115:PRN262116 QAS262115:QBJ262116 QKO262115:QLF262116 QUK262115:QVB262116 REG262115:REX262116 ROC262115:ROT262116 RXY262115:RYP262116 SHU262115:SIL262116 SRQ262115:SSH262116 TBM262115:TCD262116 TLI262115:TLZ262116 TVE262115:TVV262116 UFA262115:UFR262116 UOW262115:UPN262116 UYS262115:UZJ262116 VIO262115:VJF262116 VSK262115:VTB262116 WCG262115:WCX262116 WMC262115:WMT262116 WVY262115:WWP262116 Q327651:AH327652 JM327651:KD327652 TI327651:TZ327652 ADE327651:ADV327652 ANA327651:ANR327652 AWW327651:AXN327652 BGS327651:BHJ327652 BQO327651:BRF327652 CAK327651:CBB327652 CKG327651:CKX327652 CUC327651:CUT327652 DDY327651:DEP327652 DNU327651:DOL327652 DXQ327651:DYH327652 EHM327651:EID327652 ERI327651:ERZ327652 FBE327651:FBV327652 FLA327651:FLR327652 FUW327651:FVN327652 GES327651:GFJ327652 GOO327651:GPF327652 GYK327651:GZB327652 HIG327651:HIX327652 HSC327651:HST327652 IBY327651:ICP327652 ILU327651:IML327652 IVQ327651:IWH327652 JFM327651:JGD327652 JPI327651:JPZ327652 JZE327651:JZV327652 KJA327651:KJR327652 KSW327651:KTN327652 LCS327651:LDJ327652 LMO327651:LNF327652 LWK327651:LXB327652 MGG327651:MGX327652 MQC327651:MQT327652 MZY327651:NAP327652 NJU327651:NKL327652 NTQ327651:NUH327652 ODM327651:OED327652 ONI327651:ONZ327652 OXE327651:OXV327652 PHA327651:PHR327652 PQW327651:PRN327652 QAS327651:QBJ327652 QKO327651:QLF327652 QUK327651:QVB327652 REG327651:REX327652 ROC327651:ROT327652 RXY327651:RYP327652 SHU327651:SIL327652 SRQ327651:SSH327652 TBM327651:TCD327652 TLI327651:TLZ327652 TVE327651:TVV327652 UFA327651:UFR327652 UOW327651:UPN327652 UYS327651:UZJ327652 VIO327651:VJF327652 VSK327651:VTB327652 WCG327651:WCX327652 WMC327651:WMT327652 WVY327651:WWP327652 Q393187:AH393188 JM393187:KD393188 TI393187:TZ393188 ADE393187:ADV393188 ANA393187:ANR393188 AWW393187:AXN393188 BGS393187:BHJ393188 BQO393187:BRF393188 CAK393187:CBB393188 CKG393187:CKX393188 CUC393187:CUT393188 DDY393187:DEP393188 DNU393187:DOL393188 DXQ393187:DYH393188 EHM393187:EID393188 ERI393187:ERZ393188 FBE393187:FBV393188 FLA393187:FLR393188 FUW393187:FVN393188 GES393187:GFJ393188 GOO393187:GPF393188 GYK393187:GZB393188 HIG393187:HIX393188 HSC393187:HST393188 IBY393187:ICP393188 ILU393187:IML393188 IVQ393187:IWH393188 JFM393187:JGD393188 JPI393187:JPZ393188 JZE393187:JZV393188 KJA393187:KJR393188 KSW393187:KTN393188 LCS393187:LDJ393188 LMO393187:LNF393188 LWK393187:LXB393188 MGG393187:MGX393188 MQC393187:MQT393188 MZY393187:NAP393188 NJU393187:NKL393188 NTQ393187:NUH393188 ODM393187:OED393188 ONI393187:ONZ393188 OXE393187:OXV393188 PHA393187:PHR393188 PQW393187:PRN393188 QAS393187:QBJ393188 QKO393187:QLF393188 QUK393187:QVB393188 REG393187:REX393188 ROC393187:ROT393188 RXY393187:RYP393188 SHU393187:SIL393188 SRQ393187:SSH393188 TBM393187:TCD393188 TLI393187:TLZ393188 TVE393187:TVV393188 UFA393187:UFR393188 UOW393187:UPN393188 UYS393187:UZJ393188 VIO393187:VJF393188 VSK393187:VTB393188 WCG393187:WCX393188 WMC393187:WMT393188 WVY393187:WWP393188 Q458723:AH458724 JM458723:KD458724 TI458723:TZ458724 ADE458723:ADV458724 ANA458723:ANR458724 AWW458723:AXN458724 BGS458723:BHJ458724 BQO458723:BRF458724 CAK458723:CBB458724 CKG458723:CKX458724 CUC458723:CUT458724 DDY458723:DEP458724 DNU458723:DOL458724 DXQ458723:DYH458724 EHM458723:EID458724 ERI458723:ERZ458724 FBE458723:FBV458724 FLA458723:FLR458724 FUW458723:FVN458724 GES458723:GFJ458724 GOO458723:GPF458724 GYK458723:GZB458724 HIG458723:HIX458724 HSC458723:HST458724 IBY458723:ICP458724 ILU458723:IML458724 IVQ458723:IWH458724 JFM458723:JGD458724 JPI458723:JPZ458724 JZE458723:JZV458724 KJA458723:KJR458724 KSW458723:KTN458724 LCS458723:LDJ458724 LMO458723:LNF458724 LWK458723:LXB458724 MGG458723:MGX458724 MQC458723:MQT458724 MZY458723:NAP458724 NJU458723:NKL458724 NTQ458723:NUH458724 ODM458723:OED458724 ONI458723:ONZ458724 OXE458723:OXV458724 PHA458723:PHR458724 PQW458723:PRN458724 QAS458723:QBJ458724 QKO458723:QLF458724 QUK458723:QVB458724 REG458723:REX458724 ROC458723:ROT458724 RXY458723:RYP458724 SHU458723:SIL458724 SRQ458723:SSH458724 TBM458723:TCD458724 TLI458723:TLZ458724 TVE458723:TVV458724 UFA458723:UFR458724 UOW458723:UPN458724 UYS458723:UZJ458724 VIO458723:VJF458724 VSK458723:VTB458724 WCG458723:WCX458724 WMC458723:WMT458724 WVY458723:WWP458724 Q524259:AH524260 JM524259:KD524260 TI524259:TZ524260 ADE524259:ADV524260 ANA524259:ANR524260 AWW524259:AXN524260 BGS524259:BHJ524260 BQO524259:BRF524260 CAK524259:CBB524260 CKG524259:CKX524260 CUC524259:CUT524260 DDY524259:DEP524260 DNU524259:DOL524260 DXQ524259:DYH524260 EHM524259:EID524260 ERI524259:ERZ524260 FBE524259:FBV524260 FLA524259:FLR524260 FUW524259:FVN524260 GES524259:GFJ524260 GOO524259:GPF524260 GYK524259:GZB524260 HIG524259:HIX524260 HSC524259:HST524260 IBY524259:ICP524260 ILU524259:IML524260 IVQ524259:IWH524260 JFM524259:JGD524260 JPI524259:JPZ524260 JZE524259:JZV524260 KJA524259:KJR524260 KSW524259:KTN524260 LCS524259:LDJ524260 LMO524259:LNF524260 LWK524259:LXB524260 MGG524259:MGX524260 MQC524259:MQT524260 MZY524259:NAP524260 NJU524259:NKL524260 NTQ524259:NUH524260 ODM524259:OED524260 ONI524259:ONZ524260 OXE524259:OXV524260 PHA524259:PHR524260 PQW524259:PRN524260 QAS524259:QBJ524260 QKO524259:QLF524260 QUK524259:QVB524260 REG524259:REX524260 ROC524259:ROT524260 RXY524259:RYP524260 SHU524259:SIL524260 SRQ524259:SSH524260 TBM524259:TCD524260 TLI524259:TLZ524260 TVE524259:TVV524260 UFA524259:UFR524260 UOW524259:UPN524260 UYS524259:UZJ524260 VIO524259:VJF524260 VSK524259:VTB524260 WCG524259:WCX524260 WMC524259:WMT524260 WVY524259:WWP524260 Q589795:AH589796 JM589795:KD589796 TI589795:TZ589796 ADE589795:ADV589796 ANA589795:ANR589796 AWW589795:AXN589796 BGS589795:BHJ589796 BQO589795:BRF589796 CAK589795:CBB589796 CKG589795:CKX589796 CUC589795:CUT589796 DDY589795:DEP589796 DNU589795:DOL589796 DXQ589795:DYH589796 EHM589795:EID589796 ERI589795:ERZ589796 FBE589795:FBV589796 FLA589795:FLR589796 FUW589795:FVN589796 GES589795:GFJ589796 GOO589795:GPF589796 GYK589795:GZB589796 HIG589795:HIX589796 HSC589795:HST589796 IBY589795:ICP589796 ILU589795:IML589796 IVQ589795:IWH589796 JFM589795:JGD589796 JPI589795:JPZ589796 JZE589795:JZV589796 KJA589795:KJR589796 KSW589795:KTN589796 LCS589795:LDJ589796 LMO589795:LNF589796 LWK589795:LXB589796 MGG589795:MGX589796 MQC589795:MQT589796 MZY589795:NAP589796 NJU589795:NKL589796 NTQ589795:NUH589796 ODM589795:OED589796 ONI589795:ONZ589796 OXE589795:OXV589796 PHA589795:PHR589796 PQW589795:PRN589796 QAS589795:QBJ589796 QKO589795:QLF589796 QUK589795:QVB589796 REG589795:REX589796 ROC589795:ROT589796 RXY589795:RYP589796 SHU589795:SIL589796 SRQ589795:SSH589796 TBM589795:TCD589796 TLI589795:TLZ589796 TVE589795:TVV589796 UFA589795:UFR589796 UOW589795:UPN589796 UYS589795:UZJ589796 VIO589795:VJF589796 VSK589795:VTB589796 WCG589795:WCX589796 WMC589795:WMT589796 WVY589795:WWP589796 Q655331:AH655332 JM655331:KD655332 TI655331:TZ655332 ADE655331:ADV655332 ANA655331:ANR655332 AWW655331:AXN655332 BGS655331:BHJ655332 BQO655331:BRF655332 CAK655331:CBB655332 CKG655331:CKX655332 CUC655331:CUT655332 DDY655331:DEP655332 DNU655331:DOL655332 DXQ655331:DYH655332 EHM655331:EID655332 ERI655331:ERZ655332 FBE655331:FBV655332 FLA655331:FLR655332 FUW655331:FVN655332 GES655331:GFJ655332 GOO655331:GPF655332 GYK655331:GZB655332 HIG655331:HIX655332 HSC655331:HST655332 IBY655331:ICP655332 ILU655331:IML655332 IVQ655331:IWH655332 JFM655331:JGD655332 JPI655331:JPZ655332 JZE655331:JZV655332 KJA655331:KJR655332 KSW655331:KTN655332 LCS655331:LDJ655332 LMO655331:LNF655332 LWK655331:LXB655332 MGG655331:MGX655332 MQC655331:MQT655332 MZY655331:NAP655332 NJU655331:NKL655332 NTQ655331:NUH655332 ODM655331:OED655332 ONI655331:ONZ655332 OXE655331:OXV655332 PHA655331:PHR655332 PQW655331:PRN655332 QAS655331:QBJ655332 QKO655331:QLF655332 QUK655331:QVB655332 REG655331:REX655332 ROC655331:ROT655332 RXY655331:RYP655332 SHU655331:SIL655332 SRQ655331:SSH655332 TBM655331:TCD655332 TLI655331:TLZ655332 TVE655331:TVV655332 UFA655331:UFR655332 UOW655331:UPN655332 UYS655331:UZJ655332 VIO655331:VJF655332 VSK655331:VTB655332 WCG655331:WCX655332 WMC655331:WMT655332 WVY655331:WWP655332 Q720867:AH720868 JM720867:KD720868 TI720867:TZ720868 ADE720867:ADV720868 ANA720867:ANR720868 AWW720867:AXN720868 BGS720867:BHJ720868 BQO720867:BRF720868 CAK720867:CBB720868 CKG720867:CKX720868 CUC720867:CUT720868 DDY720867:DEP720868 DNU720867:DOL720868 DXQ720867:DYH720868 EHM720867:EID720868 ERI720867:ERZ720868 FBE720867:FBV720868 FLA720867:FLR720868 FUW720867:FVN720868 GES720867:GFJ720868 GOO720867:GPF720868 GYK720867:GZB720868 HIG720867:HIX720868 HSC720867:HST720868 IBY720867:ICP720868 ILU720867:IML720868 IVQ720867:IWH720868 JFM720867:JGD720868 JPI720867:JPZ720868 JZE720867:JZV720868 KJA720867:KJR720868 KSW720867:KTN720868 LCS720867:LDJ720868 LMO720867:LNF720868 LWK720867:LXB720868 MGG720867:MGX720868 MQC720867:MQT720868 MZY720867:NAP720868 NJU720867:NKL720868 NTQ720867:NUH720868 ODM720867:OED720868 ONI720867:ONZ720868 OXE720867:OXV720868 PHA720867:PHR720868 PQW720867:PRN720868 QAS720867:QBJ720868 QKO720867:QLF720868 QUK720867:QVB720868 REG720867:REX720868 ROC720867:ROT720868 RXY720867:RYP720868 SHU720867:SIL720868 SRQ720867:SSH720868 TBM720867:TCD720868 TLI720867:TLZ720868 TVE720867:TVV720868 UFA720867:UFR720868 UOW720867:UPN720868 UYS720867:UZJ720868 VIO720867:VJF720868 VSK720867:VTB720868 WCG720867:WCX720868 WMC720867:WMT720868 WVY720867:WWP720868 Q786403:AH786404 JM786403:KD786404 TI786403:TZ786404 ADE786403:ADV786404 ANA786403:ANR786404 AWW786403:AXN786404 BGS786403:BHJ786404 BQO786403:BRF786404 CAK786403:CBB786404 CKG786403:CKX786404 CUC786403:CUT786404 DDY786403:DEP786404 DNU786403:DOL786404 DXQ786403:DYH786404 EHM786403:EID786404 ERI786403:ERZ786404 FBE786403:FBV786404 FLA786403:FLR786404 FUW786403:FVN786404 GES786403:GFJ786404 GOO786403:GPF786404 GYK786403:GZB786404 HIG786403:HIX786404 HSC786403:HST786404 IBY786403:ICP786404 ILU786403:IML786404 IVQ786403:IWH786404 JFM786403:JGD786404 JPI786403:JPZ786404 JZE786403:JZV786404 KJA786403:KJR786404 KSW786403:KTN786404 LCS786403:LDJ786404 LMO786403:LNF786404 LWK786403:LXB786404 MGG786403:MGX786404 MQC786403:MQT786404 MZY786403:NAP786404 NJU786403:NKL786404 NTQ786403:NUH786404 ODM786403:OED786404 ONI786403:ONZ786404 OXE786403:OXV786404 PHA786403:PHR786404 PQW786403:PRN786404 QAS786403:QBJ786404 QKO786403:QLF786404 QUK786403:QVB786404 REG786403:REX786404 ROC786403:ROT786404 RXY786403:RYP786404 SHU786403:SIL786404 SRQ786403:SSH786404 TBM786403:TCD786404 TLI786403:TLZ786404 TVE786403:TVV786404 UFA786403:UFR786404 UOW786403:UPN786404 UYS786403:UZJ786404 VIO786403:VJF786404 VSK786403:VTB786404 WCG786403:WCX786404 WMC786403:WMT786404 WVY786403:WWP786404 Q851939:AH851940 JM851939:KD851940 TI851939:TZ851940 ADE851939:ADV851940 ANA851939:ANR851940 AWW851939:AXN851940 BGS851939:BHJ851940 BQO851939:BRF851940 CAK851939:CBB851940 CKG851939:CKX851940 CUC851939:CUT851940 DDY851939:DEP851940 DNU851939:DOL851940 DXQ851939:DYH851940 EHM851939:EID851940 ERI851939:ERZ851940 FBE851939:FBV851940 FLA851939:FLR851940 FUW851939:FVN851940 GES851939:GFJ851940 GOO851939:GPF851940 GYK851939:GZB851940 HIG851939:HIX851940 HSC851939:HST851940 IBY851939:ICP851940 ILU851939:IML851940 IVQ851939:IWH851940 JFM851939:JGD851940 JPI851939:JPZ851940 JZE851939:JZV851940 KJA851939:KJR851940 KSW851939:KTN851940 LCS851939:LDJ851940 LMO851939:LNF851940 LWK851939:LXB851940 MGG851939:MGX851940 MQC851939:MQT851940 MZY851939:NAP851940 NJU851939:NKL851940 NTQ851939:NUH851940 ODM851939:OED851940 ONI851939:ONZ851940 OXE851939:OXV851940 PHA851939:PHR851940 PQW851939:PRN851940 QAS851939:QBJ851940 QKO851939:QLF851940 QUK851939:QVB851940 REG851939:REX851940 ROC851939:ROT851940 RXY851939:RYP851940 SHU851939:SIL851940 SRQ851939:SSH851940 TBM851939:TCD851940 TLI851939:TLZ851940 TVE851939:TVV851940 UFA851939:UFR851940 UOW851939:UPN851940 UYS851939:UZJ851940 VIO851939:VJF851940 VSK851939:VTB851940 WCG851939:WCX851940 WMC851939:WMT851940 WVY851939:WWP851940 Q917475:AH917476 JM917475:KD917476 TI917475:TZ917476 ADE917475:ADV917476 ANA917475:ANR917476 AWW917475:AXN917476 BGS917475:BHJ917476 BQO917475:BRF917476 CAK917475:CBB917476 CKG917475:CKX917476 CUC917475:CUT917476 DDY917475:DEP917476 DNU917475:DOL917476 DXQ917475:DYH917476 EHM917475:EID917476 ERI917475:ERZ917476 FBE917475:FBV917476 FLA917475:FLR917476 FUW917475:FVN917476 GES917475:GFJ917476 GOO917475:GPF917476 GYK917475:GZB917476 HIG917475:HIX917476 HSC917475:HST917476 IBY917475:ICP917476 ILU917475:IML917476 IVQ917475:IWH917476 JFM917475:JGD917476 JPI917475:JPZ917476 JZE917475:JZV917476 KJA917475:KJR917476 KSW917475:KTN917476 LCS917475:LDJ917476 LMO917475:LNF917476 LWK917475:LXB917476 MGG917475:MGX917476 MQC917475:MQT917476 MZY917475:NAP917476 NJU917475:NKL917476 NTQ917475:NUH917476 ODM917475:OED917476 ONI917475:ONZ917476 OXE917475:OXV917476 PHA917475:PHR917476 PQW917475:PRN917476 QAS917475:QBJ917476 QKO917475:QLF917476 QUK917475:QVB917476 REG917475:REX917476 ROC917475:ROT917476 RXY917475:RYP917476 SHU917475:SIL917476 SRQ917475:SSH917476 TBM917475:TCD917476 TLI917475:TLZ917476 TVE917475:TVV917476 UFA917475:UFR917476 UOW917475:UPN917476 UYS917475:UZJ917476 VIO917475:VJF917476 VSK917475:VTB917476 WCG917475:WCX917476 WMC917475:WMT917476 WVY917475:WWP917476 Q983011:AH983012 JM983011:KD983012 TI983011:TZ983012 ADE983011:ADV983012 ANA983011:ANR983012 AWW983011:AXN983012 BGS983011:BHJ983012 BQO983011:BRF983012 CAK983011:CBB983012 CKG983011:CKX983012 CUC983011:CUT983012 DDY983011:DEP983012 DNU983011:DOL983012 DXQ983011:DYH983012 EHM983011:EID983012 ERI983011:ERZ983012 FBE983011:FBV983012 FLA983011:FLR983012 FUW983011:FVN983012 GES983011:GFJ983012 GOO983011:GPF983012 GYK983011:GZB983012 HIG983011:HIX983012 HSC983011:HST983012 IBY983011:ICP983012 ILU983011:IML983012 IVQ983011:IWH983012 JFM983011:JGD983012 JPI983011:JPZ983012 JZE983011:JZV983012 KJA983011:KJR983012 KSW983011:KTN983012 LCS983011:LDJ983012 LMO983011:LNF983012 LWK983011:LXB983012 MGG983011:MGX983012 MQC983011:MQT983012 MZY983011:NAP983012 NJU983011:NKL983012 NTQ983011:NUH983012 ODM983011:OED983012 ONI983011:ONZ983012 OXE983011:OXV983012 PHA983011:PHR983012 PQW983011:PRN983012 QAS983011:QBJ983012 QKO983011:QLF983012 QUK983011:QVB983012 REG983011:REX983012 ROC983011:ROT983012 RXY983011:RYP983012 SHU983011:SIL983012 SRQ983011:SSH983012 TBM983011:TCD983012 TLI983011:TLZ983012 TVE983011:TVV983012 UFA983011:UFR983012 UOW983011:UPN983012 UYS983011:UZJ983012 VIO983011:VJF983012 VSK983011:VTB983012 WCG983011:WCX983012 WMC983011:WMT983012" xr:uid="{00000000-0002-0000-1400-000000000000}">
      <formula1>"スタンドアローン版PC入替え無し,スタンドアローン版PC入替え有り,ネットワーク版PC入替え無し,ネットワーク版PC入替え有り"</formula1>
    </dataValidation>
    <dataValidation type="list" showInputMessage="1" showErrorMessage="1" sqref="WVS983013:WVZ983014 K65509:R65510 JG65509:JN65510 TC65509:TJ65510 ACY65509:ADF65510 AMU65509:ANB65510 AWQ65509:AWX65510 BGM65509:BGT65510 BQI65509:BQP65510 CAE65509:CAL65510 CKA65509:CKH65510 CTW65509:CUD65510 DDS65509:DDZ65510 DNO65509:DNV65510 DXK65509:DXR65510 EHG65509:EHN65510 ERC65509:ERJ65510 FAY65509:FBF65510 FKU65509:FLB65510 FUQ65509:FUX65510 GEM65509:GET65510 GOI65509:GOP65510 GYE65509:GYL65510 HIA65509:HIH65510 HRW65509:HSD65510 IBS65509:IBZ65510 ILO65509:ILV65510 IVK65509:IVR65510 JFG65509:JFN65510 JPC65509:JPJ65510 JYY65509:JZF65510 KIU65509:KJB65510 KSQ65509:KSX65510 LCM65509:LCT65510 LMI65509:LMP65510 LWE65509:LWL65510 MGA65509:MGH65510 MPW65509:MQD65510 MZS65509:MZZ65510 NJO65509:NJV65510 NTK65509:NTR65510 ODG65509:ODN65510 ONC65509:ONJ65510 OWY65509:OXF65510 PGU65509:PHB65510 PQQ65509:PQX65510 QAM65509:QAT65510 QKI65509:QKP65510 QUE65509:QUL65510 REA65509:REH65510 RNW65509:ROD65510 RXS65509:RXZ65510 SHO65509:SHV65510 SRK65509:SRR65510 TBG65509:TBN65510 TLC65509:TLJ65510 TUY65509:TVF65510 UEU65509:UFB65510 UOQ65509:UOX65510 UYM65509:UYT65510 VII65509:VIP65510 VSE65509:VSL65510 WCA65509:WCH65510 WLW65509:WMD65510 WVS65509:WVZ65510 K131045:R131046 JG131045:JN131046 TC131045:TJ131046 ACY131045:ADF131046 AMU131045:ANB131046 AWQ131045:AWX131046 BGM131045:BGT131046 BQI131045:BQP131046 CAE131045:CAL131046 CKA131045:CKH131046 CTW131045:CUD131046 DDS131045:DDZ131046 DNO131045:DNV131046 DXK131045:DXR131046 EHG131045:EHN131046 ERC131045:ERJ131046 FAY131045:FBF131046 FKU131045:FLB131046 FUQ131045:FUX131046 GEM131045:GET131046 GOI131045:GOP131046 GYE131045:GYL131046 HIA131045:HIH131046 HRW131045:HSD131046 IBS131045:IBZ131046 ILO131045:ILV131046 IVK131045:IVR131046 JFG131045:JFN131046 JPC131045:JPJ131046 JYY131045:JZF131046 KIU131045:KJB131046 KSQ131045:KSX131046 LCM131045:LCT131046 LMI131045:LMP131046 LWE131045:LWL131046 MGA131045:MGH131046 MPW131045:MQD131046 MZS131045:MZZ131046 NJO131045:NJV131046 NTK131045:NTR131046 ODG131045:ODN131046 ONC131045:ONJ131046 OWY131045:OXF131046 PGU131045:PHB131046 PQQ131045:PQX131046 QAM131045:QAT131046 QKI131045:QKP131046 QUE131045:QUL131046 REA131045:REH131046 RNW131045:ROD131046 RXS131045:RXZ131046 SHO131045:SHV131046 SRK131045:SRR131046 TBG131045:TBN131046 TLC131045:TLJ131046 TUY131045:TVF131046 UEU131045:UFB131046 UOQ131045:UOX131046 UYM131045:UYT131046 VII131045:VIP131046 VSE131045:VSL131046 WCA131045:WCH131046 WLW131045:WMD131046 WVS131045:WVZ131046 K196581:R196582 JG196581:JN196582 TC196581:TJ196582 ACY196581:ADF196582 AMU196581:ANB196582 AWQ196581:AWX196582 BGM196581:BGT196582 BQI196581:BQP196582 CAE196581:CAL196582 CKA196581:CKH196582 CTW196581:CUD196582 DDS196581:DDZ196582 DNO196581:DNV196582 DXK196581:DXR196582 EHG196581:EHN196582 ERC196581:ERJ196582 FAY196581:FBF196582 FKU196581:FLB196582 FUQ196581:FUX196582 GEM196581:GET196582 GOI196581:GOP196582 GYE196581:GYL196582 HIA196581:HIH196582 HRW196581:HSD196582 IBS196581:IBZ196582 ILO196581:ILV196582 IVK196581:IVR196582 JFG196581:JFN196582 JPC196581:JPJ196582 JYY196581:JZF196582 KIU196581:KJB196582 KSQ196581:KSX196582 LCM196581:LCT196582 LMI196581:LMP196582 LWE196581:LWL196582 MGA196581:MGH196582 MPW196581:MQD196582 MZS196581:MZZ196582 NJO196581:NJV196582 NTK196581:NTR196582 ODG196581:ODN196582 ONC196581:ONJ196582 OWY196581:OXF196582 PGU196581:PHB196582 PQQ196581:PQX196582 QAM196581:QAT196582 QKI196581:QKP196582 QUE196581:QUL196582 REA196581:REH196582 RNW196581:ROD196582 RXS196581:RXZ196582 SHO196581:SHV196582 SRK196581:SRR196582 TBG196581:TBN196582 TLC196581:TLJ196582 TUY196581:TVF196582 UEU196581:UFB196582 UOQ196581:UOX196582 UYM196581:UYT196582 VII196581:VIP196582 VSE196581:VSL196582 WCA196581:WCH196582 WLW196581:WMD196582 WVS196581:WVZ196582 K262117:R262118 JG262117:JN262118 TC262117:TJ262118 ACY262117:ADF262118 AMU262117:ANB262118 AWQ262117:AWX262118 BGM262117:BGT262118 BQI262117:BQP262118 CAE262117:CAL262118 CKA262117:CKH262118 CTW262117:CUD262118 DDS262117:DDZ262118 DNO262117:DNV262118 DXK262117:DXR262118 EHG262117:EHN262118 ERC262117:ERJ262118 FAY262117:FBF262118 FKU262117:FLB262118 FUQ262117:FUX262118 GEM262117:GET262118 GOI262117:GOP262118 GYE262117:GYL262118 HIA262117:HIH262118 HRW262117:HSD262118 IBS262117:IBZ262118 ILO262117:ILV262118 IVK262117:IVR262118 JFG262117:JFN262118 JPC262117:JPJ262118 JYY262117:JZF262118 KIU262117:KJB262118 KSQ262117:KSX262118 LCM262117:LCT262118 LMI262117:LMP262118 LWE262117:LWL262118 MGA262117:MGH262118 MPW262117:MQD262118 MZS262117:MZZ262118 NJO262117:NJV262118 NTK262117:NTR262118 ODG262117:ODN262118 ONC262117:ONJ262118 OWY262117:OXF262118 PGU262117:PHB262118 PQQ262117:PQX262118 QAM262117:QAT262118 QKI262117:QKP262118 QUE262117:QUL262118 REA262117:REH262118 RNW262117:ROD262118 RXS262117:RXZ262118 SHO262117:SHV262118 SRK262117:SRR262118 TBG262117:TBN262118 TLC262117:TLJ262118 TUY262117:TVF262118 UEU262117:UFB262118 UOQ262117:UOX262118 UYM262117:UYT262118 VII262117:VIP262118 VSE262117:VSL262118 WCA262117:WCH262118 WLW262117:WMD262118 WVS262117:WVZ262118 K327653:R327654 JG327653:JN327654 TC327653:TJ327654 ACY327653:ADF327654 AMU327653:ANB327654 AWQ327653:AWX327654 BGM327653:BGT327654 BQI327653:BQP327654 CAE327653:CAL327654 CKA327653:CKH327654 CTW327653:CUD327654 DDS327653:DDZ327654 DNO327653:DNV327654 DXK327653:DXR327654 EHG327653:EHN327654 ERC327653:ERJ327654 FAY327653:FBF327654 FKU327653:FLB327654 FUQ327653:FUX327654 GEM327653:GET327654 GOI327653:GOP327654 GYE327653:GYL327654 HIA327653:HIH327654 HRW327653:HSD327654 IBS327653:IBZ327654 ILO327653:ILV327654 IVK327653:IVR327654 JFG327653:JFN327654 JPC327653:JPJ327654 JYY327653:JZF327654 KIU327653:KJB327654 KSQ327653:KSX327654 LCM327653:LCT327654 LMI327653:LMP327654 LWE327653:LWL327654 MGA327653:MGH327654 MPW327653:MQD327654 MZS327653:MZZ327654 NJO327653:NJV327654 NTK327653:NTR327654 ODG327653:ODN327654 ONC327653:ONJ327654 OWY327653:OXF327654 PGU327653:PHB327654 PQQ327653:PQX327654 QAM327653:QAT327654 QKI327653:QKP327654 QUE327653:QUL327654 REA327653:REH327654 RNW327653:ROD327654 RXS327653:RXZ327654 SHO327653:SHV327654 SRK327653:SRR327654 TBG327653:TBN327654 TLC327653:TLJ327654 TUY327653:TVF327654 UEU327653:UFB327654 UOQ327653:UOX327654 UYM327653:UYT327654 VII327653:VIP327654 VSE327653:VSL327654 WCA327653:WCH327654 WLW327653:WMD327654 WVS327653:WVZ327654 K393189:R393190 JG393189:JN393190 TC393189:TJ393190 ACY393189:ADF393190 AMU393189:ANB393190 AWQ393189:AWX393190 BGM393189:BGT393190 BQI393189:BQP393190 CAE393189:CAL393190 CKA393189:CKH393190 CTW393189:CUD393190 DDS393189:DDZ393190 DNO393189:DNV393190 DXK393189:DXR393190 EHG393189:EHN393190 ERC393189:ERJ393190 FAY393189:FBF393190 FKU393189:FLB393190 FUQ393189:FUX393190 GEM393189:GET393190 GOI393189:GOP393190 GYE393189:GYL393190 HIA393189:HIH393190 HRW393189:HSD393190 IBS393189:IBZ393190 ILO393189:ILV393190 IVK393189:IVR393190 JFG393189:JFN393190 JPC393189:JPJ393190 JYY393189:JZF393190 KIU393189:KJB393190 KSQ393189:KSX393190 LCM393189:LCT393190 LMI393189:LMP393190 LWE393189:LWL393190 MGA393189:MGH393190 MPW393189:MQD393190 MZS393189:MZZ393190 NJO393189:NJV393190 NTK393189:NTR393190 ODG393189:ODN393190 ONC393189:ONJ393190 OWY393189:OXF393190 PGU393189:PHB393190 PQQ393189:PQX393190 QAM393189:QAT393190 QKI393189:QKP393190 QUE393189:QUL393190 REA393189:REH393190 RNW393189:ROD393190 RXS393189:RXZ393190 SHO393189:SHV393190 SRK393189:SRR393190 TBG393189:TBN393190 TLC393189:TLJ393190 TUY393189:TVF393190 UEU393189:UFB393190 UOQ393189:UOX393190 UYM393189:UYT393190 VII393189:VIP393190 VSE393189:VSL393190 WCA393189:WCH393190 WLW393189:WMD393190 WVS393189:WVZ393190 K458725:R458726 JG458725:JN458726 TC458725:TJ458726 ACY458725:ADF458726 AMU458725:ANB458726 AWQ458725:AWX458726 BGM458725:BGT458726 BQI458725:BQP458726 CAE458725:CAL458726 CKA458725:CKH458726 CTW458725:CUD458726 DDS458725:DDZ458726 DNO458725:DNV458726 DXK458725:DXR458726 EHG458725:EHN458726 ERC458725:ERJ458726 FAY458725:FBF458726 FKU458725:FLB458726 FUQ458725:FUX458726 GEM458725:GET458726 GOI458725:GOP458726 GYE458725:GYL458726 HIA458725:HIH458726 HRW458725:HSD458726 IBS458725:IBZ458726 ILO458725:ILV458726 IVK458725:IVR458726 JFG458725:JFN458726 JPC458725:JPJ458726 JYY458725:JZF458726 KIU458725:KJB458726 KSQ458725:KSX458726 LCM458725:LCT458726 LMI458725:LMP458726 LWE458725:LWL458726 MGA458725:MGH458726 MPW458725:MQD458726 MZS458725:MZZ458726 NJO458725:NJV458726 NTK458725:NTR458726 ODG458725:ODN458726 ONC458725:ONJ458726 OWY458725:OXF458726 PGU458725:PHB458726 PQQ458725:PQX458726 QAM458725:QAT458726 QKI458725:QKP458726 QUE458725:QUL458726 REA458725:REH458726 RNW458725:ROD458726 RXS458725:RXZ458726 SHO458725:SHV458726 SRK458725:SRR458726 TBG458725:TBN458726 TLC458725:TLJ458726 TUY458725:TVF458726 UEU458725:UFB458726 UOQ458725:UOX458726 UYM458725:UYT458726 VII458725:VIP458726 VSE458725:VSL458726 WCA458725:WCH458726 WLW458725:WMD458726 WVS458725:WVZ458726 K524261:R524262 JG524261:JN524262 TC524261:TJ524262 ACY524261:ADF524262 AMU524261:ANB524262 AWQ524261:AWX524262 BGM524261:BGT524262 BQI524261:BQP524262 CAE524261:CAL524262 CKA524261:CKH524262 CTW524261:CUD524262 DDS524261:DDZ524262 DNO524261:DNV524262 DXK524261:DXR524262 EHG524261:EHN524262 ERC524261:ERJ524262 FAY524261:FBF524262 FKU524261:FLB524262 FUQ524261:FUX524262 GEM524261:GET524262 GOI524261:GOP524262 GYE524261:GYL524262 HIA524261:HIH524262 HRW524261:HSD524262 IBS524261:IBZ524262 ILO524261:ILV524262 IVK524261:IVR524262 JFG524261:JFN524262 JPC524261:JPJ524262 JYY524261:JZF524262 KIU524261:KJB524262 KSQ524261:KSX524262 LCM524261:LCT524262 LMI524261:LMP524262 LWE524261:LWL524262 MGA524261:MGH524262 MPW524261:MQD524262 MZS524261:MZZ524262 NJO524261:NJV524262 NTK524261:NTR524262 ODG524261:ODN524262 ONC524261:ONJ524262 OWY524261:OXF524262 PGU524261:PHB524262 PQQ524261:PQX524262 QAM524261:QAT524262 QKI524261:QKP524262 QUE524261:QUL524262 REA524261:REH524262 RNW524261:ROD524262 RXS524261:RXZ524262 SHO524261:SHV524262 SRK524261:SRR524262 TBG524261:TBN524262 TLC524261:TLJ524262 TUY524261:TVF524262 UEU524261:UFB524262 UOQ524261:UOX524262 UYM524261:UYT524262 VII524261:VIP524262 VSE524261:VSL524262 WCA524261:WCH524262 WLW524261:WMD524262 WVS524261:WVZ524262 K589797:R589798 JG589797:JN589798 TC589797:TJ589798 ACY589797:ADF589798 AMU589797:ANB589798 AWQ589797:AWX589798 BGM589797:BGT589798 BQI589797:BQP589798 CAE589797:CAL589798 CKA589797:CKH589798 CTW589797:CUD589798 DDS589797:DDZ589798 DNO589797:DNV589798 DXK589797:DXR589798 EHG589797:EHN589798 ERC589797:ERJ589798 FAY589797:FBF589798 FKU589797:FLB589798 FUQ589797:FUX589798 GEM589797:GET589798 GOI589797:GOP589798 GYE589797:GYL589798 HIA589797:HIH589798 HRW589797:HSD589798 IBS589797:IBZ589798 ILO589797:ILV589798 IVK589797:IVR589798 JFG589797:JFN589798 JPC589797:JPJ589798 JYY589797:JZF589798 KIU589797:KJB589798 KSQ589797:KSX589798 LCM589797:LCT589798 LMI589797:LMP589798 LWE589797:LWL589798 MGA589797:MGH589798 MPW589797:MQD589798 MZS589797:MZZ589798 NJO589797:NJV589798 NTK589797:NTR589798 ODG589797:ODN589798 ONC589797:ONJ589798 OWY589797:OXF589798 PGU589797:PHB589798 PQQ589797:PQX589798 QAM589797:QAT589798 QKI589797:QKP589798 QUE589797:QUL589798 REA589797:REH589798 RNW589797:ROD589798 RXS589797:RXZ589798 SHO589797:SHV589798 SRK589797:SRR589798 TBG589797:TBN589798 TLC589797:TLJ589798 TUY589797:TVF589798 UEU589797:UFB589798 UOQ589797:UOX589798 UYM589797:UYT589798 VII589797:VIP589798 VSE589797:VSL589798 WCA589797:WCH589798 WLW589797:WMD589798 WVS589797:WVZ589798 K655333:R655334 JG655333:JN655334 TC655333:TJ655334 ACY655333:ADF655334 AMU655333:ANB655334 AWQ655333:AWX655334 BGM655333:BGT655334 BQI655333:BQP655334 CAE655333:CAL655334 CKA655333:CKH655334 CTW655333:CUD655334 DDS655333:DDZ655334 DNO655333:DNV655334 DXK655333:DXR655334 EHG655333:EHN655334 ERC655333:ERJ655334 FAY655333:FBF655334 FKU655333:FLB655334 FUQ655333:FUX655334 GEM655333:GET655334 GOI655333:GOP655334 GYE655333:GYL655334 HIA655333:HIH655334 HRW655333:HSD655334 IBS655333:IBZ655334 ILO655333:ILV655334 IVK655333:IVR655334 JFG655333:JFN655334 JPC655333:JPJ655334 JYY655333:JZF655334 KIU655333:KJB655334 KSQ655333:KSX655334 LCM655333:LCT655334 LMI655333:LMP655334 LWE655333:LWL655334 MGA655333:MGH655334 MPW655333:MQD655334 MZS655333:MZZ655334 NJO655333:NJV655334 NTK655333:NTR655334 ODG655333:ODN655334 ONC655333:ONJ655334 OWY655333:OXF655334 PGU655333:PHB655334 PQQ655333:PQX655334 QAM655333:QAT655334 QKI655333:QKP655334 QUE655333:QUL655334 REA655333:REH655334 RNW655333:ROD655334 RXS655333:RXZ655334 SHO655333:SHV655334 SRK655333:SRR655334 TBG655333:TBN655334 TLC655333:TLJ655334 TUY655333:TVF655334 UEU655333:UFB655334 UOQ655333:UOX655334 UYM655333:UYT655334 VII655333:VIP655334 VSE655333:VSL655334 WCA655333:WCH655334 WLW655333:WMD655334 WVS655333:WVZ655334 K720869:R720870 JG720869:JN720870 TC720869:TJ720870 ACY720869:ADF720870 AMU720869:ANB720870 AWQ720869:AWX720870 BGM720869:BGT720870 BQI720869:BQP720870 CAE720869:CAL720870 CKA720869:CKH720870 CTW720869:CUD720870 DDS720869:DDZ720870 DNO720869:DNV720870 DXK720869:DXR720870 EHG720869:EHN720870 ERC720869:ERJ720870 FAY720869:FBF720870 FKU720869:FLB720870 FUQ720869:FUX720870 GEM720869:GET720870 GOI720869:GOP720870 GYE720869:GYL720870 HIA720869:HIH720870 HRW720869:HSD720870 IBS720869:IBZ720870 ILO720869:ILV720870 IVK720869:IVR720870 JFG720869:JFN720870 JPC720869:JPJ720870 JYY720869:JZF720870 KIU720869:KJB720870 KSQ720869:KSX720870 LCM720869:LCT720870 LMI720869:LMP720870 LWE720869:LWL720870 MGA720869:MGH720870 MPW720869:MQD720870 MZS720869:MZZ720870 NJO720869:NJV720870 NTK720869:NTR720870 ODG720869:ODN720870 ONC720869:ONJ720870 OWY720869:OXF720870 PGU720869:PHB720870 PQQ720869:PQX720870 QAM720869:QAT720870 QKI720869:QKP720870 QUE720869:QUL720870 REA720869:REH720870 RNW720869:ROD720870 RXS720869:RXZ720870 SHO720869:SHV720870 SRK720869:SRR720870 TBG720869:TBN720870 TLC720869:TLJ720870 TUY720869:TVF720870 UEU720869:UFB720870 UOQ720869:UOX720870 UYM720869:UYT720870 VII720869:VIP720870 VSE720869:VSL720870 WCA720869:WCH720870 WLW720869:WMD720870 WVS720869:WVZ720870 K786405:R786406 JG786405:JN786406 TC786405:TJ786406 ACY786405:ADF786406 AMU786405:ANB786406 AWQ786405:AWX786406 BGM786405:BGT786406 BQI786405:BQP786406 CAE786405:CAL786406 CKA786405:CKH786406 CTW786405:CUD786406 DDS786405:DDZ786406 DNO786405:DNV786406 DXK786405:DXR786406 EHG786405:EHN786406 ERC786405:ERJ786406 FAY786405:FBF786406 FKU786405:FLB786406 FUQ786405:FUX786406 GEM786405:GET786406 GOI786405:GOP786406 GYE786405:GYL786406 HIA786405:HIH786406 HRW786405:HSD786406 IBS786405:IBZ786406 ILO786405:ILV786406 IVK786405:IVR786406 JFG786405:JFN786406 JPC786405:JPJ786406 JYY786405:JZF786406 KIU786405:KJB786406 KSQ786405:KSX786406 LCM786405:LCT786406 LMI786405:LMP786406 LWE786405:LWL786406 MGA786405:MGH786406 MPW786405:MQD786406 MZS786405:MZZ786406 NJO786405:NJV786406 NTK786405:NTR786406 ODG786405:ODN786406 ONC786405:ONJ786406 OWY786405:OXF786406 PGU786405:PHB786406 PQQ786405:PQX786406 QAM786405:QAT786406 QKI786405:QKP786406 QUE786405:QUL786406 REA786405:REH786406 RNW786405:ROD786406 RXS786405:RXZ786406 SHO786405:SHV786406 SRK786405:SRR786406 TBG786405:TBN786406 TLC786405:TLJ786406 TUY786405:TVF786406 UEU786405:UFB786406 UOQ786405:UOX786406 UYM786405:UYT786406 VII786405:VIP786406 VSE786405:VSL786406 WCA786405:WCH786406 WLW786405:WMD786406 WVS786405:WVZ786406 K851941:R851942 JG851941:JN851942 TC851941:TJ851942 ACY851941:ADF851942 AMU851941:ANB851942 AWQ851941:AWX851942 BGM851941:BGT851942 BQI851941:BQP851942 CAE851941:CAL851942 CKA851941:CKH851942 CTW851941:CUD851942 DDS851941:DDZ851942 DNO851941:DNV851942 DXK851941:DXR851942 EHG851941:EHN851942 ERC851941:ERJ851942 FAY851941:FBF851942 FKU851941:FLB851942 FUQ851941:FUX851942 GEM851941:GET851942 GOI851941:GOP851942 GYE851941:GYL851942 HIA851941:HIH851942 HRW851941:HSD851942 IBS851941:IBZ851942 ILO851941:ILV851942 IVK851941:IVR851942 JFG851941:JFN851942 JPC851941:JPJ851942 JYY851941:JZF851942 KIU851941:KJB851942 KSQ851941:KSX851942 LCM851941:LCT851942 LMI851941:LMP851942 LWE851941:LWL851942 MGA851941:MGH851942 MPW851941:MQD851942 MZS851941:MZZ851942 NJO851941:NJV851942 NTK851941:NTR851942 ODG851941:ODN851942 ONC851941:ONJ851942 OWY851941:OXF851942 PGU851941:PHB851942 PQQ851941:PQX851942 QAM851941:QAT851942 QKI851941:QKP851942 QUE851941:QUL851942 REA851941:REH851942 RNW851941:ROD851942 RXS851941:RXZ851942 SHO851941:SHV851942 SRK851941:SRR851942 TBG851941:TBN851942 TLC851941:TLJ851942 TUY851941:TVF851942 UEU851941:UFB851942 UOQ851941:UOX851942 UYM851941:UYT851942 VII851941:VIP851942 VSE851941:VSL851942 WCA851941:WCH851942 WLW851941:WMD851942 WVS851941:WVZ851942 K917477:R917478 JG917477:JN917478 TC917477:TJ917478 ACY917477:ADF917478 AMU917477:ANB917478 AWQ917477:AWX917478 BGM917477:BGT917478 BQI917477:BQP917478 CAE917477:CAL917478 CKA917477:CKH917478 CTW917477:CUD917478 DDS917477:DDZ917478 DNO917477:DNV917478 DXK917477:DXR917478 EHG917477:EHN917478 ERC917477:ERJ917478 FAY917477:FBF917478 FKU917477:FLB917478 FUQ917477:FUX917478 GEM917477:GET917478 GOI917477:GOP917478 GYE917477:GYL917478 HIA917477:HIH917478 HRW917477:HSD917478 IBS917477:IBZ917478 ILO917477:ILV917478 IVK917477:IVR917478 JFG917477:JFN917478 JPC917477:JPJ917478 JYY917477:JZF917478 KIU917477:KJB917478 KSQ917477:KSX917478 LCM917477:LCT917478 LMI917477:LMP917478 LWE917477:LWL917478 MGA917477:MGH917478 MPW917477:MQD917478 MZS917477:MZZ917478 NJO917477:NJV917478 NTK917477:NTR917478 ODG917477:ODN917478 ONC917477:ONJ917478 OWY917477:OXF917478 PGU917477:PHB917478 PQQ917477:PQX917478 QAM917477:QAT917478 QKI917477:QKP917478 QUE917477:QUL917478 REA917477:REH917478 RNW917477:ROD917478 RXS917477:RXZ917478 SHO917477:SHV917478 SRK917477:SRR917478 TBG917477:TBN917478 TLC917477:TLJ917478 TUY917477:TVF917478 UEU917477:UFB917478 UOQ917477:UOX917478 UYM917477:UYT917478 VII917477:VIP917478 VSE917477:VSL917478 WCA917477:WCH917478 WLW917477:WMD917478 WVS917477:WVZ917478 K983013:R983014 JG983013:JN983014 TC983013:TJ983014 ACY983013:ADF983014 AMU983013:ANB983014 AWQ983013:AWX983014 BGM983013:BGT983014 BQI983013:BQP983014 CAE983013:CAL983014 CKA983013:CKH983014 CTW983013:CUD983014 DDS983013:DDZ983014 DNO983013:DNV983014 DXK983013:DXR983014 EHG983013:EHN983014 ERC983013:ERJ983014 FAY983013:FBF983014 FKU983013:FLB983014 FUQ983013:FUX983014 GEM983013:GET983014 GOI983013:GOP983014 GYE983013:GYL983014 HIA983013:HIH983014 HRW983013:HSD983014 IBS983013:IBZ983014 ILO983013:ILV983014 IVK983013:IVR983014 JFG983013:JFN983014 JPC983013:JPJ983014 JYY983013:JZF983014 KIU983013:KJB983014 KSQ983013:KSX983014 LCM983013:LCT983014 LMI983013:LMP983014 LWE983013:LWL983014 MGA983013:MGH983014 MPW983013:MQD983014 MZS983013:MZZ983014 NJO983013:NJV983014 NTK983013:NTR983014 ODG983013:ODN983014 ONC983013:ONJ983014 OWY983013:OXF983014 PGU983013:PHB983014 PQQ983013:PQX983014 QAM983013:QAT983014 QKI983013:QKP983014 QUE983013:QUL983014 REA983013:REH983014 RNW983013:ROD983014 RXS983013:RXZ983014 SHO983013:SHV983014 SRK983013:SRR983014 TBG983013:TBN983014 TLC983013:TLJ983014 TUY983013:TVF983014 UEU983013:UFB983014 UOQ983013:UOX983014 UYM983013:UYT983014 VII983013:VIP983014 VSE983013:VSL983014 WCA983013:WCH983014 WLW983013:WMD983014" xr:uid="{00000000-0002-0000-1400-000001000000}">
      <formula1>"アップグレード,納品"</formula1>
    </dataValidation>
    <dataValidation type="list" showInputMessage="1" showErrorMessage="1" sqref="K65514:R65515 JG65514:JN65515 TC65514:TJ65515 ACY65514:ADF65515 AMU65514:ANB65515 AWQ65514:AWX65515 BGM65514:BGT65515 BQI65514:BQP65515 CAE65514:CAL65515 CKA65514:CKH65515 CTW65514:CUD65515 DDS65514:DDZ65515 DNO65514:DNV65515 DXK65514:DXR65515 EHG65514:EHN65515 ERC65514:ERJ65515 FAY65514:FBF65515 FKU65514:FLB65515 FUQ65514:FUX65515 GEM65514:GET65515 GOI65514:GOP65515 GYE65514:GYL65515 HIA65514:HIH65515 HRW65514:HSD65515 IBS65514:IBZ65515 ILO65514:ILV65515 IVK65514:IVR65515 JFG65514:JFN65515 JPC65514:JPJ65515 JYY65514:JZF65515 KIU65514:KJB65515 KSQ65514:KSX65515 LCM65514:LCT65515 LMI65514:LMP65515 LWE65514:LWL65515 MGA65514:MGH65515 MPW65514:MQD65515 MZS65514:MZZ65515 NJO65514:NJV65515 NTK65514:NTR65515 ODG65514:ODN65515 ONC65514:ONJ65515 OWY65514:OXF65515 PGU65514:PHB65515 PQQ65514:PQX65515 QAM65514:QAT65515 QKI65514:QKP65515 QUE65514:QUL65515 REA65514:REH65515 RNW65514:ROD65515 RXS65514:RXZ65515 SHO65514:SHV65515 SRK65514:SRR65515 TBG65514:TBN65515 TLC65514:TLJ65515 TUY65514:TVF65515 UEU65514:UFB65515 UOQ65514:UOX65515 UYM65514:UYT65515 VII65514:VIP65515 VSE65514:VSL65515 WCA65514:WCH65515 WLW65514:WMD65515 WVS65514:WVZ65515 K131050:R131051 JG131050:JN131051 TC131050:TJ131051 ACY131050:ADF131051 AMU131050:ANB131051 AWQ131050:AWX131051 BGM131050:BGT131051 BQI131050:BQP131051 CAE131050:CAL131051 CKA131050:CKH131051 CTW131050:CUD131051 DDS131050:DDZ131051 DNO131050:DNV131051 DXK131050:DXR131051 EHG131050:EHN131051 ERC131050:ERJ131051 FAY131050:FBF131051 FKU131050:FLB131051 FUQ131050:FUX131051 GEM131050:GET131051 GOI131050:GOP131051 GYE131050:GYL131051 HIA131050:HIH131051 HRW131050:HSD131051 IBS131050:IBZ131051 ILO131050:ILV131051 IVK131050:IVR131051 JFG131050:JFN131051 JPC131050:JPJ131051 JYY131050:JZF131051 KIU131050:KJB131051 KSQ131050:KSX131051 LCM131050:LCT131051 LMI131050:LMP131051 LWE131050:LWL131051 MGA131050:MGH131051 MPW131050:MQD131051 MZS131050:MZZ131051 NJO131050:NJV131051 NTK131050:NTR131051 ODG131050:ODN131051 ONC131050:ONJ131051 OWY131050:OXF131051 PGU131050:PHB131051 PQQ131050:PQX131051 QAM131050:QAT131051 QKI131050:QKP131051 QUE131050:QUL131051 REA131050:REH131051 RNW131050:ROD131051 RXS131050:RXZ131051 SHO131050:SHV131051 SRK131050:SRR131051 TBG131050:TBN131051 TLC131050:TLJ131051 TUY131050:TVF131051 UEU131050:UFB131051 UOQ131050:UOX131051 UYM131050:UYT131051 VII131050:VIP131051 VSE131050:VSL131051 WCA131050:WCH131051 WLW131050:WMD131051 WVS131050:WVZ131051 K196586:R196587 JG196586:JN196587 TC196586:TJ196587 ACY196586:ADF196587 AMU196586:ANB196587 AWQ196586:AWX196587 BGM196586:BGT196587 BQI196586:BQP196587 CAE196586:CAL196587 CKA196586:CKH196587 CTW196586:CUD196587 DDS196586:DDZ196587 DNO196586:DNV196587 DXK196586:DXR196587 EHG196586:EHN196587 ERC196586:ERJ196587 FAY196586:FBF196587 FKU196586:FLB196587 FUQ196586:FUX196587 GEM196586:GET196587 GOI196586:GOP196587 GYE196586:GYL196587 HIA196586:HIH196587 HRW196586:HSD196587 IBS196586:IBZ196587 ILO196586:ILV196587 IVK196586:IVR196587 JFG196586:JFN196587 JPC196586:JPJ196587 JYY196586:JZF196587 KIU196586:KJB196587 KSQ196586:KSX196587 LCM196586:LCT196587 LMI196586:LMP196587 LWE196586:LWL196587 MGA196586:MGH196587 MPW196586:MQD196587 MZS196586:MZZ196587 NJO196586:NJV196587 NTK196586:NTR196587 ODG196586:ODN196587 ONC196586:ONJ196587 OWY196586:OXF196587 PGU196586:PHB196587 PQQ196586:PQX196587 QAM196586:QAT196587 QKI196586:QKP196587 QUE196586:QUL196587 REA196586:REH196587 RNW196586:ROD196587 RXS196586:RXZ196587 SHO196586:SHV196587 SRK196586:SRR196587 TBG196586:TBN196587 TLC196586:TLJ196587 TUY196586:TVF196587 UEU196586:UFB196587 UOQ196586:UOX196587 UYM196586:UYT196587 VII196586:VIP196587 VSE196586:VSL196587 WCA196586:WCH196587 WLW196586:WMD196587 WVS196586:WVZ196587 K262122:R262123 JG262122:JN262123 TC262122:TJ262123 ACY262122:ADF262123 AMU262122:ANB262123 AWQ262122:AWX262123 BGM262122:BGT262123 BQI262122:BQP262123 CAE262122:CAL262123 CKA262122:CKH262123 CTW262122:CUD262123 DDS262122:DDZ262123 DNO262122:DNV262123 DXK262122:DXR262123 EHG262122:EHN262123 ERC262122:ERJ262123 FAY262122:FBF262123 FKU262122:FLB262123 FUQ262122:FUX262123 GEM262122:GET262123 GOI262122:GOP262123 GYE262122:GYL262123 HIA262122:HIH262123 HRW262122:HSD262123 IBS262122:IBZ262123 ILO262122:ILV262123 IVK262122:IVR262123 JFG262122:JFN262123 JPC262122:JPJ262123 JYY262122:JZF262123 KIU262122:KJB262123 KSQ262122:KSX262123 LCM262122:LCT262123 LMI262122:LMP262123 LWE262122:LWL262123 MGA262122:MGH262123 MPW262122:MQD262123 MZS262122:MZZ262123 NJO262122:NJV262123 NTK262122:NTR262123 ODG262122:ODN262123 ONC262122:ONJ262123 OWY262122:OXF262123 PGU262122:PHB262123 PQQ262122:PQX262123 QAM262122:QAT262123 QKI262122:QKP262123 QUE262122:QUL262123 REA262122:REH262123 RNW262122:ROD262123 RXS262122:RXZ262123 SHO262122:SHV262123 SRK262122:SRR262123 TBG262122:TBN262123 TLC262122:TLJ262123 TUY262122:TVF262123 UEU262122:UFB262123 UOQ262122:UOX262123 UYM262122:UYT262123 VII262122:VIP262123 VSE262122:VSL262123 WCA262122:WCH262123 WLW262122:WMD262123 WVS262122:WVZ262123 K327658:R327659 JG327658:JN327659 TC327658:TJ327659 ACY327658:ADF327659 AMU327658:ANB327659 AWQ327658:AWX327659 BGM327658:BGT327659 BQI327658:BQP327659 CAE327658:CAL327659 CKA327658:CKH327659 CTW327658:CUD327659 DDS327658:DDZ327659 DNO327658:DNV327659 DXK327658:DXR327659 EHG327658:EHN327659 ERC327658:ERJ327659 FAY327658:FBF327659 FKU327658:FLB327659 FUQ327658:FUX327659 GEM327658:GET327659 GOI327658:GOP327659 GYE327658:GYL327659 HIA327658:HIH327659 HRW327658:HSD327659 IBS327658:IBZ327659 ILO327658:ILV327659 IVK327658:IVR327659 JFG327658:JFN327659 JPC327658:JPJ327659 JYY327658:JZF327659 KIU327658:KJB327659 KSQ327658:KSX327659 LCM327658:LCT327659 LMI327658:LMP327659 LWE327658:LWL327659 MGA327658:MGH327659 MPW327658:MQD327659 MZS327658:MZZ327659 NJO327658:NJV327659 NTK327658:NTR327659 ODG327658:ODN327659 ONC327658:ONJ327659 OWY327658:OXF327659 PGU327658:PHB327659 PQQ327658:PQX327659 QAM327658:QAT327659 QKI327658:QKP327659 QUE327658:QUL327659 REA327658:REH327659 RNW327658:ROD327659 RXS327658:RXZ327659 SHO327658:SHV327659 SRK327658:SRR327659 TBG327658:TBN327659 TLC327658:TLJ327659 TUY327658:TVF327659 UEU327658:UFB327659 UOQ327658:UOX327659 UYM327658:UYT327659 VII327658:VIP327659 VSE327658:VSL327659 WCA327658:WCH327659 WLW327658:WMD327659 WVS327658:WVZ327659 K393194:R393195 JG393194:JN393195 TC393194:TJ393195 ACY393194:ADF393195 AMU393194:ANB393195 AWQ393194:AWX393195 BGM393194:BGT393195 BQI393194:BQP393195 CAE393194:CAL393195 CKA393194:CKH393195 CTW393194:CUD393195 DDS393194:DDZ393195 DNO393194:DNV393195 DXK393194:DXR393195 EHG393194:EHN393195 ERC393194:ERJ393195 FAY393194:FBF393195 FKU393194:FLB393195 FUQ393194:FUX393195 GEM393194:GET393195 GOI393194:GOP393195 GYE393194:GYL393195 HIA393194:HIH393195 HRW393194:HSD393195 IBS393194:IBZ393195 ILO393194:ILV393195 IVK393194:IVR393195 JFG393194:JFN393195 JPC393194:JPJ393195 JYY393194:JZF393195 KIU393194:KJB393195 KSQ393194:KSX393195 LCM393194:LCT393195 LMI393194:LMP393195 LWE393194:LWL393195 MGA393194:MGH393195 MPW393194:MQD393195 MZS393194:MZZ393195 NJO393194:NJV393195 NTK393194:NTR393195 ODG393194:ODN393195 ONC393194:ONJ393195 OWY393194:OXF393195 PGU393194:PHB393195 PQQ393194:PQX393195 QAM393194:QAT393195 QKI393194:QKP393195 QUE393194:QUL393195 REA393194:REH393195 RNW393194:ROD393195 RXS393194:RXZ393195 SHO393194:SHV393195 SRK393194:SRR393195 TBG393194:TBN393195 TLC393194:TLJ393195 TUY393194:TVF393195 UEU393194:UFB393195 UOQ393194:UOX393195 UYM393194:UYT393195 VII393194:VIP393195 VSE393194:VSL393195 WCA393194:WCH393195 WLW393194:WMD393195 WVS393194:WVZ393195 K458730:R458731 JG458730:JN458731 TC458730:TJ458731 ACY458730:ADF458731 AMU458730:ANB458731 AWQ458730:AWX458731 BGM458730:BGT458731 BQI458730:BQP458731 CAE458730:CAL458731 CKA458730:CKH458731 CTW458730:CUD458731 DDS458730:DDZ458731 DNO458730:DNV458731 DXK458730:DXR458731 EHG458730:EHN458731 ERC458730:ERJ458731 FAY458730:FBF458731 FKU458730:FLB458731 FUQ458730:FUX458731 GEM458730:GET458731 GOI458730:GOP458731 GYE458730:GYL458731 HIA458730:HIH458731 HRW458730:HSD458731 IBS458730:IBZ458731 ILO458730:ILV458731 IVK458730:IVR458731 JFG458730:JFN458731 JPC458730:JPJ458731 JYY458730:JZF458731 KIU458730:KJB458731 KSQ458730:KSX458731 LCM458730:LCT458731 LMI458730:LMP458731 LWE458730:LWL458731 MGA458730:MGH458731 MPW458730:MQD458731 MZS458730:MZZ458731 NJO458730:NJV458731 NTK458730:NTR458731 ODG458730:ODN458731 ONC458730:ONJ458731 OWY458730:OXF458731 PGU458730:PHB458731 PQQ458730:PQX458731 QAM458730:QAT458731 QKI458730:QKP458731 QUE458730:QUL458731 REA458730:REH458731 RNW458730:ROD458731 RXS458730:RXZ458731 SHO458730:SHV458731 SRK458730:SRR458731 TBG458730:TBN458731 TLC458730:TLJ458731 TUY458730:TVF458731 UEU458730:UFB458731 UOQ458730:UOX458731 UYM458730:UYT458731 VII458730:VIP458731 VSE458730:VSL458731 WCA458730:WCH458731 WLW458730:WMD458731 WVS458730:WVZ458731 K524266:R524267 JG524266:JN524267 TC524266:TJ524267 ACY524266:ADF524267 AMU524266:ANB524267 AWQ524266:AWX524267 BGM524266:BGT524267 BQI524266:BQP524267 CAE524266:CAL524267 CKA524266:CKH524267 CTW524266:CUD524267 DDS524266:DDZ524267 DNO524266:DNV524267 DXK524266:DXR524267 EHG524266:EHN524267 ERC524266:ERJ524267 FAY524266:FBF524267 FKU524266:FLB524267 FUQ524266:FUX524267 GEM524266:GET524267 GOI524266:GOP524267 GYE524266:GYL524267 HIA524266:HIH524267 HRW524266:HSD524267 IBS524266:IBZ524267 ILO524266:ILV524267 IVK524266:IVR524267 JFG524266:JFN524267 JPC524266:JPJ524267 JYY524266:JZF524267 KIU524266:KJB524267 KSQ524266:KSX524267 LCM524266:LCT524267 LMI524266:LMP524267 LWE524266:LWL524267 MGA524266:MGH524267 MPW524266:MQD524267 MZS524266:MZZ524267 NJO524266:NJV524267 NTK524266:NTR524267 ODG524266:ODN524267 ONC524266:ONJ524267 OWY524266:OXF524267 PGU524266:PHB524267 PQQ524266:PQX524267 QAM524266:QAT524267 QKI524266:QKP524267 QUE524266:QUL524267 REA524266:REH524267 RNW524266:ROD524267 RXS524266:RXZ524267 SHO524266:SHV524267 SRK524266:SRR524267 TBG524266:TBN524267 TLC524266:TLJ524267 TUY524266:TVF524267 UEU524266:UFB524267 UOQ524266:UOX524267 UYM524266:UYT524267 VII524266:VIP524267 VSE524266:VSL524267 WCA524266:WCH524267 WLW524266:WMD524267 WVS524266:WVZ524267 K589802:R589803 JG589802:JN589803 TC589802:TJ589803 ACY589802:ADF589803 AMU589802:ANB589803 AWQ589802:AWX589803 BGM589802:BGT589803 BQI589802:BQP589803 CAE589802:CAL589803 CKA589802:CKH589803 CTW589802:CUD589803 DDS589802:DDZ589803 DNO589802:DNV589803 DXK589802:DXR589803 EHG589802:EHN589803 ERC589802:ERJ589803 FAY589802:FBF589803 FKU589802:FLB589803 FUQ589802:FUX589803 GEM589802:GET589803 GOI589802:GOP589803 GYE589802:GYL589803 HIA589802:HIH589803 HRW589802:HSD589803 IBS589802:IBZ589803 ILO589802:ILV589803 IVK589802:IVR589803 JFG589802:JFN589803 JPC589802:JPJ589803 JYY589802:JZF589803 KIU589802:KJB589803 KSQ589802:KSX589803 LCM589802:LCT589803 LMI589802:LMP589803 LWE589802:LWL589803 MGA589802:MGH589803 MPW589802:MQD589803 MZS589802:MZZ589803 NJO589802:NJV589803 NTK589802:NTR589803 ODG589802:ODN589803 ONC589802:ONJ589803 OWY589802:OXF589803 PGU589802:PHB589803 PQQ589802:PQX589803 QAM589802:QAT589803 QKI589802:QKP589803 QUE589802:QUL589803 REA589802:REH589803 RNW589802:ROD589803 RXS589802:RXZ589803 SHO589802:SHV589803 SRK589802:SRR589803 TBG589802:TBN589803 TLC589802:TLJ589803 TUY589802:TVF589803 UEU589802:UFB589803 UOQ589802:UOX589803 UYM589802:UYT589803 VII589802:VIP589803 VSE589802:VSL589803 WCA589802:WCH589803 WLW589802:WMD589803 WVS589802:WVZ589803 K655338:R655339 JG655338:JN655339 TC655338:TJ655339 ACY655338:ADF655339 AMU655338:ANB655339 AWQ655338:AWX655339 BGM655338:BGT655339 BQI655338:BQP655339 CAE655338:CAL655339 CKA655338:CKH655339 CTW655338:CUD655339 DDS655338:DDZ655339 DNO655338:DNV655339 DXK655338:DXR655339 EHG655338:EHN655339 ERC655338:ERJ655339 FAY655338:FBF655339 FKU655338:FLB655339 FUQ655338:FUX655339 GEM655338:GET655339 GOI655338:GOP655339 GYE655338:GYL655339 HIA655338:HIH655339 HRW655338:HSD655339 IBS655338:IBZ655339 ILO655338:ILV655339 IVK655338:IVR655339 JFG655338:JFN655339 JPC655338:JPJ655339 JYY655338:JZF655339 KIU655338:KJB655339 KSQ655338:KSX655339 LCM655338:LCT655339 LMI655338:LMP655339 LWE655338:LWL655339 MGA655338:MGH655339 MPW655338:MQD655339 MZS655338:MZZ655339 NJO655338:NJV655339 NTK655338:NTR655339 ODG655338:ODN655339 ONC655338:ONJ655339 OWY655338:OXF655339 PGU655338:PHB655339 PQQ655338:PQX655339 QAM655338:QAT655339 QKI655338:QKP655339 QUE655338:QUL655339 REA655338:REH655339 RNW655338:ROD655339 RXS655338:RXZ655339 SHO655338:SHV655339 SRK655338:SRR655339 TBG655338:TBN655339 TLC655338:TLJ655339 TUY655338:TVF655339 UEU655338:UFB655339 UOQ655338:UOX655339 UYM655338:UYT655339 VII655338:VIP655339 VSE655338:VSL655339 WCA655338:WCH655339 WLW655338:WMD655339 WVS655338:WVZ655339 K720874:R720875 JG720874:JN720875 TC720874:TJ720875 ACY720874:ADF720875 AMU720874:ANB720875 AWQ720874:AWX720875 BGM720874:BGT720875 BQI720874:BQP720875 CAE720874:CAL720875 CKA720874:CKH720875 CTW720874:CUD720875 DDS720874:DDZ720875 DNO720874:DNV720875 DXK720874:DXR720875 EHG720874:EHN720875 ERC720874:ERJ720875 FAY720874:FBF720875 FKU720874:FLB720875 FUQ720874:FUX720875 GEM720874:GET720875 GOI720874:GOP720875 GYE720874:GYL720875 HIA720874:HIH720875 HRW720874:HSD720875 IBS720874:IBZ720875 ILO720874:ILV720875 IVK720874:IVR720875 JFG720874:JFN720875 JPC720874:JPJ720875 JYY720874:JZF720875 KIU720874:KJB720875 KSQ720874:KSX720875 LCM720874:LCT720875 LMI720874:LMP720875 LWE720874:LWL720875 MGA720874:MGH720875 MPW720874:MQD720875 MZS720874:MZZ720875 NJO720874:NJV720875 NTK720874:NTR720875 ODG720874:ODN720875 ONC720874:ONJ720875 OWY720874:OXF720875 PGU720874:PHB720875 PQQ720874:PQX720875 QAM720874:QAT720875 QKI720874:QKP720875 QUE720874:QUL720875 REA720874:REH720875 RNW720874:ROD720875 RXS720874:RXZ720875 SHO720874:SHV720875 SRK720874:SRR720875 TBG720874:TBN720875 TLC720874:TLJ720875 TUY720874:TVF720875 UEU720874:UFB720875 UOQ720874:UOX720875 UYM720874:UYT720875 VII720874:VIP720875 VSE720874:VSL720875 WCA720874:WCH720875 WLW720874:WMD720875 WVS720874:WVZ720875 K786410:R786411 JG786410:JN786411 TC786410:TJ786411 ACY786410:ADF786411 AMU786410:ANB786411 AWQ786410:AWX786411 BGM786410:BGT786411 BQI786410:BQP786411 CAE786410:CAL786411 CKA786410:CKH786411 CTW786410:CUD786411 DDS786410:DDZ786411 DNO786410:DNV786411 DXK786410:DXR786411 EHG786410:EHN786411 ERC786410:ERJ786411 FAY786410:FBF786411 FKU786410:FLB786411 FUQ786410:FUX786411 GEM786410:GET786411 GOI786410:GOP786411 GYE786410:GYL786411 HIA786410:HIH786411 HRW786410:HSD786411 IBS786410:IBZ786411 ILO786410:ILV786411 IVK786410:IVR786411 JFG786410:JFN786411 JPC786410:JPJ786411 JYY786410:JZF786411 KIU786410:KJB786411 KSQ786410:KSX786411 LCM786410:LCT786411 LMI786410:LMP786411 LWE786410:LWL786411 MGA786410:MGH786411 MPW786410:MQD786411 MZS786410:MZZ786411 NJO786410:NJV786411 NTK786410:NTR786411 ODG786410:ODN786411 ONC786410:ONJ786411 OWY786410:OXF786411 PGU786410:PHB786411 PQQ786410:PQX786411 QAM786410:QAT786411 QKI786410:QKP786411 QUE786410:QUL786411 REA786410:REH786411 RNW786410:ROD786411 RXS786410:RXZ786411 SHO786410:SHV786411 SRK786410:SRR786411 TBG786410:TBN786411 TLC786410:TLJ786411 TUY786410:TVF786411 UEU786410:UFB786411 UOQ786410:UOX786411 UYM786410:UYT786411 VII786410:VIP786411 VSE786410:VSL786411 WCA786410:WCH786411 WLW786410:WMD786411 WVS786410:WVZ786411 K851946:R851947 JG851946:JN851947 TC851946:TJ851947 ACY851946:ADF851947 AMU851946:ANB851947 AWQ851946:AWX851947 BGM851946:BGT851947 BQI851946:BQP851947 CAE851946:CAL851947 CKA851946:CKH851947 CTW851946:CUD851947 DDS851946:DDZ851947 DNO851946:DNV851947 DXK851946:DXR851947 EHG851946:EHN851947 ERC851946:ERJ851947 FAY851946:FBF851947 FKU851946:FLB851947 FUQ851946:FUX851947 GEM851946:GET851947 GOI851946:GOP851947 GYE851946:GYL851947 HIA851946:HIH851947 HRW851946:HSD851947 IBS851946:IBZ851947 ILO851946:ILV851947 IVK851946:IVR851947 JFG851946:JFN851947 JPC851946:JPJ851947 JYY851946:JZF851947 KIU851946:KJB851947 KSQ851946:KSX851947 LCM851946:LCT851947 LMI851946:LMP851947 LWE851946:LWL851947 MGA851946:MGH851947 MPW851946:MQD851947 MZS851946:MZZ851947 NJO851946:NJV851947 NTK851946:NTR851947 ODG851946:ODN851947 ONC851946:ONJ851947 OWY851946:OXF851947 PGU851946:PHB851947 PQQ851946:PQX851947 QAM851946:QAT851947 QKI851946:QKP851947 QUE851946:QUL851947 REA851946:REH851947 RNW851946:ROD851947 RXS851946:RXZ851947 SHO851946:SHV851947 SRK851946:SRR851947 TBG851946:TBN851947 TLC851946:TLJ851947 TUY851946:TVF851947 UEU851946:UFB851947 UOQ851946:UOX851947 UYM851946:UYT851947 VII851946:VIP851947 VSE851946:VSL851947 WCA851946:WCH851947 WLW851946:WMD851947 WVS851946:WVZ851947 K917482:R917483 JG917482:JN917483 TC917482:TJ917483 ACY917482:ADF917483 AMU917482:ANB917483 AWQ917482:AWX917483 BGM917482:BGT917483 BQI917482:BQP917483 CAE917482:CAL917483 CKA917482:CKH917483 CTW917482:CUD917483 DDS917482:DDZ917483 DNO917482:DNV917483 DXK917482:DXR917483 EHG917482:EHN917483 ERC917482:ERJ917483 FAY917482:FBF917483 FKU917482:FLB917483 FUQ917482:FUX917483 GEM917482:GET917483 GOI917482:GOP917483 GYE917482:GYL917483 HIA917482:HIH917483 HRW917482:HSD917483 IBS917482:IBZ917483 ILO917482:ILV917483 IVK917482:IVR917483 JFG917482:JFN917483 JPC917482:JPJ917483 JYY917482:JZF917483 KIU917482:KJB917483 KSQ917482:KSX917483 LCM917482:LCT917483 LMI917482:LMP917483 LWE917482:LWL917483 MGA917482:MGH917483 MPW917482:MQD917483 MZS917482:MZZ917483 NJO917482:NJV917483 NTK917482:NTR917483 ODG917482:ODN917483 ONC917482:ONJ917483 OWY917482:OXF917483 PGU917482:PHB917483 PQQ917482:PQX917483 QAM917482:QAT917483 QKI917482:QKP917483 QUE917482:QUL917483 REA917482:REH917483 RNW917482:ROD917483 RXS917482:RXZ917483 SHO917482:SHV917483 SRK917482:SRR917483 TBG917482:TBN917483 TLC917482:TLJ917483 TUY917482:TVF917483 UEU917482:UFB917483 UOQ917482:UOX917483 UYM917482:UYT917483 VII917482:VIP917483 VSE917482:VSL917483 WCA917482:WCH917483 WLW917482:WMD917483 WVS917482:WVZ917483 K983018:R983019 JG983018:JN983019 TC983018:TJ983019 ACY983018:ADF983019 AMU983018:ANB983019 AWQ983018:AWX983019 BGM983018:BGT983019 BQI983018:BQP983019 CAE983018:CAL983019 CKA983018:CKH983019 CTW983018:CUD983019 DDS983018:DDZ983019 DNO983018:DNV983019 DXK983018:DXR983019 EHG983018:EHN983019 ERC983018:ERJ983019 FAY983018:FBF983019 FKU983018:FLB983019 FUQ983018:FUX983019 GEM983018:GET983019 GOI983018:GOP983019 GYE983018:GYL983019 HIA983018:HIH983019 HRW983018:HSD983019 IBS983018:IBZ983019 ILO983018:ILV983019 IVK983018:IVR983019 JFG983018:JFN983019 JPC983018:JPJ983019 JYY983018:JZF983019 KIU983018:KJB983019 KSQ983018:KSX983019 LCM983018:LCT983019 LMI983018:LMP983019 LWE983018:LWL983019 MGA983018:MGH983019 MPW983018:MQD983019 MZS983018:MZZ983019 NJO983018:NJV983019 NTK983018:NTR983019 ODG983018:ODN983019 ONC983018:ONJ983019 OWY983018:OXF983019 PGU983018:PHB983019 PQQ983018:PQX983019 QAM983018:QAT983019 QKI983018:QKP983019 QUE983018:QUL983019 REA983018:REH983019 RNW983018:ROD983019 RXS983018:RXZ983019 SHO983018:SHV983019 SRK983018:SRR983019 TBG983018:TBN983019 TLC983018:TLJ983019 TUY983018:TVF983019 UEU983018:UFB983019 UOQ983018:UOX983019 UYM983018:UYT983019 VII983018:VIP983019 VSE983018:VSL983019 WCA983018:WCH983019 WLW983018:WMD983019 WVS983018:WVZ983019 K65517:R65518 JG65517:JN65518 TC65517:TJ65518 ACY65517:ADF65518 AMU65517:ANB65518 AWQ65517:AWX65518 BGM65517:BGT65518 BQI65517:BQP65518 CAE65517:CAL65518 CKA65517:CKH65518 CTW65517:CUD65518 DDS65517:DDZ65518 DNO65517:DNV65518 DXK65517:DXR65518 EHG65517:EHN65518 ERC65517:ERJ65518 FAY65517:FBF65518 FKU65517:FLB65518 FUQ65517:FUX65518 GEM65517:GET65518 GOI65517:GOP65518 GYE65517:GYL65518 HIA65517:HIH65518 HRW65517:HSD65518 IBS65517:IBZ65518 ILO65517:ILV65518 IVK65517:IVR65518 JFG65517:JFN65518 JPC65517:JPJ65518 JYY65517:JZF65518 KIU65517:KJB65518 KSQ65517:KSX65518 LCM65517:LCT65518 LMI65517:LMP65518 LWE65517:LWL65518 MGA65517:MGH65518 MPW65517:MQD65518 MZS65517:MZZ65518 NJO65517:NJV65518 NTK65517:NTR65518 ODG65517:ODN65518 ONC65517:ONJ65518 OWY65517:OXF65518 PGU65517:PHB65518 PQQ65517:PQX65518 QAM65517:QAT65518 QKI65517:QKP65518 QUE65517:QUL65518 REA65517:REH65518 RNW65517:ROD65518 RXS65517:RXZ65518 SHO65517:SHV65518 SRK65517:SRR65518 TBG65517:TBN65518 TLC65517:TLJ65518 TUY65517:TVF65518 UEU65517:UFB65518 UOQ65517:UOX65518 UYM65517:UYT65518 VII65517:VIP65518 VSE65517:VSL65518 WCA65517:WCH65518 WLW65517:WMD65518 WVS65517:WVZ65518 K131053:R131054 JG131053:JN131054 TC131053:TJ131054 ACY131053:ADF131054 AMU131053:ANB131054 AWQ131053:AWX131054 BGM131053:BGT131054 BQI131053:BQP131054 CAE131053:CAL131054 CKA131053:CKH131054 CTW131053:CUD131054 DDS131053:DDZ131054 DNO131053:DNV131054 DXK131053:DXR131054 EHG131053:EHN131054 ERC131053:ERJ131054 FAY131053:FBF131054 FKU131053:FLB131054 FUQ131053:FUX131054 GEM131053:GET131054 GOI131053:GOP131054 GYE131053:GYL131054 HIA131053:HIH131054 HRW131053:HSD131054 IBS131053:IBZ131054 ILO131053:ILV131054 IVK131053:IVR131054 JFG131053:JFN131054 JPC131053:JPJ131054 JYY131053:JZF131054 KIU131053:KJB131054 KSQ131053:KSX131054 LCM131053:LCT131054 LMI131053:LMP131054 LWE131053:LWL131054 MGA131053:MGH131054 MPW131053:MQD131054 MZS131053:MZZ131054 NJO131053:NJV131054 NTK131053:NTR131054 ODG131053:ODN131054 ONC131053:ONJ131054 OWY131053:OXF131054 PGU131053:PHB131054 PQQ131053:PQX131054 QAM131053:QAT131054 QKI131053:QKP131054 QUE131053:QUL131054 REA131053:REH131054 RNW131053:ROD131054 RXS131053:RXZ131054 SHO131053:SHV131054 SRK131053:SRR131054 TBG131053:TBN131054 TLC131053:TLJ131054 TUY131053:TVF131054 UEU131053:UFB131054 UOQ131053:UOX131054 UYM131053:UYT131054 VII131053:VIP131054 VSE131053:VSL131054 WCA131053:WCH131054 WLW131053:WMD131054 WVS131053:WVZ131054 K196589:R196590 JG196589:JN196590 TC196589:TJ196590 ACY196589:ADF196590 AMU196589:ANB196590 AWQ196589:AWX196590 BGM196589:BGT196590 BQI196589:BQP196590 CAE196589:CAL196590 CKA196589:CKH196590 CTW196589:CUD196590 DDS196589:DDZ196590 DNO196589:DNV196590 DXK196589:DXR196590 EHG196589:EHN196590 ERC196589:ERJ196590 FAY196589:FBF196590 FKU196589:FLB196590 FUQ196589:FUX196590 GEM196589:GET196590 GOI196589:GOP196590 GYE196589:GYL196590 HIA196589:HIH196590 HRW196589:HSD196590 IBS196589:IBZ196590 ILO196589:ILV196590 IVK196589:IVR196590 JFG196589:JFN196590 JPC196589:JPJ196590 JYY196589:JZF196590 KIU196589:KJB196590 KSQ196589:KSX196590 LCM196589:LCT196590 LMI196589:LMP196590 LWE196589:LWL196590 MGA196589:MGH196590 MPW196589:MQD196590 MZS196589:MZZ196590 NJO196589:NJV196590 NTK196589:NTR196590 ODG196589:ODN196590 ONC196589:ONJ196590 OWY196589:OXF196590 PGU196589:PHB196590 PQQ196589:PQX196590 QAM196589:QAT196590 QKI196589:QKP196590 QUE196589:QUL196590 REA196589:REH196590 RNW196589:ROD196590 RXS196589:RXZ196590 SHO196589:SHV196590 SRK196589:SRR196590 TBG196589:TBN196590 TLC196589:TLJ196590 TUY196589:TVF196590 UEU196589:UFB196590 UOQ196589:UOX196590 UYM196589:UYT196590 VII196589:VIP196590 VSE196589:VSL196590 WCA196589:WCH196590 WLW196589:WMD196590 WVS196589:WVZ196590 K262125:R262126 JG262125:JN262126 TC262125:TJ262126 ACY262125:ADF262126 AMU262125:ANB262126 AWQ262125:AWX262126 BGM262125:BGT262126 BQI262125:BQP262126 CAE262125:CAL262126 CKA262125:CKH262126 CTW262125:CUD262126 DDS262125:DDZ262126 DNO262125:DNV262126 DXK262125:DXR262126 EHG262125:EHN262126 ERC262125:ERJ262126 FAY262125:FBF262126 FKU262125:FLB262126 FUQ262125:FUX262126 GEM262125:GET262126 GOI262125:GOP262126 GYE262125:GYL262126 HIA262125:HIH262126 HRW262125:HSD262126 IBS262125:IBZ262126 ILO262125:ILV262126 IVK262125:IVR262126 JFG262125:JFN262126 JPC262125:JPJ262126 JYY262125:JZF262126 KIU262125:KJB262126 KSQ262125:KSX262126 LCM262125:LCT262126 LMI262125:LMP262126 LWE262125:LWL262126 MGA262125:MGH262126 MPW262125:MQD262126 MZS262125:MZZ262126 NJO262125:NJV262126 NTK262125:NTR262126 ODG262125:ODN262126 ONC262125:ONJ262126 OWY262125:OXF262126 PGU262125:PHB262126 PQQ262125:PQX262126 QAM262125:QAT262126 QKI262125:QKP262126 QUE262125:QUL262126 REA262125:REH262126 RNW262125:ROD262126 RXS262125:RXZ262126 SHO262125:SHV262126 SRK262125:SRR262126 TBG262125:TBN262126 TLC262125:TLJ262126 TUY262125:TVF262126 UEU262125:UFB262126 UOQ262125:UOX262126 UYM262125:UYT262126 VII262125:VIP262126 VSE262125:VSL262126 WCA262125:WCH262126 WLW262125:WMD262126 WVS262125:WVZ262126 K327661:R327662 JG327661:JN327662 TC327661:TJ327662 ACY327661:ADF327662 AMU327661:ANB327662 AWQ327661:AWX327662 BGM327661:BGT327662 BQI327661:BQP327662 CAE327661:CAL327662 CKA327661:CKH327662 CTW327661:CUD327662 DDS327661:DDZ327662 DNO327661:DNV327662 DXK327661:DXR327662 EHG327661:EHN327662 ERC327661:ERJ327662 FAY327661:FBF327662 FKU327661:FLB327662 FUQ327661:FUX327662 GEM327661:GET327662 GOI327661:GOP327662 GYE327661:GYL327662 HIA327661:HIH327662 HRW327661:HSD327662 IBS327661:IBZ327662 ILO327661:ILV327662 IVK327661:IVR327662 JFG327661:JFN327662 JPC327661:JPJ327662 JYY327661:JZF327662 KIU327661:KJB327662 KSQ327661:KSX327662 LCM327661:LCT327662 LMI327661:LMP327662 LWE327661:LWL327662 MGA327661:MGH327662 MPW327661:MQD327662 MZS327661:MZZ327662 NJO327661:NJV327662 NTK327661:NTR327662 ODG327661:ODN327662 ONC327661:ONJ327662 OWY327661:OXF327662 PGU327661:PHB327662 PQQ327661:PQX327662 QAM327661:QAT327662 QKI327661:QKP327662 QUE327661:QUL327662 REA327661:REH327662 RNW327661:ROD327662 RXS327661:RXZ327662 SHO327661:SHV327662 SRK327661:SRR327662 TBG327661:TBN327662 TLC327661:TLJ327662 TUY327661:TVF327662 UEU327661:UFB327662 UOQ327661:UOX327662 UYM327661:UYT327662 VII327661:VIP327662 VSE327661:VSL327662 WCA327661:WCH327662 WLW327661:WMD327662 WVS327661:WVZ327662 K393197:R393198 JG393197:JN393198 TC393197:TJ393198 ACY393197:ADF393198 AMU393197:ANB393198 AWQ393197:AWX393198 BGM393197:BGT393198 BQI393197:BQP393198 CAE393197:CAL393198 CKA393197:CKH393198 CTW393197:CUD393198 DDS393197:DDZ393198 DNO393197:DNV393198 DXK393197:DXR393198 EHG393197:EHN393198 ERC393197:ERJ393198 FAY393197:FBF393198 FKU393197:FLB393198 FUQ393197:FUX393198 GEM393197:GET393198 GOI393197:GOP393198 GYE393197:GYL393198 HIA393197:HIH393198 HRW393197:HSD393198 IBS393197:IBZ393198 ILO393197:ILV393198 IVK393197:IVR393198 JFG393197:JFN393198 JPC393197:JPJ393198 JYY393197:JZF393198 KIU393197:KJB393198 KSQ393197:KSX393198 LCM393197:LCT393198 LMI393197:LMP393198 LWE393197:LWL393198 MGA393197:MGH393198 MPW393197:MQD393198 MZS393197:MZZ393198 NJO393197:NJV393198 NTK393197:NTR393198 ODG393197:ODN393198 ONC393197:ONJ393198 OWY393197:OXF393198 PGU393197:PHB393198 PQQ393197:PQX393198 QAM393197:QAT393198 QKI393197:QKP393198 QUE393197:QUL393198 REA393197:REH393198 RNW393197:ROD393198 RXS393197:RXZ393198 SHO393197:SHV393198 SRK393197:SRR393198 TBG393197:TBN393198 TLC393197:TLJ393198 TUY393197:TVF393198 UEU393197:UFB393198 UOQ393197:UOX393198 UYM393197:UYT393198 VII393197:VIP393198 VSE393197:VSL393198 WCA393197:WCH393198 WLW393197:WMD393198 WVS393197:WVZ393198 K458733:R458734 JG458733:JN458734 TC458733:TJ458734 ACY458733:ADF458734 AMU458733:ANB458734 AWQ458733:AWX458734 BGM458733:BGT458734 BQI458733:BQP458734 CAE458733:CAL458734 CKA458733:CKH458734 CTW458733:CUD458734 DDS458733:DDZ458734 DNO458733:DNV458734 DXK458733:DXR458734 EHG458733:EHN458734 ERC458733:ERJ458734 FAY458733:FBF458734 FKU458733:FLB458734 FUQ458733:FUX458734 GEM458733:GET458734 GOI458733:GOP458734 GYE458733:GYL458734 HIA458733:HIH458734 HRW458733:HSD458734 IBS458733:IBZ458734 ILO458733:ILV458734 IVK458733:IVR458734 JFG458733:JFN458734 JPC458733:JPJ458734 JYY458733:JZF458734 KIU458733:KJB458734 KSQ458733:KSX458734 LCM458733:LCT458734 LMI458733:LMP458734 LWE458733:LWL458734 MGA458733:MGH458734 MPW458733:MQD458734 MZS458733:MZZ458734 NJO458733:NJV458734 NTK458733:NTR458734 ODG458733:ODN458734 ONC458733:ONJ458734 OWY458733:OXF458734 PGU458733:PHB458734 PQQ458733:PQX458734 QAM458733:QAT458734 QKI458733:QKP458734 QUE458733:QUL458734 REA458733:REH458734 RNW458733:ROD458734 RXS458733:RXZ458734 SHO458733:SHV458734 SRK458733:SRR458734 TBG458733:TBN458734 TLC458733:TLJ458734 TUY458733:TVF458734 UEU458733:UFB458734 UOQ458733:UOX458734 UYM458733:UYT458734 VII458733:VIP458734 VSE458733:VSL458734 WCA458733:WCH458734 WLW458733:WMD458734 WVS458733:WVZ458734 K524269:R524270 JG524269:JN524270 TC524269:TJ524270 ACY524269:ADF524270 AMU524269:ANB524270 AWQ524269:AWX524270 BGM524269:BGT524270 BQI524269:BQP524270 CAE524269:CAL524270 CKA524269:CKH524270 CTW524269:CUD524270 DDS524269:DDZ524270 DNO524269:DNV524270 DXK524269:DXR524270 EHG524269:EHN524270 ERC524269:ERJ524270 FAY524269:FBF524270 FKU524269:FLB524270 FUQ524269:FUX524270 GEM524269:GET524270 GOI524269:GOP524270 GYE524269:GYL524270 HIA524269:HIH524270 HRW524269:HSD524270 IBS524269:IBZ524270 ILO524269:ILV524270 IVK524269:IVR524270 JFG524269:JFN524270 JPC524269:JPJ524270 JYY524269:JZF524270 KIU524269:KJB524270 KSQ524269:KSX524270 LCM524269:LCT524270 LMI524269:LMP524270 LWE524269:LWL524270 MGA524269:MGH524270 MPW524269:MQD524270 MZS524269:MZZ524270 NJO524269:NJV524270 NTK524269:NTR524270 ODG524269:ODN524270 ONC524269:ONJ524270 OWY524269:OXF524270 PGU524269:PHB524270 PQQ524269:PQX524270 QAM524269:QAT524270 QKI524269:QKP524270 QUE524269:QUL524270 REA524269:REH524270 RNW524269:ROD524270 RXS524269:RXZ524270 SHO524269:SHV524270 SRK524269:SRR524270 TBG524269:TBN524270 TLC524269:TLJ524270 TUY524269:TVF524270 UEU524269:UFB524270 UOQ524269:UOX524270 UYM524269:UYT524270 VII524269:VIP524270 VSE524269:VSL524270 WCA524269:WCH524270 WLW524269:WMD524270 WVS524269:WVZ524270 K589805:R589806 JG589805:JN589806 TC589805:TJ589806 ACY589805:ADF589806 AMU589805:ANB589806 AWQ589805:AWX589806 BGM589805:BGT589806 BQI589805:BQP589806 CAE589805:CAL589806 CKA589805:CKH589806 CTW589805:CUD589806 DDS589805:DDZ589806 DNO589805:DNV589806 DXK589805:DXR589806 EHG589805:EHN589806 ERC589805:ERJ589806 FAY589805:FBF589806 FKU589805:FLB589806 FUQ589805:FUX589806 GEM589805:GET589806 GOI589805:GOP589806 GYE589805:GYL589806 HIA589805:HIH589806 HRW589805:HSD589806 IBS589805:IBZ589806 ILO589805:ILV589806 IVK589805:IVR589806 JFG589805:JFN589806 JPC589805:JPJ589806 JYY589805:JZF589806 KIU589805:KJB589806 KSQ589805:KSX589806 LCM589805:LCT589806 LMI589805:LMP589806 LWE589805:LWL589806 MGA589805:MGH589806 MPW589805:MQD589806 MZS589805:MZZ589806 NJO589805:NJV589806 NTK589805:NTR589806 ODG589805:ODN589806 ONC589805:ONJ589806 OWY589805:OXF589806 PGU589805:PHB589806 PQQ589805:PQX589806 QAM589805:QAT589806 QKI589805:QKP589806 QUE589805:QUL589806 REA589805:REH589806 RNW589805:ROD589806 RXS589805:RXZ589806 SHO589805:SHV589806 SRK589805:SRR589806 TBG589805:TBN589806 TLC589805:TLJ589806 TUY589805:TVF589806 UEU589805:UFB589806 UOQ589805:UOX589806 UYM589805:UYT589806 VII589805:VIP589806 VSE589805:VSL589806 WCA589805:WCH589806 WLW589805:WMD589806 WVS589805:WVZ589806 K655341:R655342 JG655341:JN655342 TC655341:TJ655342 ACY655341:ADF655342 AMU655341:ANB655342 AWQ655341:AWX655342 BGM655341:BGT655342 BQI655341:BQP655342 CAE655341:CAL655342 CKA655341:CKH655342 CTW655341:CUD655342 DDS655341:DDZ655342 DNO655341:DNV655342 DXK655341:DXR655342 EHG655341:EHN655342 ERC655341:ERJ655342 FAY655341:FBF655342 FKU655341:FLB655342 FUQ655341:FUX655342 GEM655341:GET655342 GOI655341:GOP655342 GYE655341:GYL655342 HIA655341:HIH655342 HRW655341:HSD655342 IBS655341:IBZ655342 ILO655341:ILV655342 IVK655341:IVR655342 JFG655341:JFN655342 JPC655341:JPJ655342 JYY655341:JZF655342 KIU655341:KJB655342 KSQ655341:KSX655342 LCM655341:LCT655342 LMI655341:LMP655342 LWE655341:LWL655342 MGA655341:MGH655342 MPW655341:MQD655342 MZS655341:MZZ655342 NJO655341:NJV655342 NTK655341:NTR655342 ODG655341:ODN655342 ONC655341:ONJ655342 OWY655341:OXF655342 PGU655341:PHB655342 PQQ655341:PQX655342 QAM655341:QAT655342 QKI655341:QKP655342 QUE655341:QUL655342 REA655341:REH655342 RNW655341:ROD655342 RXS655341:RXZ655342 SHO655341:SHV655342 SRK655341:SRR655342 TBG655341:TBN655342 TLC655341:TLJ655342 TUY655341:TVF655342 UEU655341:UFB655342 UOQ655341:UOX655342 UYM655341:UYT655342 VII655341:VIP655342 VSE655341:VSL655342 WCA655341:WCH655342 WLW655341:WMD655342 WVS655341:WVZ655342 K720877:R720878 JG720877:JN720878 TC720877:TJ720878 ACY720877:ADF720878 AMU720877:ANB720878 AWQ720877:AWX720878 BGM720877:BGT720878 BQI720877:BQP720878 CAE720877:CAL720878 CKA720877:CKH720878 CTW720877:CUD720878 DDS720877:DDZ720878 DNO720877:DNV720878 DXK720877:DXR720878 EHG720877:EHN720878 ERC720877:ERJ720878 FAY720877:FBF720878 FKU720877:FLB720878 FUQ720877:FUX720878 GEM720877:GET720878 GOI720877:GOP720878 GYE720877:GYL720878 HIA720877:HIH720878 HRW720877:HSD720878 IBS720877:IBZ720878 ILO720877:ILV720878 IVK720877:IVR720878 JFG720877:JFN720878 JPC720877:JPJ720878 JYY720877:JZF720878 KIU720877:KJB720878 KSQ720877:KSX720878 LCM720877:LCT720878 LMI720877:LMP720878 LWE720877:LWL720878 MGA720877:MGH720878 MPW720877:MQD720878 MZS720877:MZZ720878 NJO720877:NJV720878 NTK720877:NTR720878 ODG720877:ODN720878 ONC720877:ONJ720878 OWY720877:OXF720878 PGU720877:PHB720878 PQQ720877:PQX720878 QAM720877:QAT720878 QKI720877:QKP720878 QUE720877:QUL720878 REA720877:REH720878 RNW720877:ROD720878 RXS720877:RXZ720878 SHO720877:SHV720878 SRK720877:SRR720878 TBG720877:TBN720878 TLC720877:TLJ720878 TUY720877:TVF720878 UEU720877:UFB720878 UOQ720877:UOX720878 UYM720877:UYT720878 VII720877:VIP720878 VSE720877:VSL720878 WCA720877:WCH720878 WLW720877:WMD720878 WVS720877:WVZ720878 K786413:R786414 JG786413:JN786414 TC786413:TJ786414 ACY786413:ADF786414 AMU786413:ANB786414 AWQ786413:AWX786414 BGM786413:BGT786414 BQI786413:BQP786414 CAE786413:CAL786414 CKA786413:CKH786414 CTW786413:CUD786414 DDS786413:DDZ786414 DNO786413:DNV786414 DXK786413:DXR786414 EHG786413:EHN786414 ERC786413:ERJ786414 FAY786413:FBF786414 FKU786413:FLB786414 FUQ786413:FUX786414 GEM786413:GET786414 GOI786413:GOP786414 GYE786413:GYL786414 HIA786413:HIH786414 HRW786413:HSD786414 IBS786413:IBZ786414 ILO786413:ILV786414 IVK786413:IVR786414 JFG786413:JFN786414 JPC786413:JPJ786414 JYY786413:JZF786414 KIU786413:KJB786414 KSQ786413:KSX786414 LCM786413:LCT786414 LMI786413:LMP786414 LWE786413:LWL786414 MGA786413:MGH786414 MPW786413:MQD786414 MZS786413:MZZ786414 NJO786413:NJV786414 NTK786413:NTR786414 ODG786413:ODN786414 ONC786413:ONJ786414 OWY786413:OXF786414 PGU786413:PHB786414 PQQ786413:PQX786414 QAM786413:QAT786414 QKI786413:QKP786414 QUE786413:QUL786414 REA786413:REH786414 RNW786413:ROD786414 RXS786413:RXZ786414 SHO786413:SHV786414 SRK786413:SRR786414 TBG786413:TBN786414 TLC786413:TLJ786414 TUY786413:TVF786414 UEU786413:UFB786414 UOQ786413:UOX786414 UYM786413:UYT786414 VII786413:VIP786414 VSE786413:VSL786414 WCA786413:WCH786414 WLW786413:WMD786414 WVS786413:WVZ786414 K851949:R851950 JG851949:JN851950 TC851949:TJ851950 ACY851949:ADF851950 AMU851949:ANB851950 AWQ851949:AWX851950 BGM851949:BGT851950 BQI851949:BQP851950 CAE851949:CAL851950 CKA851949:CKH851950 CTW851949:CUD851950 DDS851949:DDZ851950 DNO851949:DNV851950 DXK851949:DXR851950 EHG851949:EHN851950 ERC851949:ERJ851950 FAY851949:FBF851950 FKU851949:FLB851950 FUQ851949:FUX851950 GEM851949:GET851950 GOI851949:GOP851950 GYE851949:GYL851950 HIA851949:HIH851950 HRW851949:HSD851950 IBS851949:IBZ851950 ILO851949:ILV851950 IVK851949:IVR851950 JFG851949:JFN851950 JPC851949:JPJ851950 JYY851949:JZF851950 KIU851949:KJB851950 KSQ851949:KSX851950 LCM851949:LCT851950 LMI851949:LMP851950 LWE851949:LWL851950 MGA851949:MGH851950 MPW851949:MQD851950 MZS851949:MZZ851950 NJO851949:NJV851950 NTK851949:NTR851950 ODG851949:ODN851950 ONC851949:ONJ851950 OWY851949:OXF851950 PGU851949:PHB851950 PQQ851949:PQX851950 QAM851949:QAT851950 QKI851949:QKP851950 QUE851949:QUL851950 REA851949:REH851950 RNW851949:ROD851950 RXS851949:RXZ851950 SHO851949:SHV851950 SRK851949:SRR851950 TBG851949:TBN851950 TLC851949:TLJ851950 TUY851949:TVF851950 UEU851949:UFB851950 UOQ851949:UOX851950 UYM851949:UYT851950 VII851949:VIP851950 VSE851949:VSL851950 WCA851949:WCH851950 WLW851949:WMD851950 WVS851949:WVZ851950 K917485:R917486 JG917485:JN917486 TC917485:TJ917486 ACY917485:ADF917486 AMU917485:ANB917486 AWQ917485:AWX917486 BGM917485:BGT917486 BQI917485:BQP917486 CAE917485:CAL917486 CKA917485:CKH917486 CTW917485:CUD917486 DDS917485:DDZ917486 DNO917485:DNV917486 DXK917485:DXR917486 EHG917485:EHN917486 ERC917485:ERJ917486 FAY917485:FBF917486 FKU917485:FLB917486 FUQ917485:FUX917486 GEM917485:GET917486 GOI917485:GOP917486 GYE917485:GYL917486 HIA917485:HIH917486 HRW917485:HSD917486 IBS917485:IBZ917486 ILO917485:ILV917486 IVK917485:IVR917486 JFG917485:JFN917486 JPC917485:JPJ917486 JYY917485:JZF917486 KIU917485:KJB917486 KSQ917485:KSX917486 LCM917485:LCT917486 LMI917485:LMP917486 LWE917485:LWL917486 MGA917485:MGH917486 MPW917485:MQD917486 MZS917485:MZZ917486 NJO917485:NJV917486 NTK917485:NTR917486 ODG917485:ODN917486 ONC917485:ONJ917486 OWY917485:OXF917486 PGU917485:PHB917486 PQQ917485:PQX917486 QAM917485:QAT917486 QKI917485:QKP917486 QUE917485:QUL917486 REA917485:REH917486 RNW917485:ROD917486 RXS917485:RXZ917486 SHO917485:SHV917486 SRK917485:SRR917486 TBG917485:TBN917486 TLC917485:TLJ917486 TUY917485:TVF917486 UEU917485:UFB917486 UOQ917485:UOX917486 UYM917485:UYT917486 VII917485:VIP917486 VSE917485:VSL917486 WCA917485:WCH917486 WLW917485:WMD917486 WVS917485:WVZ917486 K983021:R983022 JG983021:JN983022 TC983021:TJ983022 ACY983021:ADF983022 AMU983021:ANB983022 AWQ983021:AWX983022 BGM983021:BGT983022 BQI983021:BQP983022 CAE983021:CAL983022 CKA983021:CKH983022 CTW983021:CUD983022 DDS983021:DDZ983022 DNO983021:DNV983022 DXK983021:DXR983022 EHG983021:EHN983022 ERC983021:ERJ983022 FAY983021:FBF983022 FKU983021:FLB983022 FUQ983021:FUX983022 GEM983021:GET983022 GOI983021:GOP983022 GYE983021:GYL983022 HIA983021:HIH983022 HRW983021:HSD983022 IBS983021:IBZ983022 ILO983021:ILV983022 IVK983021:IVR983022 JFG983021:JFN983022 JPC983021:JPJ983022 JYY983021:JZF983022 KIU983021:KJB983022 KSQ983021:KSX983022 LCM983021:LCT983022 LMI983021:LMP983022 LWE983021:LWL983022 MGA983021:MGH983022 MPW983021:MQD983022 MZS983021:MZZ983022 NJO983021:NJV983022 NTK983021:NTR983022 ODG983021:ODN983022 ONC983021:ONJ983022 OWY983021:OXF983022 PGU983021:PHB983022 PQQ983021:PQX983022 QAM983021:QAT983022 QKI983021:QKP983022 QUE983021:QUL983022 REA983021:REH983022 RNW983021:ROD983022 RXS983021:RXZ983022 SHO983021:SHV983022 SRK983021:SRR983022 TBG983021:TBN983022 TLC983021:TLJ983022 TUY983021:TVF983022 UEU983021:UFB983022 UOQ983021:UOX983022 UYM983021:UYT983022 VII983021:VIP983022 VSE983021:VSL983022 WCA983021:WCH983022 WLW983021:WMD983022 WVS983021:WVZ983022 K65521:R65523 JG65521:JN65523 TC65521:TJ65523 ACY65521:ADF65523 AMU65521:ANB65523 AWQ65521:AWX65523 BGM65521:BGT65523 BQI65521:BQP65523 CAE65521:CAL65523 CKA65521:CKH65523 CTW65521:CUD65523 DDS65521:DDZ65523 DNO65521:DNV65523 DXK65521:DXR65523 EHG65521:EHN65523 ERC65521:ERJ65523 FAY65521:FBF65523 FKU65521:FLB65523 FUQ65521:FUX65523 GEM65521:GET65523 GOI65521:GOP65523 GYE65521:GYL65523 HIA65521:HIH65523 HRW65521:HSD65523 IBS65521:IBZ65523 ILO65521:ILV65523 IVK65521:IVR65523 JFG65521:JFN65523 JPC65521:JPJ65523 JYY65521:JZF65523 KIU65521:KJB65523 KSQ65521:KSX65523 LCM65521:LCT65523 LMI65521:LMP65523 LWE65521:LWL65523 MGA65521:MGH65523 MPW65521:MQD65523 MZS65521:MZZ65523 NJO65521:NJV65523 NTK65521:NTR65523 ODG65521:ODN65523 ONC65521:ONJ65523 OWY65521:OXF65523 PGU65521:PHB65523 PQQ65521:PQX65523 QAM65521:QAT65523 QKI65521:QKP65523 QUE65521:QUL65523 REA65521:REH65523 RNW65521:ROD65523 RXS65521:RXZ65523 SHO65521:SHV65523 SRK65521:SRR65523 TBG65521:TBN65523 TLC65521:TLJ65523 TUY65521:TVF65523 UEU65521:UFB65523 UOQ65521:UOX65523 UYM65521:UYT65523 VII65521:VIP65523 VSE65521:VSL65523 WCA65521:WCH65523 WLW65521:WMD65523 WVS65521:WVZ65523 K131057:R131059 JG131057:JN131059 TC131057:TJ131059 ACY131057:ADF131059 AMU131057:ANB131059 AWQ131057:AWX131059 BGM131057:BGT131059 BQI131057:BQP131059 CAE131057:CAL131059 CKA131057:CKH131059 CTW131057:CUD131059 DDS131057:DDZ131059 DNO131057:DNV131059 DXK131057:DXR131059 EHG131057:EHN131059 ERC131057:ERJ131059 FAY131057:FBF131059 FKU131057:FLB131059 FUQ131057:FUX131059 GEM131057:GET131059 GOI131057:GOP131059 GYE131057:GYL131059 HIA131057:HIH131059 HRW131057:HSD131059 IBS131057:IBZ131059 ILO131057:ILV131059 IVK131057:IVR131059 JFG131057:JFN131059 JPC131057:JPJ131059 JYY131057:JZF131059 KIU131057:KJB131059 KSQ131057:KSX131059 LCM131057:LCT131059 LMI131057:LMP131059 LWE131057:LWL131059 MGA131057:MGH131059 MPW131057:MQD131059 MZS131057:MZZ131059 NJO131057:NJV131059 NTK131057:NTR131059 ODG131057:ODN131059 ONC131057:ONJ131059 OWY131057:OXF131059 PGU131057:PHB131059 PQQ131057:PQX131059 QAM131057:QAT131059 QKI131057:QKP131059 QUE131057:QUL131059 REA131057:REH131059 RNW131057:ROD131059 RXS131057:RXZ131059 SHO131057:SHV131059 SRK131057:SRR131059 TBG131057:TBN131059 TLC131057:TLJ131059 TUY131057:TVF131059 UEU131057:UFB131059 UOQ131057:UOX131059 UYM131057:UYT131059 VII131057:VIP131059 VSE131057:VSL131059 WCA131057:WCH131059 WLW131057:WMD131059 WVS131057:WVZ131059 K196593:R196595 JG196593:JN196595 TC196593:TJ196595 ACY196593:ADF196595 AMU196593:ANB196595 AWQ196593:AWX196595 BGM196593:BGT196595 BQI196593:BQP196595 CAE196593:CAL196595 CKA196593:CKH196595 CTW196593:CUD196595 DDS196593:DDZ196595 DNO196593:DNV196595 DXK196593:DXR196595 EHG196593:EHN196595 ERC196593:ERJ196595 FAY196593:FBF196595 FKU196593:FLB196595 FUQ196593:FUX196595 GEM196593:GET196595 GOI196593:GOP196595 GYE196593:GYL196595 HIA196593:HIH196595 HRW196593:HSD196595 IBS196593:IBZ196595 ILO196593:ILV196595 IVK196593:IVR196595 JFG196593:JFN196595 JPC196593:JPJ196595 JYY196593:JZF196595 KIU196593:KJB196595 KSQ196593:KSX196595 LCM196593:LCT196595 LMI196593:LMP196595 LWE196593:LWL196595 MGA196593:MGH196595 MPW196593:MQD196595 MZS196593:MZZ196595 NJO196593:NJV196595 NTK196593:NTR196595 ODG196593:ODN196595 ONC196593:ONJ196595 OWY196593:OXF196595 PGU196593:PHB196595 PQQ196593:PQX196595 QAM196593:QAT196595 QKI196593:QKP196595 QUE196593:QUL196595 REA196593:REH196595 RNW196593:ROD196595 RXS196593:RXZ196595 SHO196593:SHV196595 SRK196593:SRR196595 TBG196593:TBN196595 TLC196593:TLJ196595 TUY196593:TVF196595 UEU196593:UFB196595 UOQ196593:UOX196595 UYM196593:UYT196595 VII196593:VIP196595 VSE196593:VSL196595 WCA196593:WCH196595 WLW196593:WMD196595 WVS196593:WVZ196595 K262129:R262131 JG262129:JN262131 TC262129:TJ262131 ACY262129:ADF262131 AMU262129:ANB262131 AWQ262129:AWX262131 BGM262129:BGT262131 BQI262129:BQP262131 CAE262129:CAL262131 CKA262129:CKH262131 CTW262129:CUD262131 DDS262129:DDZ262131 DNO262129:DNV262131 DXK262129:DXR262131 EHG262129:EHN262131 ERC262129:ERJ262131 FAY262129:FBF262131 FKU262129:FLB262131 FUQ262129:FUX262131 GEM262129:GET262131 GOI262129:GOP262131 GYE262129:GYL262131 HIA262129:HIH262131 HRW262129:HSD262131 IBS262129:IBZ262131 ILO262129:ILV262131 IVK262129:IVR262131 JFG262129:JFN262131 JPC262129:JPJ262131 JYY262129:JZF262131 KIU262129:KJB262131 KSQ262129:KSX262131 LCM262129:LCT262131 LMI262129:LMP262131 LWE262129:LWL262131 MGA262129:MGH262131 MPW262129:MQD262131 MZS262129:MZZ262131 NJO262129:NJV262131 NTK262129:NTR262131 ODG262129:ODN262131 ONC262129:ONJ262131 OWY262129:OXF262131 PGU262129:PHB262131 PQQ262129:PQX262131 QAM262129:QAT262131 QKI262129:QKP262131 QUE262129:QUL262131 REA262129:REH262131 RNW262129:ROD262131 RXS262129:RXZ262131 SHO262129:SHV262131 SRK262129:SRR262131 TBG262129:TBN262131 TLC262129:TLJ262131 TUY262129:TVF262131 UEU262129:UFB262131 UOQ262129:UOX262131 UYM262129:UYT262131 VII262129:VIP262131 VSE262129:VSL262131 WCA262129:WCH262131 WLW262129:WMD262131 WVS262129:WVZ262131 K327665:R327667 JG327665:JN327667 TC327665:TJ327667 ACY327665:ADF327667 AMU327665:ANB327667 AWQ327665:AWX327667 BGM327665:BGT327667 BQI327665:BQP327667 CAE327665:CAL327667 CKA327665:CKH327667 CTW327665:CUD327667 DDS327665:DDZ327667 DNO327665:DNV327667 DXK327665:DXR327667 EHG327665:EHN327667 ERC327665:ERJ327667 FAY327665:FBF327667 FKU327665:FLB327667 FUQ327665:FUX327667 GEM327665:GET327667 GOI327665:GOP327667 GYE327665:GYL327667 HIA327665:HIH327667 HRW327665:HSD327667 IBS327665:IBZ327667 ILO327665:ILV327667 IVK327665:IVR327667 JFG327665:JFN327667 JPC327665:JPJ327667 JYY327665:JZF327667 KIU327665:KJB327667 KSQ327665:KSX327667 LCM327665:LCT327667 LMI327665:LMP327667 LWE327665:LWL327667 MGA327665:MGH327667 MPW327665:MQD327667 MZS327665:MZZ327667 NJO327665:NJV327667 NTK327665:NTR327667 ODG327665:ODN327667 ONC327665:ONJ327667 OWY327665:OXF327667 PGU327665:PHB327667 PQQ327665:PQX327667 QAM327665:QAT327667 QKI327665:QKP327667 QUE327665:QUL327667 REA327665:REH327667 RNW327665:ROD327667 RXS327665:RXZ327667 SHO327665:SHV327667 SRK327665:SRR327667 TBG327665:TBN327667 TLC327665:TLJ327667 TUY327665:TVF327667 UEU327665:UFB327667 UOQ327665:UOX327667 UYM327665:UYT327667 VII327665:VIP327667 VSE327665:VSL327667 WCA327665:WCH327667 WLW327665:WMD327667 WVS327665:WVZ327667 K393201:R393203 JG393201:JN393203 TC393201:TJ393203 ACY393201:ADF393203 AMU393201:ANB393203 AWQ393201:AWX393203 BGM393201:BGT393203 BQI393201:BQP393203 CAE393201:CAL393203 CKA393201:CKH393203 CTW393201:CUD393203 DDS393201:DDZ393203 DNO393201:DNV393203 DXK393201:DXR393203 EHG393201:EHN393203 ERC393201:ERJ393203 FAY393201:FBF393203 FKU393201:FLB393203 FUQ393201:FUX393203 GEM393201:GET393203 GOI393201:GOP393203 GYE393201:GYL393203 HIA393201:HIH393203 HRW393201:HSD393203 IBS393201:IBZ393203 ILO393201:ILV393203 IVK393201:IVR393203 JFG393201:JFN393203 JPC393201:JPJ393203 JYY393201:JZF393203 KIU393201:KJB393203 KSQ393201:KSX393203 LCM393201:LCT393203 LMI393201:LMP393203 LWE393201:LWL393203 MGA393201:MGH393203 MPW393201:MQD393203 MZS393201:MZZ393203 NJO393201:NJV393203 NTK393201:NTR393203 ODG393201:ODN393203 ONC393201:ONJ393203 OWY393201:OXF393203 PGU393201:PHB393203 PQQ393201:PQX393203 QAM393201:QAT393203 QKI393201:QKP393203 QUE393201:QUL393203 REA393201:REH393203 RNW393201:ROD393203 RXS393201:RXZ393203 SHO393201:SHV393203 SRK393201:SRR393203 TBG393201:TBN393203 TLC393201:TLJ393203 TUY393201:TVF393203 UEU393201:UFB393203 UOQ393201:UOX393203 UYM393201:UYT393203 VII393201:VIP393203 VSE393201:VSL393203 WCA393201:WCH393203 WLW393201:WMD393203 WVS393201:WVZ393203 K458737:R458739 JG458737:JN458739 TC458737:TJ458739 ACY458737:ADF458739 AMU458737:ANB458739 AWQ458737:AWX458739 BGM458737:BGT458739 BQI458737:BQP458739 CAE458737:CAL458739 CKA458737:CKH458739 CTW458737:CUD458739 DDS458737:DDZ458739 DNO458737:DNV458739 DXK458737:DXR458739 EHG458737:EHN458739 ERC458737:ERJ458739 FAY458737:FBF458739 FKU458737:FLB458739 FUQ458737:FUX458739 GEM458737:GET458739 GOI458737:GOP458739 GYE458737:GYL458739 HIA458737:HIH458739 HRW458737:HSD458739 IBS458737:IBZ458739 ILO458737:ILV458739 IVK458737:IVR458739 JFG458737:JFN458739 JPC458737:JPJ458739 JYY458737:JZF458739 KIU458737:KJB458739 KSQ458737:KSX458739 LCM458737:LCT458739 LMI458737:LMP458739 LWE458737:LWL458739 MGA458737:MGH458739 MPW458737:MQD458739 MZS458737:MZZ458739 NJO458737:NJV458739 NTK458737:NTR458739 ODG458737:ODN458739 ONC458737:ONJ458739 OWY458737:OXF458739 PGU458737:PHB458739 PQQ458737:PQX458739 QAM458737:QAT458739 QKI458737:QKP458739 QUE458737:QUL458739 REA458737:REH458739 RNW458737:ROD458739 RXS458737:RXZ458739 SHO458737:SHV458739 SRK458737:SRR458739 TBG458737:TBN458739 TLC458737:TLJ458739 TUY458737:TVF458739 UEU458737:UFB458739 UOQ458737:UOX458739 UYM458737:UYT458739 VII458737:VIP458739 VSE458737:VSL458739 WCA458737:WCH458739 WLW458737:WMD458739 WVS458737:WVZ458739 K524273:R524275 JG524273:JN524275 TC524273:TJ524275 ACY524273:ADF524275 AMU524273:ANB524275 AWQ524273:AWX524275 BGM524273:BGT524275 BQI524273:BQP524275 CAE524273:CAL524275 CKA524273:CKH524275 CTW524273:CUD524275 DDS524273:DDZ524275 DNO524273:DNV524275 DXK524273:DXR524275 EHG524273:EHN524275 ERC524273:ERJ524275 FAY524273:FBF524275 FKU524273:FLB524275 FUQ524273:FUX524275 GEM524273:GET524275 GOI524273:GOP524275 GYE524273:GYL524275 HIA524273:HIH524275 HRW524273:HSD524275 IBS524273:IBZ524275 ILO524273:ILV524275 IVK524273:IVR524275 JFG524273:JFN524275 JPC524273:JPJ524275 JYY524273:JZF524275 KIU524273:KJB524275 KSQ524273:KSX524275 LCM524273:LCT524275 LMI524273:LMP524275 LWE524273:LWL524275 MGA524273:MGH524275 MPW524273:MQD524275 MZS524273:MZZ524275 NJO524273:NJV524275 NTK524273:NTR524275 ODG524273:ODN524275 ONC524273:ONJ524275 OWY524273:OXF524275 PGU524273:PHB524275 PQQ524273:PQX524275 QAM524273:QAT524275 QKI524273:QKP524275 QUE524273:QUL524275 REA524273:REH524275 RNW524273:ROD524275 RXS524273:RXZ524275 SHO524273:SHV524275 SRK524273:SRR524275 TBG524273:TBN524275 TLC524273:TLJ524275 TUY524273:TVF524275 UEU524273:UFB524275 UOQ524273:UOX524275 UYM524273:UYT524275 VII524273:VIP524275 VSE524273:VSL524275 WCA524273:WCH524275 WLW524273:WMD524275 WVS524273:WVZ524275 K589809:R589811 JG589809:JN589811 TC589809:TJ589811 ACY589809:ADF589811 AMU589809:ANB589811 AWQ589809:AWX589811 BGM589809:BGT589811 BQI589809:BQP589811 CAE589809:CAL589811 CKA589809:CKH589811 CTW589809:CUD589811 DDS589809:DDZ589811 DNO589809:DNV589811 DXK589809:DXR589811 EHG589809:EHN589811 ERC589809:ERJ589811 FAY589809:FBF589811 FKU589809:FLB589811 FUQ589809:FUX589811 GEM589809:GET589811 GOI589809:GOP589811 GYE589809:GYL589811 HIA589809:HIH589811 HRW589809:HSD589811 IBS589809:IBZ589811 ILO589809:ILV589811 IVK589809:IVR589811 JFG589809:JFN589811 JPC589809:JPJ589811 JYY589809:JZF589811 KIU589809:KJB589811 KSQ589809:KSX589811 LCM589809:LCT589811 LMI589809:LMP589811 LWE589809:LWL589811 MGA589809:MGH589811 MPW589809:MQD589811 MZS589809:MZZ589811 NJO589809:NJV589811 NTK589809:NTR589811 ODG589809:ODN589811 ONC589809:ONJ589811 OWY589809:OXF589811 PGU589809:PHB589811 PQQ589809:PQX589811 QAM589809:QAT589811 QKI589809:QKP589811 QUE589809:QUL589811 REA589809:REH589811 RNW589809:ROD589811 RXS589809:RXZ589811 SHO589809:SHV589811 SRK589809:SRR589811 TBG589809:TBN589811 TLC589809:TLJ589811 TUY589809:TVF589811 UEU589809:UFB589811 UOQ589809:UOX589811 UYM589809:UYT589811 VII589809:VIP589811 VSE589809:VSL589811 WCA589809:WCH589811 WLW589809:WMD589811 WVS589809:WVZ589811 K655345:R655347 JG655345:JN655347 TC655345:TJ655347 ACY655345:ADF655347 AMU655345:ANB655347 AWQ655345:AWX655347 BGM655345:BGT655347 BQI655345:BQP655347 CAE655345:CAL655347 CKA655345:CKH655347 CTW655345:CUD655347 DDS655345:DDZ655347 DNO655345:DNV655347 DXK655345:DXR655347 EHG655345:EHN655347 ERC655345:ERJ655347 FAY655345:FBF655347 FKU655345:FLB655347 FUQ655345:FUX655347 GEM655345:GET655347 GOI655345:GOP655347 GYE655345:GYL655347 HIA655345:HIH655347 HRW655345:HSD655347 IBS655345:IBZ655347 ILO655345:ILV655347 IVK655345:IVR655347 JFG655345:JFN655347 JPC655345:JPJ655347 JYY655345:JZF655347 KIU655345:KJB655347 KSQ655345:KSX655347 LCM655345:LCT655347 LMI655345:LMP655347 LWE655345:LWL655347 MGA655345:MGH655347 MPW655345:MQD655347 MZS655345:MZZ655347 NJO655345:NJV655347 NTK655345:NTR655347 ODG655345:ODN655347 ONC655345:ONJ655347 OWY655345:OXF655347 PGU655345:PHB655347 PQQ655345:PQX655347 QAM655345:QAT655347 QKI655345:QKP655347 QUE655345:QUL655347 REA655345:REH655347 RNW655345:ROD655347 RXS655345:RXZ655347 SHO655345:SHV655347 SRK655345:SRR655347 TBG655345:TBN655347 TLC655345:TLJ655347 TUY655345:TVF655347 UEU655345:UFB655347 UOQ655345:UOX655347 UYM655345:UYT655347 VII655345:VIP655347 VSE655345:VSL655347 WCA655345:WCH655347 WLW655345:WMD655347 WVS655345:WVZ655347 K720881:R720883 JG720881:JN720883 TC720881:TJ720883 ACY720881:ADF720883 AMU720881:ANB720883 AWQ720881:AWX720883 BGM720881:BGT720883 BQI720881:BQP720883 CAE720881:CAL720883 CKA720881:CKH720883 CTW720881:CUD720883 DDS720881:DDZ720883 DNO720881:DNV720883 DXK720881:DXR720883 EHG720881:EHN720883 ERC720881:ERJ720883 FAY720881:FBF720883 FKU720881:FLB720883 FUQ720881:FUX720883 GEM720881:GET720883 GOI720881:GOP720883 GYE720881:GYL720883 HIA720881:HIH720883 HRW720881:HSD720883 IBS720881:IBZ720883 ILO720881:ILV720883 IVK720881:IVR720883 JFG720881:JFN720883 JPC720881:JPJ720883 JYY720881:JZF720883 KIU720881:KJB720883 KSQ720881:KSX720883 LCM720881:LCT720883 LMI720881:LMP720883 LWE720881:LWL720883 MGA720881:MGH720883 MPW720881:MQD720883 MZS720881:MZZ720883 NJO720881:NJV720883 NTK720881:NTR720883 ODG720881:ODN720883 ONC720881:ONJ720883 OWY720881:OXF720883 PGU720881:PHB720883 PQQ720881:PQX720883 QAM720881:QAT720883 QKI720881:QKP720883 QUE720881:QUL720883 REA720881:REH720883 RNW720881:ROD720883 RXS720881:RXZ720883 SHO720881:SHV720883 SRK720881:SRR720883 TBG720881:TBN720883 TLC720881:TLJ720883 TUY720881:TVF720883 UEU720881:UFB720883 UOQ720881:UOX720883 UYM720881:UYT720883 VII720881:VIP720883 VSE720881:VSL720883 WCA720881:WCH720883 WLW720881:WMD720883 WVS720881:WVZ720883 K786417:R786419 JG786417:JN786419 TC786417:TJ786419 ACY786417:ADF786419 AMU786417:ANB786419 AWQ786417:AWX786419 BGM786417:BGT786419 BQI786417:BQP786419 CAE786417:CAL786419 CKA786417:CKH786419 CTW786417:CUD786419 DDS786417:DDZ786419 DNO786417:DNV786419 DXK786417:DXR786419 EHG786417:EHN786419 ERC786417:ERJ786419 FAY786417:FBF786419 FKU786417:FLB786419 FUQ786417:FUX786419 GEM786417:GET786419 GOI786417:GOP786419 GYE786417:GYL786419 HIA786417:HIH786419 HRW786417:HSD786419 IBS786417:IBZ786419 ILO786417:ILV786419 IVK786417:IVR786419 JFG786417:JFN786419 JPC786417:JPJ786419 JYY786417:JZF786419 KIU786417:KJB786419 KSQ786417:KSX786419 LCM786417:LCT786419 LMI786417:LMP786419 LWE786417:LWL786419 MGA786417:MGH786419 MPW786417:MQD786419 MZS786417:MZZ786419 NJO786417:NJV786419 NTK786417:NTR786419 ODG786417:ODN786419 ONC786417:ONJ786419 OWY786417:OXF786419 PGU786417:PHB786419 PQQ786417:PQX786419 QAM786417:QAT786419 QKI786417:QKP786419 QUE786417:QUL786419 REA786417:REH786419 RNW786417:ROD786419 RXS786417:RXZ786419 SHO786417:SHV786419 SRK786417:SRR786419 TBG786417:TBN786419 TLC786417:TLJ786419 TUY786417:TVF786419 UEU786417:UFB786419 UOQ786417:UOX786419 UYM786417:UYT786419 VII786417:VIP786419 VSE786417:VSL786419 WCA786417:WCH786419 WLW786417:WMD786419 WVS786417:WVZ786419 K851953:R851955 JG851953:JN851955 TC851953:TJ851955 ACY851953:ADF851955 AMU851953:ANB851955 AWQ851953:AWX851955 BGM851953:BGT851955 BQI851953:BQP851955 CAE851953:CAL851955 CKA851953:CKH851955 CTW851953:CUD851955 DDS851953:DDZ851955 DNO851953:DNV851955 DXK851953:DXR851955 EHG851953:EHN851955 ERC851953:ERJ851955 FAY851953:FBF851955 FKU851953:FLB851955 FUQ851953:FUX851955 GEM851953:GET851955 GOI851953:GOP851955 GYE851953:GYL851955 HIA851953:HIH851955 HRW851953:HSD851955 IBS851953:IBZ851955 ILO851953:ILV851955 IVK851953:IVR851955 JFG851953:JFN851955 JPC851953:JPJ851955 JYY851953:JZF851955 KIU851953:KJB851955 KSQ851953:KSX851955 LCM851953:LCT851955 LMI851953:LMP851955 LWE851953:LWL851955 MGA851953:MGH851955 MPW851953:MQD851955 MZS851953:MZZ851955 NJO851953:NJV851955 NTK851953:NTR851955 ODG851953:ODN851955 ONC851953:ONJ851955 OWY851953:OXF851955 PGU851953:PHB851955 PQQ851953:PQX851955 QAM851953:QAT851955 QKI851953:QKP851955 QUE851953:QUL851955 REA851953:REH851955 RNW851953:ROD851955 RXS851953:RXZ851955 SHO851953:SHV851955 SRK851953:SRR851955 TBG851953:TBN851955 TLC851953:TLJ851955 TUY851953:TVF851955 UEU851953:UFB851955 UOQ851953:UOX851955 UYM851953:UYT851955 VII851953:VIP851955 VSE851953:VSL851955 WCA851953:WCH851955 WLW851953:WMD851955 WVS851953:WVZ851955 K917489:R917491 JG917489:JN917491 TC917489:TJ917491 ACY917489:ADF917491 AMU917489:ANB917491 AWQ917489:AWX917491 BGM917489:BGT917491 BQI917489:BQP917491 CAE917489:CAL917491 CKA917489:CKH917491 CTW917489:CUD917491 DDS917489:DDZ917491 DNO917489:DNV917491 DXK917489:DXR917491 EHG917489:EHN917491 ERC917489:ERJ917491 FAY917489:FBF917491 FKU917489:FLB917491 FUQ917489:FUX917491 GEM917489:GET917491 GOI917489:GOP917491 GYE917489:GYL917491 HIA917489:HIH917491 HRW917489:HSD917491 IBS917489:IBZ917491 ILO917489:ILV917491 IVK917489:IVR917491 JFG917489:JFN917491 JPC917489:JPJ917491 JYY917489:JZF917491 KIU917489:KJB917491 KSQ917489:KSX917491 LCM917489:LCT917491 LMI917489:LMP917491 LWE917489:LWL917491 MGA917489:MGH917491 MPW917489:MQD917491 MZS917489:MZZ917491 NJO917489:NJV917491 NTK917489:NTR917491 ODG917489:ODN917491 ONC917489:ONJ917491 OWY917489:OXF917491 PGU917489:PHB917491 PQQ917489:PQX917491 QAM917489:QAT917491 QKI917489:QKP917491 QUE917489:QUL917491 REA917489:REH917491 RNW917489:ROD917491 RXS917489:RXZ917491 SHO917489:SHV917491 SRK917489:SRR917491 TBG917489:TBN917491 TLC917489:TLJ917491 TUY917489:TVF917491 UEU917489:UFB917491 UOQ917489:UOX917491 UYM917489:UYT917491 VII917489:VIP917491 VSE917489:VSL917491 WCA917489:WCH917491 WLW917489:WMD917491 WVS917489:WVZ917491 K983025:R983027 JG983025:JN983027 TC983025:TJ983027 ACY983025:ADF983027 AMU983025:ANB983027 AWQ983025:AWX983027 BGM983025:BGT983027 BQI983025:BQP983027 CAE983025:CAL983027 CKA983025:CKH983027 CTW983025:CUD983027 DDS983025:DDZ983027 DNO983025:DNV983027 DXK983025:DXR983027 EHG983025:EHN983027 ERC983025:ERJ983027 FAY983025:FBF983027 FKU983025:FLB983027 FUQ983025:FUX983027 GEM983025:GET983027 GOI983025:GOP983027 GYE983025:GYL983027 HIA983025:HIH983027 HRW983025:HSD983027 IBS983025:IBZ983027 ILO983025:ILV983027 IVK983025:IVR983027 JFG983025:JFN983027 JPC983025:JPJ983027 JYY983025:JZF983027 KIU983025:KJB983027 KSQ983025:KSX983027 LCM983025:LCT983027 LMI983025:LMP983027 LWE983025:LWL983027 MGA983025:MGH983027 MPW983025:MQD983027 MZS983025:MZZ983027 NJO983025:NJV983027 NTK983025:NTR983027 ODG983025:ODN983027 ONC983025:ONJ983027 OWY983025:OXF983027 PGU983025:PHB983027 PQQ983025:PQX983027 QAM983025:QAT983027 QKI983025:QKP983027 QUE983025:QUL983027 REA983025:REH983027 RNW983025:ROD983027 RXS983025:RXZ983027 SHO983025:SHV983027 SRK983025:SRR983027 TBG983025:TBN983027 TLC983025:TLJ983027 TUY983025:TVF983027 UEU983025:UFB983027 UOQ983025:UOX983027 UYM983025:UYT983027 VII983025:VIP983027 VSE983025:VSL983027 WCA983025:WCH983027 WLW983025:WMD983027 WVS983025:WVZ983027 AA65514:AH65515 JW65514:KD65515 TS65514:TZ65515 ADO65514:ADV65515 ANK65514:ANR65515 AXG65514:AXN65515 BHC65514:BHJ65515 BQY65514:BRF65515 CAU65514:CBB65515 CKQ65514:CKX65515 CUM65514:CUT65515 DEI65514:DEP65515 DOE65514:DOL65515 DYA65514:DYH65515 EHW65514:EID65515 ERS65514:ERZ65515 FBO65514:FBV65515 FLK65514:FLR65515 FVG65514:FVN65515 GFC65514:GFJ65515 GOY65514:GPF65515 GYU65514:GZB65515 HIQ65514:HIX65515 HSM65514:HST65515 ICI65514:ICP65515 IME65514:IML65515 IWA65514:IWH65515 JFW65514:JGD65515 JPS65514:JPZ65515 JZO65514:JZV65515 KJK65514:KJR65515 KTG65514:KTN65515 LDC65514:LDJ65515 LMY65514:LNF65515 LWU65514:LXB65515 MGQ65514:MGX65515 MQM65514:MQT65515 NAI65514:NAP65515 NKE65514:NKL65515 NUA65514:NUH65515 ODW65514:OED65515 ONS65514:ONZ65515 OXO65514:OXV65515 PHK65514:PHR65515 PRG65514:PRN65515 QBC65514:QBJ65515 QKY65514:QLF65515 QUU65514:QVB65515 REQ65514:REX65515 ROM65514:ROT65515 RYI65514:RYP65515 SIE65514:SIL65515 SSA65514:SSH65515 TBW65514:TCD65515 TLS65514:TLZ65515 TVO65514:TVV65515 UFK65514:UFR65515 UPG65514:UPN65515 UZC65514:UZJ65515 VIY65514:VJF65515 VSU65514:VTB65515 WCQ65514:WCX65515 WMM65514:WMT65515 WWI65514:WWP65515 AA131050:AH131051 JW131050:KD131051 TS131050:TZ131051 ADO131050:ADV131051 ANK131050:ANR131051 AXG131050:AXN131051 BHC131050:BHJ131051 BQY131050:BRF131051 CAU131050:CBB131051 CKQ131050:CKX131051 CUM131050:CUT131051 DEI131050:DEP131051 DOE131050:DOL131051 DYA131050:DYH131051 EHW131050:EID131051 ERS131050:ERZ131051 FBO131050:FBV131051 FLK131050:FLR131051 FVG131050:FVN131051 GFC131050:GFJ131051 GOY131050:GPF131051 GYU131050:GZB131051 HIQ131050:HIX131051 HSM131050:HST131051 ICI131050:ICP131051 IME131050:IML131051 IWA131050:IWH131051 JFW131050:JGD131051 JPS131050:JPZ131051 JZO131050:JZV131051 KJK131050:KJR131051 KTG131050:KTN131051 LDC131050:LDJ131051 LMY131050:LNF131051 LWU131050:LXB131051 MGQ131050:MGX131051 MQM131050:MQT131051 NAI131050:NAP131051 NKE131050:NKL131051 NUA131050:NUH131051 ODW131050:OED131051 ONS131050:ONZ131051 OXO131050:OXV131051 PHK131050:PHR131051 PRG131050:PRN131051 QBC131050:QBJ131051 QKY131050:QLF131051 QUU131050:QVB131051 REQ131050:REX131051 ROM131050:ROT131051 RYI131050:RYP131051 SIE131050:SIL131051 SSA131050:SSH131051 TBW131050:TCD131051 TLS131050:TLZ131051 TVO131050:TVV131051 UFK131050:UFR131051 UPG131050:UPN131051 UZC131050:UZJ131051 VIY131050:VJF131051 VSU131050:VTB131051 WCQ131050:WCX131051 WMM131050:WMT131051 WWI131050:WWP131051 AA196586:AH196587 JW196586:KD196587 TS196586:TZ196587 ADO196586:ADV196587 ANK196586:ANR196587 AXG196586:AXN196587 BHC196586:BHJ196587 BQY196586:BRF196587 CAU196586:CBB196587 CKQ196586:CKX196587 CUM196586:CUT196587 DEI196586:DEP196587 DOE196586:DOL196587 DYA196586:DYH196587 EHW196586:EID196587 ERS196586:ERZ196587 FBO196586:FBV196587 FLK196586:FLR196587 FVG196586:FVN196587 GFC196586:GFJ196587 GOY196586:GPF196587 GYU196586:GZB196587 HIQ196586:HIX196587 HSM196586:HST196587 ICI196586:ICP196587 IME196586:IML196587 IWA196586:IWH196587 JFW196586:JGD196587 JPS196586:JPZ196587 JZO196586:JZV196587 KJK196586:KJR196587 KTG196586:KTN196587 LDC196586:LDJ196587 LMY196586:LNF196587 LWU196586:LXB196587 MGQ196586:MGX196587 MQM196586:MQT196587 NAI196586:NAP196587 NKE196586:NKL196587 NUA196586:NUH196587 ODW196586:OED196587 ONS196586:ONZ196587 OXO196586:OXV196587 PHK196586:PHR196587 PRG196586:PRN196587 QBC196586:QBJ196587 QKY196586:QLF196587 QUU196586:QVB196587 REQ196586:REX196587 ROM196586:ROT196587 RYI196586:RYP196587 SIE196586:SIL196587 SSA196586:SSH196587 TBW196586:TCD196587 TLS196586:TLZ196587 TVO196586:TVV196587 UFK196586:UFR196587 UPG196586:UPN196587 UZC196586:UZJ196587 VIY196586:VJF196587 VSU196586:VTB196587 WCQ196586:WCX196587 WMM196586:WMT196587 WWI196586:WWP196587 AA262122:AH262123 JW262122:KD262123 TS262122:TZ262123 ADO262122:ADV262123 ANK262122:ANR262123 AXG262122:AXN262123 BHC262122:BHJ262123 BQY262122:BRF262123 CAU262122:CBB262123 CKQ262122:CKX262123 CUM262122:CUT262123 DEI262122:DEP262123 DOE262122:DOL262123 DYA262122:DYH262123 EHW262122:EID262123 ERS262122:ERZ262123 FBO262122:FBV262123 FLK262122:FLR262123 FVG262122:FVN262123 GFC262122:GFJ262123 GOY262122:GPF262123 GYU262122:GZB262123 HIQ262122:HIX262123 HSM262122:HST262123 ICI262122:ICP262123 IME262122:IML262123 IWA262122:IWH262123 JFW262122:JGD262123 JPS262122:JPZ262123 JZO262122:JZV262123 KJK262122:KJR262123 KTG262122:KTN262123 LDC262122:LDJ262123 LMY262122:LNF262123 LWU262122:LXB262123 MGQ262122:MGX262123 MQM262122:MQT262123 NAI262122:NAP262123 NKE262122:NKL262123 NUA262122:NUH262123 ODW262122:OED262123 ONS262122:ONZ262123 OXO262122:OXV262123 PHK262122:PHR262123 PRG262122:PRN262123 QBC262122:QBJ262123 QKY262122:QLF262123 QUU262122:QVB262123 REQ262122:REX262123 ROM262122:ROT262123 RYI262122:RYP262123 SIE262122:SIL262123 SSA262122:SSH262123 TBW262122:TCD262123 TLS262122:TLZ262123 TVO262122:TVV262123 UFK262122:UFR262123 UPG262122:UPN262123 UZC262122:UZJ262123 VIY262122:VJF262123 VSU262122:VTB262123 WCQ262122:WCX262123 WMM262122:WMT262123 WWI262122:WWP262123 AA327658:AH327659 JW327658:KD327659 TS327658:TZ327659 ADO327658:ADV327659 ANK327658:ANR327659 AXG327658:AXN327659 BHC327658:BHJ327659 BQY327658:BRF327659 CAU327658:CBB327659 CKQ327658:CKX327659 CUM327658:CUT327659 DEI327658:DEP327659 DOE327658:DOL327659 DYA327658:DYH327659 EHW327658:EID327659 ERS327658:ERZ327659 FBO327658:FBV327659 FLK327658:FLR327659 FVG327658:FVN327659 GFC327658:GFJ327659 GOY327658:GPF327659 GYU327658:GZB327659 HIQ327658:HIX327659 HSM327658:HST327659 ICI327658:ICP327659 IME327658:IML327659 IWA327658:IWH327659 JFW327658:JGD327659 JPS327658:JPZ327659 JZO327658:JZV327659 KJK327658:KJR327659 KTG327658:KTN327659 LDC327658:LDJ327659 LMY327658:LNF327659 LWU327658:LXB327659 MGQ327658:MGX327659 MQM327658:MQT327659 NAI327658:NAP327659 NKE327658:NKL327659 NUA327658:NUH327659 ODW327658:OED327659 ONS327658:ONZ327659 OXO327658:OXV327659 PHK327658:PHR327659 PRG327658:PRN327659 QBC327658:QBJ327659 QKY327658:QLF327659 QUU327658:QVB327659 REQ327658:REX327659 ROM327658:ROT327659 RYI327658:RYP327659 SIE327658:SIL327659 SSA327658:SSH327659 TBW327658:TCD327659 TLS327658:TLZ327659 TVO327658:TVV327659 UFK327658:UFR327659 UPG327658:UPN327659 UZC327658:UZJ327659 VIY327658:VJF327659 VSU327658:VTB327659 WCQ327658:WCX327659 WMM327658:WMT327659 WWI327658:WWP327659 AA393194:AH393195 JW393194:KD393195 TS393194:TZ393195 ADO393194:ADV393195 ANK393194:ANR393195 AXG393194:AXN393195 BHC393194:BHJ393195 BQY393194:BRF393195 CAU393194:CBB393195 CKQ393194:CKX393195 CUM393194:CUT393195 DEI393194:DEP393195 DOE393194:DOL393195 DYA393194:DYH393195 EHW393194:EID393195 ERS393194:ERZ393195 FBO393194:FBV393195 FLK393194:FLR393195 FVG393194:FVN393195 GFC393194:GFJ393195 GOY393194:GPF393195 GYU393194:GZB393195 HIQ393194:HIX393195 HSM393194:HST393195 ICI393194:ICP393195 IME393194:IML393195 IWA393194:IWH393195 JFW393194:JGD393195 JPS393194:JPZ393195 JZO393194:JZV393195 KJK393194:KJR393195 KTG393194:KTN393195 LDC393194:LDJ393195 LMY393194:LNF393195 LWU393194:LXB393195 MGQ393194:MGX393195 MQM393194:MQT393195 NAI393194:NAP393195 NKE393194:NKL393195 NUA393194:NUH393195 ODW393194:OED393195 ONS393194:ONZ393195 OXO393194:OXV393195 PHK393194:PHR393195 PRG393194:PRN393195 QBC393194:QBJ393195 QKY393194:QLF393195 QUU393194:QVB393195 REQ393194:REX393195 ROM393194:ROT393195 RYI393194:RYP393195 SIE393194:SIL393195 SSA393194:SSH393195 TBW393194:TCD393195 TLS393194:TLZ393195 TVO393194:TVV393195 UFK393194:UFR393195 UPG393194:UPN393195 UZC393194:UZJ393195 VIY393194:VJF393195 VSU393194:VTB393195 WCQ393194:WCX393195 WMM393194:WMT393195 WWI393194:WWP393195 AA458730:AH458731 JW458730:KD458731 TS458730:TZ458731 ADO458730:ADV458731 ANK458730:ANR458731 AXG458730:AXN458731 BHC458730:BHJ458731 BQY458730:BRF458731 CAU458730:CBB458731 CKQ458730:CKX458731 CUM458730:CUT458731 DEI458730:DEP458731 DOE458730:DOL458731 DYA458730:DYH458731 EHW458730:EID458731 ERS458730:ERZ458731 FBO458730:FBV458731 FLK458730:FLR458731 FVG458730:FVN458731 GFC458730:GFJ458731 GOY458730:GPF458731 GYU458730:GZB458731 HIQ458730:HIX458731 HSM458730:HST458731 ICI458730:ICP458731 IME458730:IML458731 IWA458730:IWH458731 JFW458730:JGD458731 JPS458730:JPZ458731 JZO458730:JZV458731 KJK458730:KJR458731 KTG458730:KTN458731 LDC458730:LDJ458731 LMY458730:LNF458731 LWU458730:LXB458731 MGQ458730:MGX458731 MQM458730:MQT458731 NAI458730:NAP458731 NKE458730:NKL458731 NUA458730:NUH458731 ODW458730:OED458731 ONS458730:ONZ458731 OXO458730:OXV458731 PHK458730:PHR458731 PRG458730:PRN458731 QBC458730:QBJ458731 QKY458730:QLF458731 QUU458730:QVB458731 REQ458730:REX458731 ROM458730:ROT458731 RYI458730:RYP458731 SIE458730:SIL458731 SSA458730:SSH458731 TBW458730:TCD458731 TLS458730:TLZ458731 TVO458730:TVV458731 UFK458730:UFR458731 UPG458730:UPN458731 UZC458730:UZJ458731 VIY458730:VJF458731 VSU458730:VTB458731 WCQ458730:WCX458731 WMM458730:WMT458731 WWI458730:WWP458731 AA524266:AH524267 JW524266:KD524267 TS524266:TZ524267 ADO524266:ADV524267 ANK524266:ANR524267 AXG524266:AXN524267 BHC524266:BHJ524267 BQY524266:BRF524267 CAU524266:CBB524267 CKQ524266:CKX524267 CUM524266:CUT524267 DEI524266:DEP524267 DOE524266:DOL524267 DYA524266:DYH524267 EHW524266:EID524267 ERS524266:ERZ524267 FBO524266:FBV524267 FLK524266:FLR524267 FVG524266:FVN524267 GFC524266:GFJ524267 GOY524266:GPF524267 GYU524266:GZB524267 HIQ524266:HIX524267 HSM524266:HST524267 ICI524266:ICP524267 IME524266:IML524267 IWA524266:IWH524267 JFW524266:JGD524267 JPS524266:JPZ524267 JZO524266:JZV524267 KJK524266:KJR524267 KTG524266:KTN524267 LDC524266:LDJ524267 LMY524266:LNF524267 LWU524266:LXB524267 MGQ524266:MGX524267 MQM524266:MQT524267 NAI524266:NAP524267 NKE524266:NKL524267 NUA524266:NUH524267 ODW524266:OED524267 ONS524266:ONZ524267 OXO524266:OXV524267 PHK524266:PHR524267 PRG524266:PRN524267 QBC524266:QBJ524267 QKY524266:QLF524267 QUU524266:QVB524267 REQ524266:REX524267 ROM524266:ROT524267 RYI524266:RYP524267 SIE524266:SIL524267 SSA524266:SSH524267 TBW524266:TCD524267 TLS524266:TLZ524267 TVO524266:TVV524267 UFK524266:UFR524267 UPG524266:UPN524267 UZC524266:UZJ524267 VIY524266:VJF524267 VSU524266:VTB524267 WCQ524266:WCX524267 WMM524266:WMT524267 WWI524266:WWP524267 AA589802:AH589803 JW589802:KD589803 TS589802:TZ589803 ADO589802:ADV589803 ANK589802:ANR589803 AXG589802:AXN589803 BHC589802:BHJ589803 BQY589802:BRF589803 CAU589802:CBB589803 CKQ589802:CKX589803 CUM589802:CUT589803 DEI589802:DEP589803 DOE589802:DOL589803 DYA589802:DYH589803 EHW589802:EID589803 ERS589802:ERZ589803 FBO589802:FBV589803 FLK589802:FLR589803 FVG589802:FVN589803 GFC589802:GFJ589803 GOY589802:GPF589803 GYU589802:GZB589803 HIQ589802:HIX589803 HSM589802:HST589803 ICI589802:ICP589803 IME589802:IML589803 IWA589802:IWH589803 JFW589802:JGD589803 JPS589802:JPZ589803 JZO589802:JZV589803 KJK589802:KJR589803 KTG589802:KTN589803 LDC589802:LDJ589803 LMY589802:LNF589803 LWU589802:LXB589803 MGQ589802:MGX589803 MQM589802:MQT589803 NAI589802:NAP589803 NKE589802:NKL589803 NUA589802:NUH589803 ODW589802:OED589803 ONS589802:ONZ589803 OXO589802:OXV589803 PHK589802:PHR589803 PRG589802:PRN589803 QBC589802:QBJ589803 QKY589802:QLF589803 QUU589802:QVB589803 REQ589802:REX589803 ROM589802:ROT589803 RYI589802:RYP589803 SIE589802:SIL589803 SSA589802:SSH589803 TBW589802:TCD589803 TLS589802:TLZ589803 TVO589802:TVV589803 UFK589802:UFR589803 UPG589802:UPN589803 UZC589802:UZJ589803 VIY589802:VJF589803 VSU589802:VTB589803 WCQ589802:WCX589803 WMM589802:WMT589803 WWI589802:WWP589803 AA655338:AH655339 JW655338:KD655339 TS655338:TZ655339 ADO655338:ADV655339 ANK655338:ANR655339 AXG655338:AXN655339 BHC655338:BHJ655339 BQY655338:BRF655339 CAU655338:CBB655339 CKQ655338:CKX655339 CUM655338:CUT655339 DEI655338:DEP655339 DOE655338:DOL655339 DYA655338:DYH655339 EHW655338:EID655339 ERS655338:ERZ655339 FBO655338:FBV655339 FLK655338:FLR655339 FVG655338:FVN655339 GFC655338:GFJ655339 GOY655338:GPF655339 GYU655338:GZB655339 HIQ655338:HIX655339 HSM655338:HST655339 ICI655338:ICP655339 IME655338:IML655339 IWA655338:IWH655339 JFW655338:JGD655339 JPS655338:JPZ655339 JZO655338:JZV655339 KJK655338:KJR655339 KTG655338:KTN655339 LDC655338:LDJ655339 LMY655338:LNF655339 LWU655338:LXB655339 MGQ655338:MGX655339 MQM655338:MQT655339 NAI655338:NAP655339 NKE655338:NKL655339 NUA655338:NUH655339 ODW655338:OED655339 ONS655338:ONZ655339 OXO655338:OXV655339 PHK655338:PHR655339 PRG655338:PRN655339 QBC655338:QBJ655339 QKY655338:QLF655339 QUU655338:QVB655339 REQ655338:REX655339 ROM655338:ROT655339 RYI655338:RYP655339 SIE655338:SIL655339 SSA655338:SSH655339 TBW655338:TCD655339 TLS655338:TLZ655339 TVO655338:TVV655339 UFK655338:UFR655339 UPG655338:UPN655339 UZC655338:UZJ655339 VIY655338:VJF655339 VSU655338:VTB655339 WCQ655338:WCX655339 WMM655338:WMT655339 WWI655338:WWP655339 AA720874:AH720875 JW720874:KD720875 TS720874:TZ720875 ADO720874:ADV720875 ANK720874:ANR720875 AXG720874:AXN720875 BHC720874:BHJ720875 BQY720874:BRF720875 CAU720874:CBB720875 CKQ720874:CKX720875 CUM720874:CUT720875 DEI720874:DEP720875 DOE720874:DOL720875 DYA720874:DYH720875 EHW720874:EID720875 ERS720874:ERZ720875 FBO720874:FBV720875 FLK720874:FLR720875 FVG720874:FVN720875 GFC720874:GFJ720875 GOY720874:GPF720875 GYU720874:GZB720875 HIQ720874:HIX720875 HSM720874:HST720875 ICI720874:ICP720875 IME720874:IML720875 IWA720874:IWH720875 JFW720874:JGD720875 JPS720874:JPZ720875 JZO720874:JZV720875 KJK720874:KJR720875 KTG720874:KTN720875 LDC720874:LDJ720875 LMY720874:LNF720875 LWU720874:LXB720875 MGQ720874:MGX720875 MQM720874:MQT720875 NAI720874:NAP720875 NKE720874:NKL720875 NUA720874:NUH720875 ODW720874:OED720875 ONS720874:ONZ720875 OXO720874:OXV720875 PHK720874:PHR720875 PRG720874:PRN720875 QBC720874:QBJ720875 QKY720874:QLF720875 QUU720874:QVB720875 REQ720874:REX720875 ROM720874:ROT720875 RYI720874:RYP720875 SIE720874:SIL720875 SSA720874:SSH720875 TBW720874:TCD720875 TLS720874:TLZ720875 TVO720874:TVV720875 UFK720874:UFR720875 UPG720874:UPN720875 UZC720874:UZJ720875 VIY720874:VJF720875 VSU720874:VTB720875 WCQ720874:WCX720875 WMM720874:WMT720875 WWI720874:WWP720875 AA786410:AH786411 JW786410:KD786411 TS786410:TZ786411 ADO786410:ADV786411 ANK786410:ANR786411 AXG786410:AXN786411 BHC786410:BHJ786411 BQY786410:BRF786411 CAU786410:CBB786411 CKQ786410:CKX786411 CUM786410:CUT786411 DEI786410:DEP786411 DOE786410:DOL786411 DYA786410:DYH786411 EHW786410:EID786411 ERS786410:ERZ786411 FBO786410:FBV786411 FLK786410:FLR786411 FVG786410:FVN786411 GFC786410:GFJ786411 GOY786410:GPF786411 GYU786410:GZB786411 HIQ786410:HIX786411 HSM786410:HST786411 ICI786410:ICP786411 IME786410:IML786411 IWA786410:IWH786411 JFW786410:JGD786411 JPS786410:JPZ786411 JZO786410:JZV786411 KJK786410:KJR786411 KTG786410:KTN786411 LDC786410:LDJ786411 LMY786410:LNF786411 LWU786410:LXB786411 MGQ786410:MGX786411 MQM786410:MQT786411 NAI786410:NAP786411 NKE786410:NKL786411 NUA786410:NUH786411 ODW786410:OED786411 ONS786410:ONZ786411 OXO786410:OXV786411 PHK786410:PHR786411 PRG786410:PRN786411 QBC786410:QBJ786411 QKY786410:QLF786411 QUU786410:QVB786411 REQ786410:REX786411 ROM786410:ROT786411 RYI786410:RYP786411 SIE786410:SIL786411 SSA786410:SSH786411 TBW786410:TCD786411 TLS786410:TLZ786411 TVO786410:TVV786411 UFK786410:UFR786411 UPG786410:UPN786411 UZC786410:UZJ786411 VIY786410:VJF786411 VSU786410:VTB786411 WCQ786410:WCX786411 WMM786410:WMT786411 WWI786410:WWP786411 AA851946:AH851947 JW851946:KD851947 TS851946:TZ851947 ADO851946:ADV851947 ANK851946:ANR851947 AXG851946:AXN851947 BHC851946:BHJ851947 BQY851946:BRF851947 CAU851946:CBB851947 CKQ851946:CKX851947 CUM851946:CUT851947 DEI851946:DEP851947 DOE851946:DOL851947 DYA851946:DYH851947 EHW851946:EID851947 ERS851946:ERZ851947 FBO851946:FBV851947 FLK851946:FLR851947 FVG851946:FVN851947 GFC851946:GFJ851947 GOY851946:GPF851947 GYU851946:GZB851947 HIQ851946:HIX851947 HSM851946:HST851947 ICI851946:ICP851947 IME851946:IML851947 IWA851946:IWH851947 JFW851946:JGD851947 JPS851946:JPZ851947 JZO851946:JZV851947 KJK851946:KJR851947 KTG851946:KTN851947 LDC851946:LDJ851947 LMY851946:LNF851947 LWU851946:LXB851947 MGQ851946:MGX851947 MQM851946:MQT851947 NAI851946:NAP851947 NKE851946:NKL851947 NUA851946:NUH851947 ODW851946:OED851947 ONS851946:ONZ851947 OXO851946:OXV851947 PHK851946:PHR851947 PRG851946:PRN851947 QBC851946:QBJ851947 QKY851946:QLF851947 QUU851946:QVB851947 REQ851946:REX851947 ROM851946:ROT851947 RYI851946:RYP851947 SIE851946:SIL851947 SSA851946:SSH851947 TBW851946:TCD851947 TLS851946:TLZ851947 TVO851946:TVV851947 UFK851946:UFR851947 UPG851946:UPN851947 UZC851946:UZJ851947 VIY851946:VJF851947 VSU851946:VTB851947 WCQ851946:WCX851947 WMM851946:WMT851947 WWI851946:WWP851947 AA917482:AH917483 JW917482:KD917483 TS917482:TZ917483 ADO917482:ADV917483 ANK917482:ANR917483 AXG917482:AXN917483 BHC917482:BHJ917483 BQY917482:BRF917483 CAU917482:CBB917483 CKQ917482:CKX917483 CUM917482:CUT917483 DEI917482:DEP917483 DOE917482:DOL917483 DYA917482:DYH917483 EHW917482:EID917483 ERS917482:ERZ917483 FBO917482:FBV917483 FLK917482:FLR917483 FVG917482:FVN917483 GFC917482:GFJ917483 GOY917482:GPF917483 GYU917482:GZB917483 HIQ917482:HIX917483 HSM917482:HST917483 ICI917482:ICP917483 IME917482:IML917483 IWA917482:IWH917483 JFW917482:JGD917483 JPS917482:JPZ917483 JZO917482:JZV917483 KJK917482:KJR917483 KTG917482:KTN917483 LDC917482:LDJ917483 LMY917482:LNF917483 LWU917482:LXB917483 MGQ917482:MGX917483 MQM917482:MQT917483 NAI917482:NAP917483 NKE917482:NKL917483 NUA917482:NUH917483 ODW917482:OED917483 ONS917482:ONZ917483 OXO917482:OXV917483 PHK917482:PHR917483 PRG917482:PRN917483 QBC917482:QBJ917483 QKY917482:QLF917483 QUU917482:QVB917483 REQ917482:REX917483 ROM917482:ROT917483 RYI917482:RYP917483 SIE917482:SIL917483 SSA917482:SSH917483 TBW917482:TCD917483 TLS917482:TLZ917483 TVO917482:TVV917483 UFK917482:UFR917483 UPG917482:UPN917483 UZC917482:UZJ917483 VIY917482:VJF917483 VSU917482:VTB917483 WCQ917482:WCX917483 WMM917482:WMT917483 WWI917482:WWP917483 AA983018:AH983019 JW983018:KD983019 TS983018:TZ983019 ADO983018:ADV983019 ANK983018:ANR983019 AXG983018:AXN983019 BHC983018:BHJ983019 BQY983018:BRF983019 CAU983018:CBB983019 CKQ983018:CKX983019 CUM983018:CUT983019 DEI983018:DEP983019 DOE983018:DOL983019 DYA983018:DYH983019 EHW983018:EID983019 ERS983018:ERZ983019 FBO983018:FBV983019 FLK983018:FLR983019 FVG983018:FVN983019 GFC983018:GFJ983019 GOY983018:GPF983019 GYU983018:GZB983019 HIQ983018:HIX983019 HSM983018:HST983019 ICI983018:ICP983019 IME983018:IML983019 IWA983018:IWH983019 JFW983018:JGD983019 JPS983018:JPZ983019 JZO983018:JZV983019 KJK983018:KJR983019 KTG983018:KTN983019 LDC983018:LDJ983019 LMY983018:LNF983019 LWU983018:LXB983019 MGQ983018:MGX983019 MQM983018:MQT983019 NAI983018:NAP983019 NKE983018:NKL983019 NUA983018:NUH983019 ODW983018:OED983019 ONS983018:ONZ983019 OXO983018:OXV983019 PHK983018:PHR983019 PRG983018:PRN983019 QBC983018:QBJ983019 QKY983018:QLF983019 QUU983018:QVB983019 REQ983018:REX983019 ROM983018:ROT983019 RYI983018:RYP983019 SIE983018:SIL983019 SSA983018:SSH983019 TBW983018:TCD983019 TLS983018:TLZ983019 TVO983018:TVV983019 UFK983018:UFR983019 UPG983018:UPN983019 UZC983018:UZJ983019 VIY983018:VJF983019 VSU983018:VTB983019 WCQ983018:WCX983019 WMM983018:WMT983019 WWI983018:WWP983019" xr:uid="{00000000-0002-0000-1400-000002000000}">
      <formula1>"有,無"</formula1>
    </dataValidation>
    <dataValidation type="list" allowBlank="1" showInputMessage="1" showErrorMessage="1" sqref="X65517:AH65518 JT65517:KD65518 TP65517:TZ65518 ADL65517:ADV65518 ANH65517:ANR65518 AXD65517:AXN65518 BGZ65517:BHJ65518 BQV65517:BRF65518 CAR65517:CBB65518 CKN65517:CKX65518 CUJ65517:CUT65518 DEF65517:DEP65518 DOB65517:DOL65518 DXX65517:DYH65518 EHT65517:EID65518 ERP65517:ERZ65518 FBL65517:FBV65518 FLH65517:FLR65518 FVD65517:FVN65518 GEZ65517:GFJ65518 GOV65517:GPF65518 GYR65517:GZB65518 HIN65517:HIX65518 HSJ65517:HST65518 ICF65517:ICP65518 IMB65517:IML65518 IVX65517:IWH65518 JFT65517:JGD65518 JPP65517:JPZ65518 JZL65517:JZV65518 KJH65517:KJR65518 KTD65517:KTN65518 LCZ65517:LDJ65518 LMV65517:LNF65518 LWR65517:LXB65518 MGN65517:MGX65518 MQJ65517:MQT65518 NAF65517:NAP65518 NKB65517:NKL65518 NTX65517:NUH65518 ODT65517:OED65518 ONP65517:ONZ65518 OXL65517:OXV65518 PHH65517:PHR65518 PRD65517:PRN65518 QAZ65517:QBJ65518 QKV65517:QLF65518 QUR65517:QVB65518 REN65517:REX65518 ROJ65517:ROT65518 RYF65517:RYP65518 SIB65517:SIL65518 SRX65517:SSH65518 TBT65517:TCD65518 TLP65517:TLZ65518 TVL65517:TVV65518 UFH65517:UFR65518 UPD65517:UPN65518 UYZ65517:UZJ65518 VIV65517:VJF65518 VSR65517:VTB65518 WCN65517:WCX65518 WMJ65517:WMT65518 WWF65517:WWP65518 X131053:AH131054 JT131053:KD131054 TP131053:TZ131054 ADL131053:ADV131054 ANH131053:ANR131054 AXD131053:AXN131054 BGZ131053:BHJ131054 BQV131053:BRF131054 CAR131053:CBB131054 CKN131053:CKX131054 CUJ131053:CUT131054 DEF131053:DEP131054 DOB131053:DOL131054 DXX131053:DYH131054 EHT131053:EID131054 ERP131053:ERZ131054 FBL131053:FBV131054 FLH131053:FLR131054 FVD131053:FVN131054 GEZ131053:GFJ131054 GOV131053:GPF131054 GYR131053:GZB131054 HIN131053:HIX131054 HSJ131053:HST131054 ICF131053:ICP131054 IMB131053:IML131054 IVX131053:IWH131054 JFT131053:JGD131054 JPP131053:JPZ131054 JZL131053:JZV131054 KJH131053:KJR131054 KTD131053:KTN131054 LCZ131053:LDJ131054 LMV131053:LNF131054 LWR131053:LXB131054 MGN131053:MGX131054 MQJ131053:MQT131054 NAF131053:NAP131054 NKB131053:NKL131054 NTX131053:NUH131054 ODT131053:OED131054 ONP131053:ONZ131054 OXL131053:OXV131054 PHH131053:PHR131054 PRD131053:PRN131054 QAZ131053:QBJ131054 QKV131053:QLF131054 QUR131053:QVB131054 REN131053:REX131054 ROJ131053:ROT131054 RYF131053:RYP131054 SIB131053:SIL131054 SRX131053:SSH131054 TBT131053:TCD131054 TLP131053:TLZ131054 TVL131053:TVV131054 UFH131053:UFR131054 UPD131053:UPN131054 UYZ131053:UZJ131054 VIV131053:VJF131054 VSR131053:VTB131054 WCN131053:WCX131054 WMJ131053:WMT131054 WWF131053:WWP131054 X196589:AH196590 JT196589:KD196590 TP196589:TZ196590 ADL196589:ADV196590 ANH196589:ANR196590 AXD196589:AXN196590 BGZ196589:BHJ196590 BQV196589:BRF196590 CAR196589:CBB196590 CKN196589:CKX196590 CUJ196589:CUT196590 DEF196589:DEP196590 DOB196589:DOL196590 DXX196589:DYH196590 EHT196589:EID196590 ERP196589:ERZ196590 FBL196589:FBV196590 FLH196589:FLR196590 FVD196589:FVN196590 GEZ196589:GFJ196590 GOV196589:GPF196590 GYR196589:GZB196590 HIN196589:HIX196590 HSJ196589:HST196590 ICF196589:ICP196590 IMB196589:IML196590 IVX196589:IWH196590 JFT196589:JGD196590 JPP196589:JPZ196590 JZL196589:JZV196590 KJH196589:KJR196590 KTD196589:KTN196590 LCZ196589:LDJ196590 LMV196589:LNF196590 LWR196589:LXB196590 MGN196589:MGX196590 MQJ196589:MQT196590 NAF196589:NAP196590 NKB196589:NKL196590 NTX196589:NUH196590 ODT196589:OED196590 ONP196589:ONZ196590 OXL196589:OXV196590 PHH196589:PHR196590 PRD196589:PRN196590 QAZ196589:QBJ196590 QKV196589:QLF196590 QUR196589:QVB196590 REN196589:REX196590 ROJ196589:ROT196590 RYF196589:RYP196590 SIB196589:SIL196590 SRX196589:SSH196590 TBT196589:TCD196590 TLP196589:TLZ196590 TVL196589:TVV196590 UFH196589:UFR196590 UPD196589:UPN196590 UYZ196589:UZJ196590 VIV196589:VJF196590 VSR196589:VTB196590 WCN196589:WCX196590 WMJ196589:WMT196590 WWF196589:WWP196590 X262125:AH262126 JT262125:KD262126 TP262125:TZ262126 ADL262125:ADV262126 ANH262125:ANR262126 AXD262125:AXN262126 BGZ262125:BHJ262126 BQV262125:BRF262126 CAR262125:CBB262126 CKN262125:CKX262126 CUJ262125:CUT262126 DEF262125:DEP262126 DOB262125:DOL262126 DXX262125:DYH262126 EHT262125:EID262126 ERP262125:ERZ262126 FBL262125:FBV262126 FLH262125:FLR262126 FVD262125:FVN262126 GEZ262125:GFJ262126 GOV262125:GPF262126 GYR262125:GZB262126 HIN262125:HIX262126 HSJ262125:HST262126 ICF262125:ICP262126 IMB262125:IML262126 IVX262125:IWH262126 JFT262125:JGD262126 JPP262125:JPZ262126 JZL262125:JZV262126 KJH262125:KJR262126 KTD262125:KTN262126 LCZ262125:LDJ262126 LMV262125:LNF262126 LWR262125:LXB262126 MGN262125:MGX262126 MQJ262125:MQT262126 NAF262125:NAP262126 NKB262125:NKL262126 NTX262125:NUH262126 ODT262125:OED262126 ONP262125:ONZ262126 OXL262125:OXV262126 PHH262125:PHR262126 PRD262125:PRN262126 QAZ262125:QBJ262126 QKV262125:QLF262126 QUR262125:QVB262126 REN262125:REX262126 ROJ262125:ROT262126 RYF262125:RYP262126 SIB262125:SIL262126 SRX262125:SSH262126 TBT262125:TCD262126 TLP262125:TLZ262126 TVL262125:TVV262126 UFH262125:UFR262126 UPD262125:UPN262126 UYZ262125:UZJ262126 VIV262125:VJF262126 VSR262125:VTB262126 WCN262125:WCX262126 WMJ262125:WMT262126 WWF262125:WWP262126 X327661:AH327662 JT327661:KD327662 TP327661:TZ327662 ADL327661:ADV327662 ANH327661:ANR327662 AXD327661:AXN327662 BGZ327661:BHJ327662 BQV327661:BRF327662 CAR327661:CBB327662 CKN327661:CKX327662 CUJ327661:CUT327662 DEF327661:DEP327662 DOB327661:DOL327662 DXX327661:DYH327662 EHT327661:EID327662 ERP327661:ERZ327662 FBL327661:FBV327662 FLH327661:FLR327662 FVD327661:FVN327662 GEZ327661:GFJ327662 GOV327661:GPF327662 GYR327661:GZB327662 HIN327661:HIX327662 HSJ327661:HST327662 ICF327661:ICP327662 IMB327661:IML327662 IVX327661:IWH327662 JFT327661:JGD327662 JPP327661:JPZ327662 JZL327661:JZV327662 KJH327661:KJR327662 KTD327661:KTN327662 LCZ327661:LDJ327662 LMV327661:LNF327662 LWR327661:LXB327662 MGN327661:MGX327662 MQJ327661:MQT327662 NAF327661:NAP327662 NKB327661:NKL327662 NTX327661:NUH327662 ODT327661:OED327662 ONP327661:ONZ327662 OXL327661:OXV327662 PHH327661:PHR327662 PRD327661:PRN327662 QAZ327661:QBJ327662 QKV327661:QLF327662 QUR327661:QVB327662 REN327661:REX327662 ROJ327661:ROT327662 RYF327661:RYP327662 SIB327661:SIL327662 SRX327661:SSH327662 TBT327661:TCD327662 TLP327661:TLZ327662 TVL327661:TVV327662 UFH327661:UFR327662 UPD327661:UPN327662 UYZ327661:UZJ327662 VIV327661:VJF327662 VSR327661:VTB327662 WCN327661:WCX327662 WMJ327661:WMT327662 WWF327661:WWP327662 X393197:AH393198 JT393197:KD393198 TP393197:TZ393198 ADL393197:ADV393198 ANH393197:ANR393198 AXD393197:AXN393198 BGZ393197:BHJ393198 BQV393197:BRF393198 CAR393197:CBB393198 CKN393197:CKX393198 CUJ393197:CUT393198 DEF393197:DEP393198 DOB393197:DOL393198 DXX393197:DYH393198 EHT393197:EID393198 ERP393197:ERZ393198 FBL393197:FBV393198 FLH393197:FLR393198 FVD393197:FVN393198 GEZ393197:GFJ393198 GOV393197:GPF393198 GYR393197:GZB393198 HIN393197:HIX393198 HSJ393197:HST393198 ICF393197:ICP393198 IMB393197:IML393198 IVX393197:IWH393198 JFT393197:JGD393198 JPP393197:JPZ393198 JZL393197:JZV393198 KJH393197:KJR393198 KTD393197:KTN393198 LCZ393197:LDJ393198 LMV393197:LNF393198 LWR393197:LXB393198 MGN393197:MGX393198 MQJ393197:MQT393198 NAF393197:NAP393198 NKB393197:NKL393198 NTX393197:NUH393198 ODT393197:OED393198 ONP393197:ONZ393198 OXL393197:OXV393198 PHH393197:PHR393198 PRD393197:PRN393198 QAZ393197:QBJ393198 QKV393197:QLF393198 QUR393197:QVB393198 REN393197:REX393198 ROJ393197:ROT393198 RYF393197:RYP393198 SIB393197:SIL393198 SRX393197:SSH393198 TBT393197:TCD393198 TLP393197:TLZ393198 TVL393197:TVV393198 UFH393197:UFR393198 UPD393197:UPN393198 UYZ393197:UZJ393198 VIV393197:VJF393198 VSR393197:VTB393198 WCN393197:WCX393198 WMJ393197:WMT393198 WWF393197:WWP393198 X458733:AH458734 JT458733:KD458734 TP458733:TZ458734 ADL458733:ADV458734 ANH458733:ANR458734 AXD458733:AXN458734 BGZ458733:BHJ458734 BQV458733:BRF458734 CAR458733:CBB458734 CKN458733:CKX458734 CUJ458733:CUT458734 DEF458733:DEP458734 DOB458733:DOL458734 DXX458733:DYH458734 EHT458733:EID458734 ERP458733:ERZ458734 FBL458733:FBV458734 FLH458733:FLR458734 FVD458733:FVN458734 GEZ458733:GFJ458734 GOV458733:GPF458734 GYR458733:GZB458734 HIN458733:HIX458734 HSJ458733:HST458734 ICF458733:ICP458734 IMB458733:IML458734 IVX458733:IWH458734 JFT458733:JGD458734 JPP458733:JPZ458734 JZL458733:JZV458734 KJH458733:KJR458734 KTD458733:KTN458734 LCZ458733:LDJ458734 LMV458733:LNF458734 LWR458733:LXB458734 MGN458733:MGX458734 MQJ458733:MQT458734 NAF458733:NAP458734 NKB458733:NKL458734 NTX458733:NUH458734 ODT458733:OED458734 ONP458733:ONZ458734 OXL458733:OXV458734 PHH458733:PHR458734 PRD458733:PRN458734 QAZ458733:QBJ458734 QKV458733:QLF458734 QUR458733:QVB458734 REN458733:REX458734 ROJ458733:ROT458734 RYF458733:RYP458734 SIB458733:SIL458734 SRX458733:SSH458734 TBT458733:TCD458734 TLP458733:TLZ458734 TVL458733:TVV458734 UFH458733:UFR458734 UPD458733:UPN458734 UYZ458733:UZJ458734 VIV458733:VJF458734 VSR458733:VTB458734 WCN458733:WCX458734 WMJ458733:WMT458734 WWF458733:WWP458734 X524269:AH524270 JT524269:KD524270 TP524269:TZ524270 ADL524269:ADV524270 ANH524269:ANR524270 AXD524269:AXN524270 BGZ524269:BHJ524270 BQV524269:BRF524270 CAR524269:CBB524270 CKN524269:CKX524270 CUJ524269:CUT524270 DEF524269:DEP524270 DOB524269:DOL524270 DXX524269:DYH524270 EHT524269:EID524270 ERP524269:ERZ524270 FBL524269:FBV524270 FLH524269:FLR524270 FVD524269:FVN524270 GEZ524269:GFJ524270 GOV524269:GPF524270 GYR524269:GZB524270 HIN524269:HIX524270 HSJ524269:HST524270 ICF524269:ICP524270 IMB524269:IML524270 IVX524269:IWH524270 JFT524269:JGD524270 JPP524269:JPZ524270 JZL524269:JZV524270 KJH524269:KJR524270 KTD524269:KTN524270 LCZ524269:LDJ524270 LMV524269:LNF524270 LWR524269:LXB524270 MGN524269:MGX524270 MQJ524269:MQT524270 NAF524269:NAP524270 NKB524269:NKL524270 NTX524269:NUH524270 ODT524269:OED524270 ONP524269:ONZ524270 OXL524269:OXV524270 PHH524269:PHR524270 PRD524269:PRN524270 QAZ524269:QBJ524270 QKV524269:QLF524270 QUR524269:QVB524270 REN524269:REX524270 ROJ524269:ROT524270 RYF524269:RYP524270 SIB524269:SIL524270 SRX524269:SSH524270 TBT524269:TCD524270 TLP524269:TLZ524270 TVL524269:TVV524270 UFH524269:UFR524270 UPD524269:UPN524270 UYZ524269:UZJ524270 VIV524269:VJF524270 VSR524269:VTB524270 WCN524269:WCX524270 WMJ524269:WMT524270 WWF524269:WWP524270 X589805:AH589806 JT589805:KD589806 TP589805:TZ589806 ADL589805:ADV589806 ANH589805:ANR589806 AXD589805:AXN589806 BGZ589805:BHJ589806 BQV589805:BRF589806 CAR589805:CBB589806 CKN589805:CKX589806 CUJ589805:CUT589806 DEF589805:DEP589806 DOB589805:DOL589806 DXX589805:DYH589806 EHT589805:EID589806 ERP589805:ERZ589806 FBL589805:FBV589806 FLH589805:FLR589806 FVD589805:FVN589806 GEZ589805:GFJ589806 GOV589805:GPF589806 GYR589805:GZB589806 HIN589805:HIX589806 HSJ589805:HST589806 ICF589805:ICP589806 IMB589805:IML589806 IVX589805:IWH589806 JFT589805:JGD589806 JPP589805:JPZ589806 JZL589805:JZV589806 KJH589805:KJR589806 KTD589805:KTN589806 LCZ589805:LDJ589806 LMV589805:LNF589806 LWR589805:LXB589806 MGN589805:MGX589806 MQJ589805:MQT589806 NAF589805:NAP589806 NKB589805:NKL589806 NTX589805:NUH589806 ODT589805:OED589806 ONP589805:ONZ589806 OXL589805:OXV589806 PHH589805:PHR589806 PRD589805:PRN589806 QAZ589805:QBJ589806 QKV589805:QLF589806 QUR589805:QVB589806 REN589805:REX589806 ROJ589805:ROT589806 RYF589805:RYP589806 SIB589805:SIL589806 SRX589805:SSH589806 TBT589805:TCD589806 TLP589805:TLZ589806 TVL589805:TVV589806 UFH589805:UFR589806 UPD589805:UPN589806 UYZ589805:UZJ589806 VIV589805:VJF589806 VSR589805:VTB589806 WCN589805:WCX589806 WMJ589805:WMT589806 WWF589805:WWP589806 X655341:AH655342 JT655341:KD655342 TP655341:TZ655342 ADL655341:ADV655342 ANH655341:ANR655342 AXD655341:AXN655342 BGZ655341:BHJ655342 BQV655341:BRF655342 CAR655341:CBB655342 CKN655341:CKX655342 CUJ655341:CUT655342 DEF655341:DEP655342 DOB655341:DOL655342 DXX655341:DYH655342 EHT655341:EID655342 ERP655341:ERZ655342 FBL655341:FBV655342 FLH655341:FLR655342 FVD655341:FVN655342 GEZ655341:GFJ655342 GOV655341:GPF655342 GYR655341:GZB655342 HIN655341:HIX655342 HSJ655341:HST655342 ICF655341:ICP655342 IMB655341:IML655342 IVX655341:IWH655342 JFT655341:JGD655342 JPP655341:JPZ655342 JZL655341:JZV655342 KJH655341:KJR655342 KTD655341:KTN655342 LCZ655341:LDJ655342 LMV655341:LNF655342 LWR655341:LXB655342 MGN655341:MGX655342 MQJ655341:MQT655342 NAF655341:NAP655342 NKB655341:NKL655342 NTX655341:NUH655342 ODT655341:OED655342 ONP655341:ONZ655342 OXL655341:OXV655342 PHH655341:PHR655342 PRD655341:PRN655342 QAZ655341:QBJ655342 QKV655341:QLF655342 QUR655341:QVB655342 REN655341:REX655342 ROJ655341:ROT655342 RYF655341:RYP655342 SIB655341:SIL655342 SRX655341:SSH655342 TBT655341:TCD655342 TLP655341:TLZ655342 TVL655341:TVV655342 UFH655341:UFR655342 UPD655341:UPN655342 UYZ655341:UZJ655342 VIV655341:VJF655342 VSR655341:VTB655342 WCN655341:WCX655342 WMJ655341:WMT655342 WWF655341:WWP655342 X720877:AH720878 JT720877:KD720878 TP720877:TZ720878 ADL720877:ADV720878 ANH720877:ANR720878 AXD720877:AXN720878 BGZ720877:BHJ720878 BQV720877:BRF720878 CAR720877:CBB720878 CKN720877:CKX720878 CUJ720877:CUT720878 DEF720877:DEP720878 DOB720877:DOL720878 DXX720877:DYH720878 EHT720877:EID720878 ERP720877:ERZ720878 FBL720877:FBV720878 FLH720877:FLR720878 FVD720877:FVN720878 GEZ720877:GFJ720878 GOV720877:GPF720878 GYR720877:GZB720878 HIN720877:HIX720878 HSJ720877:HST720878 ICF720877:ICP720878 IMB720877:IML720878 IVX720877:IWH720878 JFT720877:JGD720878 JPP720877:JPZ720878 JZL720877:JZV720878 KJH720877:KJR720878 KTD720877:KTN720878 LCZ720877:LDJ720878 LMV720877:LNF720878 LWR720877:LXB720878 MGN720877:MGX720878 MQJ720877:MQT720878 NAF720877:NAP720878 NKB720877:NKL720878 NTX720877:NUH720878 ODT720877:OED720878 ONP720877:ONZ720878 OXL720877:OXV720878 PHH720877:PHR720878 PRD720877:PRN720878 QAZ720877:QBJ720878 QKV720877:QLF720878 QUR720877:QVB720878 REN720877:REX720878 ROJ720877:ROT720878 RYF720877:RYP720878 SIB720877:SIL720878 SRX720877:SSH720878 TBT720877:TCD720878 TLP720877:TLZ720878 TVL720877:TVV720878 UFH720877:UFR720878 UPD720877:UPN720878 UYZ720877:UZJ720878 VIV720877:VJF720878 VSR720877:VTB720878 WCN720877:WCX720878 WMJ720877:WMT720878 WWF720877:WWP720878 X786413:AH786414 JT786413:KD786414 TP786413:TZ786414 ADL786413:ADV786414 ANH786413:ANR786414 AXD786413:AXN786414 BGZ786413:BHJ786414 BQV786413:BRF786414 CAR786413:CBB786414 CKN786413:CKX786414 CUJ786413:CUT786414 DEF786413:DEP786414 DOB786413:DOL786414 DXX786413:DYH786414 EHT786413:EID786414 ERP786413:ERZ786414 FBL786413:FBV786414 FLH786413:FLR786414 FVD786413:FVN786414 GEZ786413:GFJ786414 GOV786413:GPF786414 GYR786413:GZB786414 HIN786413:HIX786414 HSJ786413:HST786414 ICF786413:ICP786414 IMB786413:IML786414 IVX786413:IWH786414 JFT786413:JGD786414 JPP786413:JPZ786414 JZL786413:JZV786414 KJH786413:KJR786414 KTD786413:KTN786414 LCZ786413:LDJ786414 LMV786413:LNF786414 LWR786413:LXB786414 MGN786413:MGX786414 MQJ786413:MQT786414 NAF786413:NAP786414 NKB786413:NKL786414 NTX786413:NUH786414 ODT786413:OED786414 ONP786413:ONZ786414 OXL786413:OXV786414 PHH786413:PHR786414 PRD786413:PRN786414 QAZ786413:QBJ786414 QKV786413:QLF786414 QUR786413:QVB786414 REN786413:REX786414 ROJ786413:ROT786414 RYF786413:RYP786414 SIB786413:SIL786414 SRX786413:SSH786414 TBT786413:TCD786414 TLP786413:TLZ786414 TVL786413:TVV786414 UFH786413:UFR786414 UPD786413:UPN786414 UYZ786413:UZJ786414 VIV786413:VJF786414 VSR786413:VTB786414 WCN786413:WCX786414 WMJ786413:WMT786414 WWF786413:WWP786414 X851949:AH851950 JT851949:KD851950 TP851949:TZ851950 ADL851949:ADV851950 ANH851949:ANR851950 AXD851949:AXN851950 BGZ851949:BHJ851950 BQV851949:BRF851950 CAR851949:CBB851950 CKN851949:CKX851950 CUJ851949:CUT851950 DEF851949:DEP851950 DOB851949:DOL851950 DXX851949:DYH851950 EHT851949:EID851950 ERP851949:ERZ851950 FBL851949:FBV851950 FLH851949:FLR851950 FVD851949:FVN851950 GEZ851949:GFJ851950 GOV851949:GPF851950 GYR851949:GZB851950 HIN851949:HIX851950 HSJ851949:HST851950 ICF851949:ICP851950 IMB851949:IML851950 IVX851949:IWH851950 JFT851949:JGD851950 JPP851949:JPZ851950 JZL851949:JZV851950 KJH851949:KJR851950 KTD851949:KTN851950 LCZ851949:LDJ851950 LMV851949:LNF851950 LWR851949:LXB851950 MGN851949:MGX851950 MQJ851949:MQT851950 NAF851949:NAP851950 NKB851949:NKL851950 NTX851949:NUH851950 ODT851949:OED851950 ONP851949:ONZ851950 OXL851949:OXV851950 PHH851949:PHR851950 PRD851949:PRN851950 QAZ851949:QBJ851950 QKV851949:QLF851950 QUR851949:QVB851950 REN851949:REX851950 ROJ851949:ROT851950 RYF851949:RYP851950 SIB851949:SIL851950 SRX851949:SSH851950 TBT851949:TCD851950 TLP851949:TLZ851950 TVL851949:TVV851950 UFH851949:UFR851950 UPD851949:UPN851950 UYZ851949:UZJ851950 VIV851949:VJF851950 VSR851949:VTB851950 WCN851949:WCX851950 WMJ851949:WMT851950 WWF851949:WWP851950 X917485:AH917486 JT917485:KD917486 TP917485:TZ917486 ADL917485:ADV917486 ANH917485:ANR917486 AXD917485:AXN917486 BGZ917485:BHJ917486 BQV917485:BRF917486 CAR917485:CBB917486 CKN917485:CKX917486 CUJ917485:CUT917486 DEF917485:DEP917486 DOB917485:DOL917486 DXX917485:DYH917486 EHT917485:EID917486 ERP917485:ERZ917486 FBL917485:FBV917486 FLH917485:FLR917486 FVD917485:FVN917486 GEZ917485:GFJ917486 GOV917485:GPF917486 GYR917485:GZB917486 HIN917485:HIX917486 HSJ917485:HST917486 ICF917485:ICP917486 IMB917485:IML917486 IVX917485:IWH917486 JFT917485:JGD917486 JPP917485:JPZ917486 JZL917485:JZV917486 KJH917485:KJR917486 KTD917485:KTN917486 LCZ917485:LDJ917486 LMV917485:LNF917486 LWR917485:LXB917486 MGN917485:MGX917486 MQJ917485:MQT917486 NAF917485:NAP917486 NKB917485:NKL917486 NTX917485:NUH917486 ODT917485:OED917486 ONP917485:ONZ917486 OXL917485:OXV917486 PHH917485:PHR917486 PRD917485:PRN917486 QAZ917485:QBJ917486 QKV917485:QLF917486 QUR917485:QVB917486 REN917485:REX917486 ROJ917485:ROT917486 RYF917485:RYP917486 SIB917485:SIL917486 SRX917485:SSH917486 TBT917485:TCD917486 TLP917485:TLZ917486 TVL917485:TVV917486 UFH917485:UFR917486 UPD917485:UPN917486 UYZ917485:UZJ917486 VIV917485:VJF917486 VSR917485:VTB917486 WCN917485:WCX917486 WMJ917485:WMT917486 WWF917485:WWP917486 X983021:AH983022 JT983021:KD983022 TP983021:TZ983022 ADL983021:ADV983022 ANH983021:ANR983022 AXD983021:AXN983022 BGZ983021:BHJ983022 BQV983021:BRF983022 CAR983021:CBB983022 CKN983021:CKX983022 CUJ983021:CUT983022 DEF983021:DEP983022 DOB983021:DOL983022 DXX983021:DYH983022 EHT983021:EID983022 ERP983021:ERZ983022 FBL983021:FBV983022 FLH983021:FLR983022 FVD983021:FVN983022 GEZ983021:GFJ983022 GOV983021:GPF983022 GYR983021:GZB983022 HIN983021:HIX983022 HSJ983021:HST983022 ICF983021:ICP983022 IMB983021:IML983022 IVX983021:IWH983022 JFT983021:JGD983022 JPP983021:JPZ983022 JZL983021:JZV983022 KJH983021:KJR983022 KTD983021:KTN983022 LCZ983021:LDJ983022 LMV983021:LNF983022 LWR983021:LXB983022 MGN983021:MGX983022 MQJ983021:MQT983022 NAF983021:NAP983022 NKB983021:NKL983022 NTX983021:NUH983022 ODT983021:OED983022 ONP983021:ONZ983022 OXL983021:OXV983022 PHH983021:PHR983022 PRD983021:PRN983022 QAZ983021:QBJ983022 QKV983021:QLF983022 QUR983021:QVB983022 REN983021:REX983022 ROJ983021:ROT983022 RYF983021:RYP983022 SIB983021:SIL983022 SRX983021:SSH983022 TBT983021:TCD983022 TLP983021:TLZ983022 TVL983021:TVV983022 UFH983021:UFR983022 UPD983021:UPN983022 UYZ983021:UZJ983022 VIV983021:VJF983022 VSR983021:VTB983022 WCN983021:WCX983022 WMJ983021:WMT983022 WWF983021:WWP983022" xr:uid="{00000000-0002-0000-1400-000003000000}">
      <formula1>"Windows7,Windows7・Windows8.1,Windows8.1"</formula1>
    </dataValidation>
  </dataValidations>
  <hyperlinks>
    <hyperlink ref="U67" r:id="rId1" xr:uid="{00000000-0004-0000-1400-000000000000}"/>
  </hyperlinks>
  <pageMargins left="0.7" right="0.7" top="0.75" bottom="0.75" header="0.3" footer="0.3"/>
  <pageSetup paperSize="9" scale="77"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65538" r:id="rId5" name="Button 2">
              <controlPr defaultSize="0" print="0" autoFill="0" autoPict="0" macro="[0]!MenuReturn">
                <anchor moveWithCells="1" sizeWithCells="1">
                  <from>
                    <xdr:col>35</xdr:col>
                    <xdr:colOff>209550</xdr:colOff>
                    <xdr:row>5</xdr:row>
                    <xdr:rowOff>28575</xdr:rowOff>
                  </from>
                  <to>
                    <xdr:col>43</xdr:col>
                    <xdr:colOff>133350</xdr:colOff>
                    <xdr:row>8</xdr:row>
                    <xdr:rowOff>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B1:AL55"/>
  <sheetViews>
    <sheetView zoomScaleNormal="100" workbookViewId="0">
      <selection activeCell="K17" sqref="K17:AH19"/>
    </sheetView>
  </sheetViews>
  <sheetFormatPr defaultColWidth="9" defaultRowHeight="15.75" x14ac:dyDescent="0.15"/>
  <cols>
    <col min="1" max="47" width="3" style="126" customWidth="1"/>
    <col min="48" max="16384" width="9" style="126"/>
  </cols>
  <sheetData>
    <row r="1" spans="2:38" s="106" customFormat="1" x14ac:dyDescent="0.25"/>
    <row r="2" spans="2:38" s="106" customFormat="1" ht="18.75" customHeight="1" x14ac:dyDescent="0.3">
      <c r="B2" s="107"/>
      <c r="C2" s="107"/>
      <c r="D2" s="107"/>
      <c r="E2" s="107"/>
      <c r="F2" s="107"/>
      <c r="G2" s="107"/>
      <c r="H2" s="107"/>
      <c r="I2" s="107"/>
      <c r="J2" s="107"/>
      <c r="K2" s="107"/>
      <c r="L2" s="108"/>
      <c r="M2" s="108"/>
      <c r="N2" s="109"/>
      <c r="O2" s="110"/>
      <c r="Y2" s="1036" t="s">
        <v>204</v>
      </c>
      <c r="Z2" s="1036"/>
      <c r="AA2" s="1036"/>
      <c r="AB2" s="111" t="s">
        <v>138</v>
      </c>
      <c r="AC2" s="1037"/>
      <c r="AD2" s="1037"/>
      <c r="AE2" s="111" t="s">
        <v>139</v>
      </c>
      <c r="AF2" s="112"/>
      <c r="AG2" s="111" t="s">
        <v>140</v>
      </c>
      <c r="AH2" s="113"/>
      <c r="AI2" s="114" t="s">
        <v>141</v>
      </c>
      <c r="AL2" s="115"/>
    </row>
    <row r="3" spans="2:38" s="106" customFormat="1" ht="13.5" customHeight="1" x14ac:dyDescent="0.25">
      <c r="B3" s="107"/>
      <c r="C3" s="107"/>
      <c r="D3" s="107"/>
      <c r="E3" s="107"/>
      <c r="F3" s="107"/>
      <c r="G3" s="107"/>
      <c r="H3" s="107"/>
      <c r="I3" s="107"/>
      <c r="J3" s="107"/>
      <c r="K3" s="107"/>
      <c r="L3" s="108"/>
      <c r="M3" s="108"/>
      <c r="N3" s="108"/>
      <c r="O3" s="108"/>
    </row>
    <row r="4" spans="2:38" s="106" customFormat="1" ht="13.5" customHeight="1" x14ac:dyDescent="0.25">
      <c r="B4" s="116"/>
      <c r="C4" s="116"/>
      <c r="D4" s="116"/>
      <c r="E4" s="116"/>
      <c r="F4" s="116"/>
      <c r="G4" s="116"/>
      <c r="H4" s="116"/>
      <c r="I4" s="116"/>
      <c r="J4" s="116"/>
      <c r="K4" s="116"/>
      <c r="L4" s="108"/>
      <c r="M4" s="108"/>
      <c r="N4" s="108"/>
      <c r="O4" s="108"/>
    </row>
    <row r="5" spans="2:38" s="106" customFormat="1" ht="13.5" customHeight="1" x14ac:dyDescent="0.25">
      <c r="B5" s="116"/>
      <c r="C5" s="117"/>
      <c r="D5" s="116"/>
      <c r="E5" s="116"/>
      <c r="F5" s="116"/>
      <c r="G5" s="116"/>
      <c r="H5" s="116"/>
      <c r="I5" s="116"/>
      <c r="J5" s="116"/>
      <c r="K5" s="116"/>
      <c r="L5" s="108"/>
      <c r="M5" s="108"/>
      <c r="N5" s="108"/>
      <c r="O5" s="108"/>
    </row>
    <row r="6" spans="2:38" s="106" customFormat="1" ht="13.5" customHeight="1" x14ac:dyDescent="0.25">
      <c r="B6" s="118"/>
      <c r="C6" s="119"/>
      <c r="D6" s="119"/>
      <c r="E6" s="119"/>
      <c r="F6" s="119"/>
      <c r="G6" s="119"/>
      <c r="H6" s="119"/>
      <c r="I6" s="119"/>
      <c r="J6" s="119"/>
      <c r="K6" s="1038" t="s">
        <v>232</v>
      </c>
      <c r="L6" s="1038"/>
      <c r="M6" s="1038"/>
      <c r="N6" s="1038"/>
      <c r="O6" s="1038"/>
      <c r="P6" s="1038"/>
      <c r="Q6" s="1038"/>
      <c r="R6" s="1038"/>
      <c r="S6" s="1038"/>
      <c r="T6" s="1038"/>
      <c r="U6" s="1038"/>
      <c r="V6" s="1038"/>
      <c r="W6" s="1038"/>
      <c r="X6" s="1038"/>
      <c r="Y6" s="1038"/>
      <c r="Z6" s="1038"/>
      <c r="AA6" s="1038"/>
      <c r="AB6" s="120"/>
      <c r="AC6" s="120"/>
      <c r="AD6" s="120"/>
      <c r="AE6" s="120"/>
      <c r="AF6" s="120"/>
      <c r="AG6" s="120"/>
      <c r="AH6" s="120"/>
    </row>
    <row r="7" spans="2:38" s="106" customFormat="1" ht="13.5" customHeight="1" x14ac:dyDescent="0.25">
      <c r="B7" s="118"/>
      <c r="C7" s="119"/>
      <c r="D7" s="119"/>
      <c r="E7" s="119"/>
      <c r="F7" s="119"/>
      <c r="G7" s="119"/>
      <c r="H7" s="119"/>
      <c r="I7" s="119"/>
      <c r="J7" s="119"/>
      <c r="K7" s="1038"/>
      <c r="L7" s="1038"/>
      <c r="M7" s="1038"/>
      <c r="N7" s="1038"/>
      <c r="O7" s="1038"/>
      <c r="P7" s="1038"/>
      <c r="Q7" s="1038"/>
      <c r="R7" s="1038"/>
      <c r="S7" s="1038"/>
      <c r="T7" s="1038"/>
      <c r="U7" s="1038"/>
      <c r="V7" s="1038"/>
      <c r="W7" s="1038"/>
      <c r="X7" s="1038"/>
      <c r="Y7" s="1038"/>
      <c r="Z7" s="1038"/>
      <c r="AA7" s="1038"/>
      <c r="AB7" s="121"/>
      <c r="AC7" s="122"/>
      <c r="AD7" s="122"/>
      <c r="AE7" s="122"/>
      <c r="AF7" s="122"/>
      <c r="AG7" s="122"/>
      <c r="AH7" s="122"/>
    </row>
    <row r="8" spans="2:38" s="106" customFormat="1" ht="9.75" customHeight="1" x14ac:dyDescent="0.25">
      <c r="B8" s="118"/>
      <c r="C8" s="120"/>
      <c r="D8" s="120"/>
      <c r="E8" s="120"/>
      <c r="F8" s="120"/>
      <c r="G8" s="120"/>
      <c r="H8" s="120"/>
      <c r="I8" s="120"/>
      <c r="J8" s="120"/>
      <c r="K8" s="1038"/>
      <c r="L8" s="1038"/>
      <c r="M8" s="1038"/>
      <c r="N8" s="1038"/>
      <c r="O8" s="1038"/>
      <c r="P8" s="1038"/>
      <c r="Q8" s="1038"/>
      <c r="R8" s="1038"/>
      <c r="S8" s="1038"/>
      <c r="T8" s="1038"/>
      <c r="U8" s="1038"/>
      <c r="V8" s="1038"/>
      <c r="W8" s="1038"/>
      <c r="X8" s="1038"/>
      <c r="Y8" s="1038"/>
      <c r="Z8" s="1038"/>
      <c r="AA8" s="1038"/>
      <c r="AB8" s="121"/>
      <c r="AC8" s="122"/>
      <c r="AD8" s="122"/>
      <c r="AE8" s="122"/>
      <c r="AF8" s="122"/>
      <c r="AG8" s="122"/>
      <c r="AH8" s="122"/>
    </row>
    <row r="9" spans="2:38" s="106" customFormat="1" ht="9.75" customHeight="1" x14ac:dyDescent="0.25">
      <c r="B9" s="118"/>
      <c r="C9" s="120"/>
      <c r="D9" s="120"/>
      <c r="E9" s="120"/>
      <c r="F9" s="120"/>
      <c r="G9" s="120"/>
      <c r="H9" s="120"/>
      <c r="I9" s="120"/>
      <c r="J9" s="120"/>
      <c r="K9" s="124"/>
      <c r="L9" s="124"/>
      <c r="M9" s="124"/>
      <c r="N9" s="124"/>
      <c r="O9" s="124"/>
      <c r="P9" s="124"/>
      <c r="Q9" s="124"/>
      <c r="R9" s="124"/>
      <c r="S9" s="124"/>
      <c r="T9" s="124"/>
      <c r="U9" s="124"/>
      <c r="V9" s="124"/>
      <c r="W9" s="124"/>
      <c r="X9" s="124"/>
      <c r="Y9" s="124"/>
      <c r="Z9" s="124"/>
      <c r="AA9" s="124"/>
      <c r="AB9" s="121"/>
      <c r="AC9" s="122"/>
      <c r="AD9" s="122"/>
      <c r="AE9" s="122"/>
      <c r="AF9" s="122"/>
      <c r="AG9" s="122"/>
      <c r="AH9" s="122"/>
    </row>
    <row r="10" spans="2:38" s="106" customFormat="1" ht="23.25" customHeight="1" x14ac:dyDescent="0.25">
      <c r="B10" s="118"/>
      <c r="C10" s="123" t="s">
        <v>256</v>
      </c>
      <c r="D10" s="124"/>
      <c r="F10" s="124"/>
      <c r="G10" s="124"/>
      <c r="H10" s="124"/>
      <c r="I10" s="124"/>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row>
    <row r="11" spans="2:38" s="106" customFormat="1" ht="16.5" x14ac:dyDescent="0.25">
      <c r="C11" s="983" t="s">
        <v>230</v>
      </c>
      <c r="D11" s="984"/>
      <c r="E11" s="984"/>
      <c r="F11" s="984"/>
      <c r="G11" s="984"/>
      <c r="H11" s="984"/>
      <c r="I11" s="984"/>
      <c r="J11" s="985"/>
      <c r="K11" s="1039" t="s">
        <v>396</v>
      </c>
      <c r="L11" s="1040"/>
      <c r="M11" s="1040"/>
      <c r="N11" s="1040"/>
      <c r="O11" s="1040"/>
      <c r="P11" s="1040"/>
      <c r="Q11" s="1040"/>
      <c r="R11" s="1040"/>
      <c r="S11" s="1040"/>
      <c r="T11" s="1040"/>
      <c r="U11" s="1040"/>
      <c r="V11" s="1040"/>
      <c r="W11" s="1040"/>
      <c r="X11" s="1040"/>
      <c r="Y11" s="1040"/>
      <c r="Z11" s="1040"/>
      <c r="AA11" s="1040"/>
      <c r="AB11" s="1040"/>
      <c r="AC11" s="1040"/>
      <c r="AD11" s="1040"/>
      <c r="AE11" s="1040"/>
      <c r="AF11" s="1040"/>
      <c r="AG11" s="1040"/>
      <c r="AH11" s="1041"/>
    </row>
    <row r="12" spans="2:38" s="106" customFormat="1" ht="16.5" x14ac:dyDescent="0.25">
      <c r="C12" s="983" t="s">
        <v>229</v>
      </c>
      <c r="D12" s="984"/>
      <c r="E12" s="984"/>
      <c r="F12" s="984"/>
      <c r="G12" s="984"/>
      <c r="H12" s="984"/>
      <c r="I12" s="984"/>
      <c r="J12" s="985"/>
      <c r="K12" s="1014">
        <v>10000038</v>
      </c>
      <c r="L12" s="980"/>
      <c r="M12" s="980"/>
      <c r="N12" s="980"/>
      <c r="O12" s="980"/>
      <c r="P12" s="980"/>
      <c r="Q12" s="980"/>
      <c r="R12" s="980"/>
      <c r="S12" s="980"/>
      <c r="T12" s="980"/>
      <c r="U12" s="980"/>
      <c r="V12" s="980"/>
      <c r="W12" s="980"/>
      <c r="X12" s="980"/>
      <c r="Y12" s="980"/>
      <c r="Z12" s="980"/>
      <c r="AA12" s="980"/>
      <c r="AB12" s="980"/>
      <c r="AC12" s="980"/>
      <c r="AD12" s="980"/>
      <c r="AE12" s="980"/>
      <c r="AF12" s="980"/>
      <c r="AG12" s="980"/>
      <c r="AH12" s="981"/>
    </row>
    <row r="13" spans="2:38" s="106" customFormat="1" x14ac:dyDescent="0.25">
      <c r="C13" s="1017" t="s">
        <v>246</v>
      </c>
      <c r="D13" s="1017"/>
      <c r="E13" s="1017"/>
      <c r="F13" s="1017"/>
      <c r="G13" s="1017"/>
      <c r="H13" s="1017"/>
      <c r="I13" s="1017"/>
      <c r="J13" s="1017"/>
      <c r="K13" s="1034" t="s">
        <v>397</v>
      </c>
      <c r="L13" s="1035"/>
      <c r="M13" s="1035"/>
      <c r="N13" s="1035"/>
      <c r="O13" s="1035"/>
      <c r="P13" s="1035"/>
      <c r="Q13" s="1035"/>
      <c r="R13" s="1035"/>
      <c r="S13" s="1035"/>
      <c r="T13" s="1035"/>
      <c r="U13" s="1035"/>
      <c r="V13" s="1035"/>
      <c r="W13" s="1035"/>
      <c r="X13" s="1035"/>
      <c r="Y13" s="1035"/>
      <c r="Z13" s="1035"/>
      <c r="AA13" s="1035"/>
      <c r="AB13" s="1035"/>
      <c r="AC13" s="1035"/>
      <c r="AD13" s="1035"/>
      <c r="AE13" s="1035"/>
      <c r="AF13" s="1035"/>
      <c r="AG13" s="1035"/>
      <c r="AH13" s="1035"/>
    </row>
    <row r="14" spans="2:38" s="106" customFormat="1" x14ac:dyDescent="0.25">
      <c r="C14" s="1017"/>
      <c r="D14" s="1017"/>
      <c r="E14" s="1017"/>
      <c r="F14" s="1017"/>
      <c r="G14" s="1017"/>
      <c r="H14" s="1017"/>
      <c r="I14" s="1017"/>
      <c r="J14" s="1017"/>
      <c r="K14" s="1035"/>
      <c r="L14" s="1035"/>
      <c r="M14" s="1035"/>
      <c r="N14" s="1035"/>
      <c r="O14" s="1035"/>
      <c r="P14" s="1035"/>
      <c r="Q14" s="1035"/>
      <c r="R14" s="1035"/>
      <c r="S14" s="1035"/>
      <c r="T14" s="1035"/>
      <c r="U14" s="1035"/>
      <c r="V14" s="1035"/>
      <c r="W14" s="1035"/>
      <c r="X14" s="1035"/>
      <c r="Y14" s="1035"/>
      <c r="Z14" s="1035"/>
      <c r="AA14" s="1035"/>
      <c r="AB14" s="1035"/>
      <c r="AC14" s="1035"/>
      <c r="AD14" s="1035"/>
      <c r="AE14" s="1035"/>
      <c r="AF14" s="1035"/>
      <c r="AG14" s="1035"/>
      <c r="AH14" s="1035"/>
    </row>
    <row r="15" spans="2:38" s="106" customFormat="1" ht="23.25" customHeight="1" x14ac:dyDescent="0.25">
      <c r="C15" s="983" t="s">
        <v>158</v>
      </c>
      <c r="D15" s="984"/>
      <c r="E15" s="984"/>
      <c r="F15" s="984"/>
      <c r="G15" s="984"/>
      <c r="H15" s="984"/>
      <c r="I15" s="984"/>
      <c r="J15" s="985"/>
      <c r="K15" s="979" t="s">
        <v>398</v>
      </c>
      <c r="L15" s="980"/>
      <c r="M15" s="980"/>
      <c r="N15" s="980"/>
      <c r="O15" s="980"/>
      <c r="P15" s="980"/>
      <c r="Q15" s="980"/>
      <c r="R15" s="980"/>
      <c r="S15" s="980"/>
      <c r="T15" s="980"/>
      <c r="U15" s="980"/>
      <c r="V15" s="980"/>
      <c r="W15" s="980"/>
      <c r="X15" s="980"/>
      <c r="Y15" s="980"/>
      <c r="Z15" s="980"/>
      <c r="AA15" s="980"/>
      <c r="AB15" s="980"/>
      <c r="AC15" s="980"/>
      <c r="AD15" s="980"/>
      <c r="AE15" s="980"/>
      <c r="AF15" s="980"/>
      <c r="AG15" s="980"/>
      <c r="AH15" s="981"/>
    </row>
    <row r="16" spans="2:38" s="106" customFormat="1" ht="16.5" customHeight="1" x14ac:dyDescent="0.25">
      <c r="C16" s="1017" t="s">
        <v>214</v>
      </c>
      <c r="D16" s="1017"/>
      <c r="E16" s="1017"/>
      <c r="F16" s="1017"/>
      <c r="G16" s="1017"/>
      <c r="H16" s="1017"/>
      <c r="I16" s="1017"/>
      <c r="J16" s="1017"/>
      <c r="K16" s="125" t="s">
        <v>149</v>
      </c>
      <c r="L16" s="1019" t="s">
        <v>393</v>
      </c>
      <c r="M16" s="1020"/>
      <c r="N16" s="1020"/>
      <c r="O16" s="1021"/>
      <c r="P16" s="1022"/>
      <c r="Q16" s="1023"/>
      <c r="R16" s="1023"/>
      <c r="S16" s="1023"/>
      <c r="T16" s="1023"/>
      <c r="U16" s="1023"/>
      <c r="V16" s="1023"/>
      <c r="W16" s="1023"/>
      <c r="X16" s="1023"/>
      <c r="Y16" s="1023"/>
      <c r="Z16" s="1023"/>
      <c r="AA16" s="1023"/>
      <c r="AB16" s="1023"/>
      <c r="AC16" s="1023"/>
      <c r="AD16" s="1023"/>
      <c r="AE16" s="1023"/>
      <c r="AF16" s="1023"/>
      <c r="AG16" s="1023"/>
      <c r="AH16" s="1024"/>
    </row>
    <row r="17" spans="3:35" s="106" customFormat="1" x14ac:dyDescent="0.25">
      <c r="C17" s="1017"/>
      <c r="D17" s="1017"/>
      <c r="E17" s="1017"/>
      <c r="F17" s="1017"/>
      <c r="G17" s="1017"/>
      <c r="H17" s="1017"/>
      <c r="I17" s="1017"/>
      <c r="J17" s="1017"/>
      <c r="K17" s="1025" t="s">
        <v>399</v>
      </c>
      <c r="L17" s="1026"/>
      <c r="M17" s="1026"/>
      <c r="N17" s="1026"/>
      <c r="O17" s="1026"/>
      <c r="P17" s="1026"/>
      <c r="Q17" s="1026"/>
      <c r="R17" s="1026"/>
      <c r="S17" s="1026"/>
      <c r="T17" s="1026"/>
      <c r="U17" s="1026"/>
      <c r="V17" s="1026"/>
      <c r="W17" s="1026"/>
      <c r="X17" s="1026"/>
      <c r="Y17" s="1026"/>
      <c r="Z17" s="1026"/>
      <c r="AA17" s="1026"/>
      <c r="AB17" s="1026"/>
      <c r="AC17" s="1026"/>
      <c r="AD17" s="1026"/>
      <c r="AE17" s="1026"/>
      <c r="AF17" s="1026"/>
      <c r="AG17" s="1026"/>
      <c r="AH17" s="1027"/>
    </row>
    <row r="18" spans="3:35" s="106" customFormat="1" x14ac:dyDescent="0.25">
      <c r="C18" s="1017"/>
      <c r="D18" s="1017"/>
      <c r="E18" s="1017"/>
      <c r="F18" s="1017"/>
      <c r="G18" s="1017"/>
      <c r="H18" s="1017"/>
      <c r="I18" s="1017"/>
      <c r="J18" s="1017"/>
      <c r="K18" s="1028"/>
      <c r="L18" s="1029"/>
      <c r="M18" s="1029"/>
      <c r="N18" s="1029"/>
      <c r="O18" s="1029"/>
      <c r="P18" s="1029"/>
      <c r="Q18" s="1029"/>
      <c r="R18" s="1029"/>
      <c r="S18" s="1029"/>
      <c r="T18" s="1029"/>
      <c r="U18" s="1029"/>
      <c r="V18" s="1029"/>
      <c r="W18" s="1029"/>
      <c r="X18" s="1029"/>
      <c r="Y18" s="1029"/>
      <c r="Z18" s="1029"/>
      <c r="AA18" s="1029"/>
      <c r="AB18" s="1029"/>
      <c r="AC18" s="1029"/>
      <c r="AD18" s="1029"/>
      <c r="AE18" s="1029"/>
      <c r="AF18" s="1029"/>
      <c r="AG18" s="1029"/>
      <c r="AH18" s="1030"/>
    </row>
    <row r="19" spans="3:35" s="106" customFormat="1" x14ac:dyDescent="0.25">
      <c r="C19" s="1018"/>
      <c r="D19" s="1018"/>
      <c r="E19" s="1018"/>
      <c r="F19" s="1018"/>
      <c r="G19" s="1018"/>
      <c r="H19" s="1018"/>
      <c r="I19" s="1018"/>
      <c r="J19" s="1018"/>
      <c r="K19" s="1031"/>
      <c r="L19" s="1032"/>
      <c r="M19" s="1032"/>
      <c r="N19" s="1032"/>
      <c r="O19" s="1032"/>
      <c r="P19" s="1032"/>
      <c r="Q19" s="1032"/>
      <c r="R19" s="1032"/>
      <c r="S19" s="1032"/>
      <c r="T19" s="1032"/>
      <c r="U19" s="1032"/>
      <c r="V19" s="1032"/>
      <c r="W19" s="1032"/>
      <c r="X19" s="1032"/>
      <c r="Y19" s="1032"/>
      <c r="Z19" s="1032"/>
      <c r="AA19" s="1032"/>
      <c r="AB19" s="1032"/>
      <c r="AC19" s="1032"/>
      <c r="AD19" s="1032"/>
      <c r="AE19" s="1032"/>
      <c r="AF19" s="1032"/>
      <c r="AG19" s="1032"/>
      <c r="AH19" s="1033"/>
    </row>
    <row r="20" spans="3:35" s="106" customFormat="1" ht="23.25" customHeight="1" x14ac:dyDescent="0.25">
      <c r="C20" s="983" t="s">
        <v>196</v>
      </c>
      <c r="D20" s="984"/>
      <c r="E20" s="984"/>
      <c r="F20" s="984"/>
      <c r="G20" s="984"/>
      <c r="H20" s="984"/>
      <c r="I20" s="984"/>
      <c r="J20" s="985"/>
      <c r="K20" s="1014" t="s">
        <v>395</v>
      </c>
      <c r="L20" s="1015"/>
      <c r="M20" s="1015"/>
      <c r="N20" s="1015"/>
      <c r="O20" s="1015"/>
      <c r="P20" s="1015"/>
      <c r="Q20" s="1015"/>
      <c r="R20" s="1015"/>
      <c r="S20" s="1015"/>
      <c r="T20" s="1015"/>
      <c r="U20" s="1015"/>
      <c r="V20" s="1015"/>
      <c r="W20" s="1015"/>
      <c r="X20" s="1015"/>
      <c r="Y20" s="1015"/>
      <c r="Z20" s="1015"/>
      <c r="AA20" s="1015"/>
      <c r="AB20" s="1015"/>
      <c r="AC20" s="1015"/>
      <c r="AD20" s="1015"/>
      <c r="AE20" s="1015"/>
      <c r="AF20" s="1015"/>
      <c r="AG20" s="1015"/>
      <c r="AH20" s="1016"/>
    </row>
    <row r="21" spans="3:35" ht="19.5" x14ac:dyDescent="0.15">
      <c r="C21" s="983" t="s">
        <v>231</v>
      </c>
      <c r="D21" s="984"/>
      <c r="E21" s="984"/>
      <c r="F21" s="984"/>
      <c r="G21" s="984"/>
      <c r="H21" s="984"/>
      <c r="I21" s="984"/>
      <c r="J21" s="985"/>
      <c r="K21" s="986" t="s">
        <v>400</v>
      </c>
      <c r="L21" s="986"/>
      <c r="M21" s="986"/>
      <c r="N21" s="986"/>
      <c r="O21" s="986"/>
      <c r="P21" s="986"/>
      <c r="Q21" s="986"/>
      <c r="R21" s="987"/>
      <c r="S21" s="976" t="s">
        <v>247</v>
      </c>
      <c r="T21" s="977"/>
      <c r="U21" s="977"/>
      <c r="V21" s="977"/>
      <c r="W21" s="977"/>
      <c r="X21" s="978"/>
      <c r="Y21" s="979" t="s">
        <v>401</v>
      </c>
      <c r="Z21" s="980"/>
      <c r="AA21" s="980"/>
      <c r="AB21" s="980"/>
      <c r="AC21" s="980"/>
      <c r="AD21" s="980"/>
      <c r="AE21" s="980"/>
      <c r="AF21" s="980"/>
      <c r="AG21" s="980"/>
      <c r="AH21" s="981"/>
      <c r="AI21" s="128"/>
    </row>
    <row r="23" spans="3:35" ht="24.75" thickBot="1" x14ac:dyDescent="0.2">
      <c r="C23" s="127" t="s">
        <v>233</v>
      </c>
      <c r="H23" s="126" t="s">
        <v>255</v>
      </c>
    </row>
    <row r="24" spans="3:35" x14ac:dyDescent="0.15">
      <c r="C24" s="131"/>
      <c r="D24" s="132"/>
      <c r="E24" s="132"/>
      <c r="F24" s="132"/>
      <c r="G24" s="132"/>
      <c r="H24" s="132"/>
      <c r="I24" s="132"/>
      <c r="J24" s="132"/>
      <c r="K24" s="132"/>
      <c r="L24" s="132"/>
      <c r="M24" s="132"/>
      <c r="N24" s="132"/>
      <c r="O24" s="132"/>
      <c r="P24" s="132"/>
      <c r="Q24" s="132"/>
      <c r="R24" s="133"/>
      <c r="S24" s="131"/>
      <c r="T24" s="132"/>
      <c r="U24" s="132"/>
      <c r="V24" s="132"/>
      <c r="W24" s="132"/>
      <c r="X24" s="132"/>
      <c r="Y24" s="132"/>
      <c r="Z24" s="132"/>
      <c r="AA24" s="132"/>
      <c r="AB24" s="132"/>
      <c r="AC24" s="132"/>
      <c r="AD24" s="132"/>
      <c r="AE24" s="132"/>
      <c r="AF24" s="132"/>
      <c r="AG24" s="132"/>
      <c r="AH24" s="133"/>
    </row>
    <row r="25" spans="3:35" ht="21" x14ac:dyDescent="0.15">
      <c r="C25" s="136"/>
      <c r="D25" s="130"/>
      <c r="E25" s="142" t="s">
        <v>245</v>
      </c>
      <c r="F25" s="130"/>
      <c r="G25" s="130"/>
      <c r="H25" s="130"/>
      <c r="I25" s="130"/>
      <c r="J25" s="130"/>
      <c r="K25" s="130"/>
      <c r="L25" s="130"/>
      <c r="M25" s="130"/>
      <c r="N25" s="130"/>
      <c r="O25" s="130"/>
      <c r="P25" s="130"/>
      <c r="Q25" s="134"/>
      <c r="R25" s="135"/>
      <c r="S25" s="136"/>
      <c r="T25" s="130"/>
      <c r="U25" s="142" t="s">
        <v>249</v>
      </c>
      <c r="V25" s="142"/>
      <c r="W25" s="130"/>
      <c r="X25" s="130"/>
      <c r="Y25" s="130"/>
      <c r="Z25" s="130"/>
      <c r="AA25" s="130"/>
      <c r="AB25" s="130"/>
      <c r="AC25" s="130"/>
      <c r="AD25" s="130"/>
      <c r="AE25" s="130"/>
      <c r="AF25" s="130"/>
      <c r="AG25" s="134"/>
      <c r="AH25" s="135"/>
    </row>
    <row r="26" spans="3:35" x14ac:dyDescent="0.15">
      <c r="C26" s="136"/>
      <c r="D26" s="134"/>
      <c r="E26" s="134"/>
      <c r="F26" s="134"/>
      <c r="G26" s="134"/>
      <c r="H26" s="134"/>
      <c r="I26" s="134"/>
      <c r="J26" s="134"/>
      <c r="K26" s="134"/>
      <c r="L26" s="134"/>
      <c r="M26" s="134"/>
      <c r="N26" s="134"/>
      <c r="O26" s="134"/>
      <c r="P26" s="134"/>
      <c r="Q26" s="134"/>
      <c r="R26" s="135"/>
      <c r="S26" s="136"/>
      <c r="T26" s="134"/>
      <c r="U26" s="134"/>
      <c r="V26" s="134"/>
      <c r="W26" s="134"/>
      <c r="X26" s="134"/>
      <c r="Y26" s="134"/>
      <c r="Z26" s="134"/>
      <c r="AA26" s="134"/>
      <c r="AB26" s="134"/>
      <c r="AC26" s="134"/>
      <c r="AD26" s="134"/>
      <c r="AE26" s="134"/>
      <c r="AF26" s="134"/>
      <c r="AG26" s="134"/>
      <c r="AH26" s="135"/>
    </row>
    <row r="27" spans="3:35" x14ac:dyDescent="0.15">
      <c r="C27" s="136"/>
      <c r="D27" s="134" t="s">
        <v>236</v>
      </c>
      <c r="E27" s="134"/>
      <c r="F27" s="134" t="s">
        <v>239</v>
      </c>
      <c r="G27" s="134"/>
      <c r="H27" s="134"/>
      <c r="I27" s="134"/>
      <c r="J27" s="134"/>
      <c r="K27" s="134"/>
      <c r="L27" s="134"/>
      <c r="M27" s="134"/>
      <c r="N27" s="134"/>
      <c r="O27" s="134"/>
      <c r="P27" s="134"/>
      <c r="Q27" s="134"/>
      <c r="R27" s="135"/>
      <c r="S27" s="136"/>
      <c r="T27" s="134" t="s">
        <v>236</v>
      </c>
      <c r="U27" s="134"/>
      <c r="V27" s="134" t="s">
        <v>241</v>
      </c>
      <c r="W27" s="134"/>
      <c r="X27" s="134"/>
      <c r="Y27" s="134"/>
      <c r="Z27" s="134"/>
      <c r="AA27" s="134"/>
      <c r="AB27" s="134"/>
      <c r="AC27" s="134"/>
      <c r="AD27" s="134"/>
      <c r="AE27" s="134"/>
      <c r="AF27" s="134"/>
      <c r="AG27" s="134"/>
      <c r="AH27" s="135"/>
    </row>
    <row r="28" spans="3:35" x14ac:dyDescent="0.15">
      <c r="C28" s="136"/>
      <c r="D28" s="134" t="s">
        <v>235</v>
      </c>
      <c r="E28" s="134"/>
      <c r="F28" s="134" t="s">
        <v>240</v>
      </c>
      <c r="G28" s="134"/>
      <c r="H28" s="134"/>
      <c r="I28" s="134"/>
      <c r="J28" s="134"/>
      <c r="K28" s="134"/>
      <c r="L28" s="134"/>
      <c r="M28" s="134"/>
      <c r="N28" s="134"/>
      <c r="O28" s="134"/>
      <c r="P28" s="134"/>
      <c r="Q28" s="134"/>
      <c r="R28" s="135"/>
      <c r="S28" s="136"/>
      <c r="T28" s="134" t="s">
        <v>235</v>
      </c>
      <c r="U28" s="134"/>
      <c r="V28" s="134" t="s">
        <v>242</v>
      </c>
      <c r="W28" s="134"/>
      <c r="X28" s="134"/>
      <c r="Y28" s="134"/>
      <c r="Z28" s="134"/>
      <c r="AA28" s="134"/>
      <c r="AB28" s="134"/>
      <c r="AC28" s="134"/>
      <c r="AD28" s="134"/>
      <c r="AE28" s="134"/>
      <c r="AF28" s="134"/>
      <c r="AG28" s="134"/>
      <c r="AH28" s="135"/>
    </row>
    <row r="29" spans="3:35" x14ac:dyDescent="0.15">
      <c r="C29" s="136"/>
      <c r="D29" s="134"/>
      <c r="E29" s="134" t="s">
        <v>234</v>
      </c>
      <c r="G29" s="134" t="s">
        <v>237</v>
      </c>
      <c r="I29" s="134"/>
      <c r="J29" s="134"/>
      <c r="K29" s="134"/>
      <c r="L29" s="134"/>
      <c r="M29" s="134"/>
      <c r="N29" s="134"/>
      <c r="O29" s="134"/>
      <c r="P29" s="134"/>
      <c r="Q29" s="134"/>
      <c r="R29" s="135"/>
      <c r="S29" s="136"/>
      <c r="T29" s="134"/>
      <c r="U29" s="134" t="s">
        <v>234</v>
      </c>
      <c r="W29" s="134" t="s">
        <v>243</v>
      </c>
      <c r="Y29" s="134"/>
      <c r="Z29" s="134"/>
      <c r="AA29" s="134"/>
      <c r="AB29" s="134"/>
      <c r="AC29" s="134"/>
      <c r="AD29" s="134"/>
      <c r="AE29" s="134"/>
      <c r="AF29" s="134"/>
      <c r="AG29" s="134"/>
      <c r="AH29" s="135"/>
    </row>
    <row r="30" spans="3:35" x14ac:dyDescent="0.15">
      <c r="C30" s="136"/>
      <c r="D30" s="134"/>
      <c r="E30" s="134"/>
      <c r="F30" s="134"/>
      <c r="G30" s="134" t="s">
        <v>238</v>
      </c>
      <c r="I30" s="134"/>
      <c r="J30" s="134"/>
      <c r="K30" s="134"/>
      <c r="L30" s="134"/>
      <c r="M30" s="134"/>
      <c r="N30" s="134"/>
      <c r="O30" s="134"/>
      <c r="P30" s="134"/>
      <c r="Q30" s="134"/>
      <c r="R30" s="135"/>
      <c r="S30" s="136"/>
      <c r="T30" s="134"/>
      <c r="U30" s="134"/>
      <c r="V30" s="134"/>
      <c r="W30" s="134" t="s">
        <v>244</v>
      </c>
      <c r="Y30" s="134"/>
      <c r="Z30" s="134"/>
      <c r="AA30" s="134"/>
      <c r="AB30" s="134"/>
      <c r="AC30" s="134"/>
      <c r="AD30" s="134"/>
      <c r="AE30" s="134"/>
      <c r="AF30" s="134"/>
      <c r="AG30" s="134"/>
      <c r="AH30" s="135"/>
    </row>
    <row r="31" spans="3:35" ht="16.5" thickBot="1" x14ac:dyDescent="0.2">
      <c r="C31" s="137"/>
      <c r="D31" s="138"/>
      <c r="E31" s="138"/>
      <c r="F31" s="138"/>
      <c r="G31" s="138"/>
      <c r="H31" s="138"/>
      <c r="I31" s="138"/>
      <c r="J31" s="138"/>
      <c r="K31" s="138"/>
      <c r="L31" s="138"/>
      <c r="M31" s="138"/>
      <c r="N31" s="138"/>
      <c r="O31" s="138"/>
      <c r="P31" s="138"/>
      <c r="Q31" s="138"/>
      <c r="R31" s="139"/>
      <c r="S31" s="137"/>
      <c r="T31" s="138"/>
      <c r="U31" s="138"/>
      <c r="V31" s="138"/>
      <c r="W31" s="138"/>
      <c r="X31" s="138"/>
      <c r="Y31" s="138"/>
      <c r="Z31" s="138"/>
      <c r="AA31" s="138"/>
      <c r="AB31" s="138"/>
      <c r="AC31" s="138"/>
      <c r="AD31" s="138"/>
      <c r="AE31" s="138"/>
      <c r="AF31" s="138"/>
      <c r="AG31" s="138"/>
      <c r="AH31" s="139"/>
    </row>
    <row r="33" spans="3:35" ht="19.5" x14ac:dyDescent="0.15">
      <c r="C33" s="1004" t="s">
        <v>248</v>
      </c>
      <c r="D33" s="1005"/>
      <c r="E33" s="1005"/>
      <c r="F33" s="1005"/>
      <c r="G33" s="1008" t="s">
        <v>258</v>
      </c>
      <c r="H33" s="1009"/>
      <c r="I33" s="1009"/>
      <c r="J33" s="1009"/>
      <c r="K33" s="1008" t="s">
        <v>259</v>
      </c>
      <c r="L33" s="1009"/>
      <c r="M33" s="1009"/>
      <c r="N33" s="1012"/>
      <c r="O33" s="151"/>
      <c r="P33" s="151"/>
      <c r="Q33" s="134"/>
      <c r="R33" s="151"/>
      <c r="S33" s="140"/>
      <c r="T33" s="140"/>
      <c r="U33" s="140"/>
      <c r="V33" s="140"/>
      <c r="W33" s="140"/>
      <c r="X33" s="140"/>
      <c r="Y33" s="141"/>
      <c r="Z33" s="141"/>
      <c r="AA33" s="141"/>
      <c r="AB33" s="141"/>
      <c r="AC33" s="141"/>
      <c r="AD33" s="141"/>
      <c r="AE33" s="141"/>
      <c r="AF33" s="141"/>
      <c r="AG33" s="141"/>
      <c r="AH33" s="141"/>
      <c r="AI33" s="128"/>
    </row>
    <row r="34" spans="3:35" ht="19.5" x14ac:dyDescent="0.15">
      <c r="C34" s="1006"/>
      <c r="D34" s="1007"/>
      <c r="E34" s="1007"/>
      <c r="F34" s="1007"/>
      <c r="G34" s="1010"/>
      <c r="H34" s="1011"/>
      <c r="I34" s="1011"/>
      <c r="J34" s="1011"/>
      <c r="K34" s="1010"/>
      <c r="L34" s="1011"/>
      <c r="M34" s="1011"/>
      <c r="N34" s="1013"/>
      <c r="O34" s="151"/>
      <c r="P34" s="151"/>
      <c r="Q34" s="134"/>
      <c r="R34" s="151"/>
      <c r="S34" s="140"/>
      <c r="T34" s="140"/>
      <c r="U34" s="140"/>
      <c r="V34" s="140"/>
      <c r="W34" s="140"/>
      <c r="X34" s="140"/>
      <c r="Y34" s="141"/>
      <c r="Z34" s="141"/>
      <c r="AA34" s="141"/>
      <c r="AB34" s="141"/>
      <c r="AC34" s="141"/>
      <c r="AD34" s="141"/>
      <c r="AE34" s="141"/>
      <c r="AF34" s="141"/>
      <c r="AG34" s="141"/>
      <c r="AH34" s="141"/>
      <c r="AI34" s="128"/>
    </row>
    <row r="35" spans="3:35" ht="16.5" thickBot="1" x14ac:dyDescent="0.2"/>
    <row r="36" spans="3:35" ht="23.25" customHeight="1" x14ac:dyDescent="0.3">
      <c r="C36" s="131"/>
      <c r="D36" s="132"/>
      <c r="E36" s="132"/>
      <c r="F36" s="132"/>
      <c r="G36" s="132"/>
      <c r="H36" s="132"/>
      <c r="I36" s="132"/>
      <c r="J36" s="132"/>
      <c r="K36" s="132"/>
      <c r="L36" s="147" t="s">
        <v>257</v>
      </c>
      <c r="M36" s="148"/>
      <c r="N36" s="148"/>
      <c r="O36" s="148"/>
      <c r="P36" s="148"/>
      <c r="Q36" s="148"/>
      <c r="R36" s="148"/>
      <c r="S36" s="148"/>
      <c r="T36" s="148"/>
      <c r="U36" s="148"/>
      <c r="V36" s="148"/>
      <c r="W36" s="148"/>
      <c r="X36" s="132"/>
      <c r="Y36" s="132"/>
      <c r="Z36" s="132"/>
      <c r="AA36" s="132"/>
      <c r="AB36" s="132"/>
      <c r="AC36" s="132"/>
      <c r="AD36" s="132"/>
      <c r="AE36" s="132"/>
      <c r="AF36" s="132"/>
      <c r="AG36" s="132"/>
      <c r="AH36" s="133"/>
    </row>
    <row r="37" spans="3:35" ht="23.25" customHeight="1" x14ac:dyDescent="0.3">
      <c r="C37" s="136"/>
      <c r="D37" s="134"/>
      <c r="E37" s="134"/>
      <c r="F37" s="134"/>
      <c r="G37" s="134"/>
      <c r="H37" s="134"/>
      <c r="I37" s="154" t="s">
        <v>260</v>
      </c>
      <c r="J37" s="134"/>
      <c r="K37" s="134"/>
      <c r="L37" s="152"/>
      <c r="M37" s="153"/>
      <c r="N37" s="153"/>
      <c r="O37" s="153"/>
      <c r="P37" s="153"/>
      <c r="Q37" s="153"/>
      <c r="R37" s="153"/>
      <c r="S37" s="153"/>
      <c r="T37" s="153"/>
      <c r="U37" s="153"/>
      <c r="V37" s="153"/>
      <c r="W37" s="153"/>
      <c r="X37" s="134"/>
      <c r="Y37" s="134"/>
      <c r="Z37" s="134"/>
      <c r="AA37" s="134"/>
      <c r="AB37" s="134"/>
      <c r="AC37" s="134"/>
      <c r="AD37" s="134"/>
      <c r="AE37" s="134"/>
      <c r="AF37" s="134"/>
      <c r="AG37" s="134"/>
      <c r="AH37" s="135"/>
    </row>
    <row r="38" spans="3:35" s="143" customFormat="1" ht="22.5" customHeight="1" thickBot="1" x14ac:dyDescent="0.2">
      <c r="C38" s="144"/>
      <c r="D38" s="145"/>
      <c r="E38" s="145"/>
      <c r="F38" s="145"/>
      <c r="G38" s="145"/>
      <c r="H38" s="145"/>
      <c r="I38" s="145"/>
      <c r="J38" s="145"/>
      <c r="K38" s="145"/>
      <c r="L38" s="145" t="s">
        <v>262</v>
      </c>
      <c r="M38" s="145"/>
      <c r="N38" s="145"/>
      <c r="O38" s="145"/>
      <c r="P38" s="145"/>
      <c r="Q38" s="145"/>
      <c r="R38" s="145"/>
      <c r="S38" s="145"/>
      <c r="T38" s="145"/>
      <c r="U38" s="145"/>
      <c r="V38" s="145"/>
      <c r="W38" s="145"/>
      <c r="X38" s="145"/>
      <c r="Y38" s="145"/>
      <c r="Z38" s="145"/>
      <c r="AA38" s="145"/>
      <c r="AB38" s="145"/>
      <c r="AC38" s="145"/>
      <c r="AD38" s="145"/>
      <c r="AE38" s="145"/>
      <c r="AF38" s="145"/>
      <c r="AG38" s="145"/>
      <c r="AH38" s="146"/>
    </row>
    <row r="39" spans="3:35" s="143" customFormat="1" ht="22.5" customHeight="1" x14ac:dyDescent="0.15">
      <c r="C39" s="988" t="s">
        <v>266</v>
      </c>
      <c r="D39" s="988"/>
      <c r="E39" s="988"/>
      <c r="F39" s="988"/>
      <c r="G39" s="988"/>
      <c r="H39" s="988"/>
      <c r="I39" s="991"/>
      <c r="J39" s="991"/>
      <c r="K39" s="991"/>
      <c r="L39" s="991"/>
      <c r="M39" s="991"/>
      <c r="N39" s="991"/>
      <c r="O39" s="991"/>
      <c r="P39" s="991"/>
      <c r="Q39" s="991"/>
      <c r="R39" s="991"/>
      <c r="S39" s="991"/>
      <c r="T39" s="991"/>
      <c r="U39" s="991"/>
      <c r="V39" s="991"/>
      <c r="W39" s="991"/>
      <c r="X39" s="991"/>
      <c r="Y39" s="991"/>
      <c r="Z39" s="991"/>
      <c r="AA39" s="991"/>
      <c r="AB39" s="991"/>
      <c r="AC39" s="991"/>
      <c r="AD39" s="991"/>
      <c r="AE39" s="991"/>
      <c r="AF39" s="991"/>
      <c r="AG39" s="991"/>
      <c r="AH39" s="991"/>
    </row>
    <row r="40" spans="3:35" s="143" customFormat="1" ht="22.5" customHeight="1" x14ac:dyDescent="0.15">
      <c r="C40" s="989"/>
      <c r="D40" s="989"/>
      <c r="E40" s="989"/>
      <c r="F40" s="989"/>
      <c r="G40" s="989"/>
      <c r="H40" s="989"/>
      <c r="I40" s="992"/>
      <c r="J40" s="992"/>
      <c r="K40" s="992"/>
      <c r="L40" s="992"/>
      <c r="M40" s="992"/>
      <c r="N40" s="992"/>
      <c r="O40" s="992"/>
      <c r="P40" s="992"/>
      <c r="Q40" s="992"/>
      <c r="R40" s="992"/>
      <c r="S40" s="992"/>
      <c r="T40" s="992"/>
      <c r="U40" s="992"/>
      <c r="V40" s="992"/>
      <c r="W40" s="992"/>
      <c r="X40" s="992"/>
      <c r="Y40" s="992"/>
      <c r="Z40" s="992"/>
      <c r="AA40" s="992"/>
      <c r="AB40" s="992"/>
      <c r="AC40" s="992"/>
      <c r="AD40" s="992"/>
      <c r="AE40" s="992"/>
      <c r="AF40" s="992"/>
      <c r="AG40" s="992"/>
      <c r="AH40" s="992"/>
    </row>
    <row r="41" spans="3:35" s="143" customFormat="1" ht="22.5" customHeight="1" x14ac:dyDescent="0.15">
      <c r="C41" s="989"/>
      <c r="D41" s="989"/>
      <c r="E41" s="989"/>
      <c r="F41" s="989"/>
      <c r="G41" s="989"/>
      <c r="H41" s="989"/>
      <c r="I41" s="992"/>
      <c r="J41" s="992"/>
      <c r="K41" s="992"/>
      <c r="L41" s="992"/>
      <c r="M41" s="992"/>
      <c r="N41" s="992"/>
      <c r="O41" s="992"/>
      <c r="P41" s="992"/>
      <c r="Q41" s="992"/>
      <c r="R41" s="992"/>
      <c r="S41" s="992"/>
      <c r="T41" s="992"/>
      <c r="U41" s="992"/>
      <c r="V41" s="992"/>
      <c r="W41" s="992"/>
      <c r="X41" s="992"/>
      <c r="Y41" s="992"/>
      <c r="Z41" s="992"/>
      <c r="AA41" s="992"/>
      <c r="AB41" s="992"/>
      <c r="AC41" s="992"/>
      <c r="AD41" s="992"/>
      <c r="AE41" s="992"/>
      <c r="AF41" s="992"/>
      <c r="AG41" s="992"/>
      <c r="AH41" s="992"/>
    </row>
    <row r="42" spans="3:35" s="143" customFormat="1" ht="22.5" customHeight="1" thickBot="1" x14ac:dyDescent="0.2">
      <c r="C42" s="990"/>
      <c r="D42" s="990"/>
      <c r="E42" s="990"/>
      <c r="F42" s="990"/>
      <c r="G42" s="990"/>
      <c r="H42" s="990"/>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row>
    <row r="44" spans="3:35" x14ac:dyDescent="0.15">
      <c r="C44" s="129" t="s">
        <v>250</v>
      </c>
      <c r="H44" s="126" t="s">
        <v>251</v>
      </c>
    </row>
    <row r="48" spans="3:35" ht="16.5" x14ac:dyDescent="0.15">
      <c r="L48" s="150" t="s">
        <v>252</v>
      </c>
      <c r="R48" s="150" t="s">
        <v>253</v>
      </c>
      <c r="V48" s="157" t="s">
        <v>267</v>
      </c>
      <c r="W48" s="156"/>
      <c r="X48" s="130"/>
      <c r="Y48" s="130"/>
      <c r="Z48" s="130"/>
    </row>
    <row r="49" spans="3:34" x14ac:dyDescent="0.15">
      <c r="L49" s="149" t="s">
        <v>254</v>
      </c>
    </row>
    <row r="50" spans="3:34" x14ac:dyDescent="0.15">
      <c r="L50" s="149"/>
    </row>
    <row r="51" spans="3:34" ht="16.5" thickBot="1" x14ac:dyDescent="0.2">
      <c r="C51" s="994" t="s">
        <v>263</v>
      </c>
      <c r="D51" s="994"/>
      <c r="E51" s="994"/>
      <c r="F51" s="994"/>
      <c r="G51" s="155"/>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row>
    <row r="52" spans="3:34" x14ac:dyDescent="0.15">
      <c r="C52" s="995" t="s">
        <v>264</v>
      </c>
      <c r="D52" s="996"/>
      <c r="E52" s="996"/>
      <c r="F52" s="996"/>
      <c r="G52" s="997"/>
      <c r="H52" s="995" t="s">
        <v>265</v>
      </c>
      <c r="I52" s="996"/>
      <c r="J52" s="996"/>
      <c r="K52" s="996"/>
      <c r="L52" s="996"/>
      <c r="M52" s="997"/>
      <c r="N52" s="995"/>
      <c r="O52" s="996"/>
      <c r="P52" s="996"/>
      <c r="Q52" s="996"/>
      <c r="R52" s="996"/>
      <c r="S52" s="996"/>
      <c r="T52" s="996"/>
      <c r="U52" s="996"/>
      <c r="V52" s="996"/>
      <c r="W52" s="996"/>
      <c r="X52" s="996"/>
      <c r="Y52" s="996"/>
      <c r="Z52" s="996"/>
      <c r="AA52" s="996"/>
      <c r="AB52" s="996"/>
      <c r="AC52" s="996"/>
      <c r="AD52" s="996"/>
      <c r="AE52" s="996"/>
      <c r="AF52" s="996"/>
      <c r="AG52" s="996"/>
      <c r="AH52" s="997"/>
    </row>
    <row r="53" spans="3:34" x14ac:dyDescent="0.15">
      <c r="C53" s="998"/>
      <c r="D53" s="999"/>
      <c r="E53" s="999"/>
      <c r="F53" s="999"/>
      <c r="G53" s="1000"/>
      <c r="H53" s="998"/>
      <c r="I53" s="999"/>
      <c r="J53" s="999"/>
      <c r="K53" s="999"/>
      <c r="L53" s="999"/>
      <c r="M53" s="1000"/>
      <c r="N53" s="998"/>
      <c r="O53" s="999"/>
      <c r="P53" s="999"/>
      <c r="Q53" s="999"/>
      <c r="R53" s="999"/>
      <c r="S53" s="999"/>
      <c r="T53" s="999"/>
      <c r="U53" s="999"/>
      <c r="V53" s="999"/>
      <c r="W53" s="999"/>
      <c r="X53" s="999"/>
      <c r="Y53" s="999"/>
      <c r="Z53" s="999"/>
      <c r="AA53" s="999"/>
      <c r="AB53" s="999"/>
      <c r="AC53" s="999"/>
      <c r="AD53" s="999"/>
      <c r="AE53" s="999"/>
      <c r="AF53" s="999"/>
      <c r="AG53" s="999"/>
      <c r="AH53" s="1000"/>
    </row>
    <row r="54" spans="3:34" ht="16.5" thickBot="1" x14ac:dyDescent="0.2">
      <c r="C54" s="1001"/>
      <c r="D54" s="1002"/>
      <c r="E54" s="1002"/>
      <c r="F54" s="1002"/>
      <c r="G54" s="1003"/>
      <c r="H54" s="1001"/>
      <c r="I54" s="1002"/>
      <c r="J54" s="1002"/>
      <c r="K54" s="1002"/>
      <c r="L54" s="1002"/>
      <c r="M54" s="1003"/>
      <c r="N54" s="1001"/>
      <c r="O54" s="1002"/>
      <c r="P54" s="1002"/>
      <c r="Q54" s="1002"/>
      <c r="R54" s="1002"/>
      <c r="S54" s="1002"/>
      <c r="T54" s="1002"/>
      <c r="U54" s="1002"/>
      <c r="V54" s="1002"/>
      <c r="W54" s="1002"/>
      <c r="X54" s="1002"/>
      <c r="Y54" s="1002"/>
      <c r="Z54" s="1002"/>
      <c r="AA54" s="1002"/>
      <c r="AB54" s="1002"/>
      <c r="AC54" s="1002"/>
      <c r="AD54" s="1002"/>
      <c r="AE54" s="1002"/>
      <c r="AF54" s="1002"/>
      <c r="AG54" s="1002"/>
      <c r="AH54" s="1003"/>
    </row>
    <row r="55" spans="3:34" x14ac:dyDescent="0.15">
      <c r="L55" s="149"/>
      <c r="AC55" s="982" t="s">
        <v>261</v>
      </c>
      <c r="AD55" s="982"/>
      <c r="AE55" s="982"/>
      <c r="AF55" s="982"/>
      <c r="AG55" s="982"/>
      <c r="AH55" s="982"/>
    </row>
  </sheetData>
  <mergeCells count="31">
    <mergeCell ref="Y2:AA2"/>
    <mergeCell ref="AC2:AD2"/>
    <mergeCell ref="K6:AA8"/>
    <mergeCell ref="C11:J11"/>
    <mergeCell ref="K11:AH11"/>
    <mergeCell ref="C20:J20"/>
    <mergeCell ref="K20:AH20"/>
    <mergeCell ref="C12:J12"/>
    <mergeCell ref="K12:AH12"/>
    <mergeCell ref="C15:J15"/>
    <mergeCell ref="C16:J19"/>
    <mergeCell ref="L16:O16"/>
    <mergeCell ref="P16:AH16"/>
    <mergeCell ref="K17:AH19"/>
    <mergeCell ref="C13:J14"/>
    <mergeCell ref="K13:AH14"/>
    <mergeCell ref="K15:AH15"/>
    <mergeCell ref="S21:X21"/>
    <mergeCell ref="Y21:AH21"/>
    <mergeCell ref="AC55:AH55"/>
    <mergeCell ref="C21:J21"/>
    <mergeCell ref="K21:R21"/>
    <mergeCell ref="C39:H42"/>
    <mergeCell ref="I39:AH42"/>
    <mergeCell ref="C51:F51"/>
    <mergeCell ref="C52:G54"/>
    <mergeCell ref="H52:M54"/>
    <mergeCell ref="N52:AH54"/>
    <mergeCell ref="C33:F34"/>
    <mergeCell ref="G33:J34"/>
    <mergeCell ref="K33:N34"/>
  </mergeCells>
  <phoneticPr fontId="1"/>
  <pageMargins left="0.7" right="0.7" top="0.75" bottom="0.75" header="0.3" footer="0.3"/>
  <pageSetup paperSize="9" scale="8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9633" r:id="rId4" name="Button 1">
              <controlPr defaultSize="0" print="0" autoFill="0" autoPict="0" macro="[0]!MenuReturn">
                <anchor moveWithCells="1" sizeWithCells="1">
                  <from>
                    <xdr:col>35</xdr:col>
                    <xdr:colOff>209550</xdr:colOff>
                    <xdr:row>5</xdr:row>
                    <xdr:rowOff>28575</xdr:rowOff>
                  </from>
                  <to>
                    <xdr:col>43</xdr:col>
                    <xdr:colOff>133350</xdr:colOff>
                    <xdr:row>8</xdr:row>
                    <xdr:rowOff>0</xdr:rowOff>
                  </to>
                </anchor>
              </controlPr>
            </control>
          </mc:Choice>
        </mc:AlternateContent>
        <mc:AlternateContent xmlns:mc="http://schemas.openxmlformats.org/markup-compatibility/2006">
          <mc:Choice Requires="x14">
            <control shapeId="69634" r:id="rId5" name="Check Box 2">
              <controlPr defaultSize="0" autoFill="0" autoLine="0" autoPict="0">
                <anchor moveWithCells="1">
                  <from>
                    <xdr:col>2</xdr:col>
                    <xdr:colOff>190500</xdr:colOff>
                    <xdr:row>23</xdr:row>
                    <xdr:rowOff>142875</xdr:rowOff>
                  </from>
                  <to>
                    <xdr:col>4</xdr:col>
                    <xdr:colOff>104775</xdr:colOff>
                    <xdr:row>25</xdr:row>
                    <xdr:rowOff>57150</xdr:rowOff>
                  </to>
                </anchor>
              </controlPr>
            </control>
          </mc:Choice>
        </mc:AlternateContent>
        <mc:AlternateContent xmlns:mc="http://schemas.openxmlformats.org/markup-compatibility/2006">
          <mc:Choice Requires="x14">
            <control shapeId="69635" r:id="rId6" name="Check Box 3">
              <controlPr defaultSize="0" autoFill="0" autoLine="0" autoPict="0">
                <anchor moveWithCells="1">
                  <from>
                    <xdr:col>18</xdr:col>
                    <xdr:colOff>190500</xdr:colOff>
                    <xdr:row>23</xdr:row>
                    <xdr:rowOff>133350</xdr:rowOff>
                  </from>
                  <to>
                    <xdr:col>20</xdr:col>
                    <xdr:colOff>9525</xdr:colOff>
                    <xdr:row>25</xdr:row>
                    <xdr:rowOff>47625</xdr:rowOff>
                  </to>
                </anchor>
              </controlPr>
            </control>
          </mc:Choice>
        </mc:AlternateContent>
        <mc:AlternateContent xmlns:mc="http://schemas.openxmlformats.org/markup-compatibility/2006">
          <mc:Choice Requires="x14">
            <control shapeId="69636" r:id="rId7" name="Check Box 4">
              <controlPr defaultSize="0" autoFill="0" autoLine="0" autoPict="0">
                <anchor moveWithCells="1">
                  <from>
                    <xdr:col>9</xdr:col>
                    <xdr:colOff>190500</xdr:colOff>
                    <xdr:row>34</xdr:row>
                    <xdr:rowOff>180975</xdr:rowOff>
                  </from>
                  <to>
                    <xdr:col>11</xdr:col>
                    <xdr:colOff>9525</xdr:colOff>
                    <xdr:row>36</xdr:row>
                    <xdr:rowOff>57150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
  <dimension ref="A1:A60"/>
  <sheetViews>
    <sheetView view="pageBreakPreview" zoomScale="130" zoomScaleNormal="115" zoomScaleSheetLayoutView="130" zoomScalePageLayoutView="145" workbookViewId="0">
      <selection activeCell="O12" sqref="O12"/>
    </sheetView>
  </sheetViews>
  <sheetFormatPr defaultRowHeight="13.5" x14ac:dyDescent="0.15"/>
  <cols>
    <col min="1" max="1" width="9" customWidth="1"/>
    <col min="11" max="11" width="2.75" customWidth="1"/>
  </cols>
  <sheetData>
    <row r="1" ht="12.75" customHeight="1" x14ac:dyDescent="0.15"/>
    <row r="56" ht="13.5" customHeight="1" x14ac:dyDescent="0.15"/>
    <row r="57" ht="13.5" customHeight="1" x14ac:dyDescent="0.15"/>
    <row r="58" ht="12.75" customHeight="1" x14ac:dyDescent="0.15"/>
    <row r="59" ht="13.5" customHeight="1" x14ac:dyDescent="0.15"/>
    <row r="60" ht="13.5" customHeight="1" x14ac:dyDescent="0.15"/>
  </sheetData>
  <dataConsolidate/>
  <phoneticPr fontId="1"/>
  <printOptions horizontalCentered="1" verticalCentered="1"/>
  <pageMargins left="0" right="0" top="0" bottom="0" header="0" footer="0"/>
  <pageSetup paperSize="9" scale="111" orientation="portrait" r:id="rId1"/>
  <drawing r:id="rId2"/>
  <legacyDrawing r:id="rId3"/>
  <controls>
    <mc:AlternateContent xmlns:mc="http://schemas.openxmlformats.org/markup-compatibility/2006">
      <mc:Choice Requires="x14">
        <control shapeId="95236" r:id="rId4" name="変更_振込CheckBox">
          <controlPr defaultSize="0" autoLine="0" r:id="rId5">
            <anchor moveWithCells="1" sizeWithCells="1">
              <from>
                <xdr:col>3</xdr:col>
                <xdr:colOff>76200</xdr:colOff>
                <xdr:row>2</xdr:row>
                <xdr:rowOff>28575</xdr:rowOff>
              </from>
              <to>
                <xdr:col>5</xdr:col>
                <xdr:colOff>609600</xdr:colOff>
                <xdr:row>3</xdr:row>
                <xdr:rowOff>19050</xdr:rowOff>
              </to>
            </anchor>
          </controlPr>
        </control>
      </mc:Choice>
      <mc:Fallback>
        <control shapeId="95236" r:id="rId4" name="変更_振込CheckBox"/>
      </mc:Fallback>
    </mc:AlternateContent>
    <mc:AlternateContent xmlns:mc="http://schemas.openxmlformats.org/markup-compatibility/2006">
      <mc:Choice Requires="x14">
        <control shapeId="95235" r:id="rId6" name="変更_引落CheckBox">
          <controlPr defaultSize="0" autoLine="0" r:id="rId7">
            <anchor moveWithCells="1" sizeWithCells="1">
              <from>
                <xdr:col>3</xdr:col>
                <xdr:colOff>76200</xdr:colOff>
                <xdr:row>1</xdr:row>
                <xdr:rowOff>76200</xdr:rowOff>
              </from>
              <to>
                <xdr:col>5</xdr:col>
                <xdr:colOff>609600</xdr:colOff>
                <xdr:row>2</xdr:row>
                <xdr:rowOff>66675</xdr:rowOff>
              </to>
            </anchor>
          </controlPr>
        </control>
      </mc:Choice>
      <mc:Fallback>
        <control shapeId="95235" r:id="rId6" name="変更_引落CheckBox"/>
      </mc:Fallback>
    </mc:AlternateContent>
    <mc:AlternateContent xmlns:mc="http://schemas.openxmlformats.org/markup-compatibility/2006">
      <mc:Choice Requires="x14">
        <control shapeId="95234" r:id="rId8" name="申込書不備CheckBox">
          <controlPr defaultSize="0" autoLine="0" r:id="rId9">
            <anchor moveWithCells="1" sizeWithCells="1">
              <from>
                <xdr:col>3</xdr:col>
                <xdr:colOff>76200</xdr:colOff>
                <xdr:row>0</xdr:row>
                <xdr:rowOff>123825</xdr:rowOff>
              </from>
              <to>
                <xdr:col>5</xdr:col>
                <xdr:colOff>609600</xdr:colOff>
                <xdr:row>1</xdr:row>
                <xdr:rowOff>123825</xdr:rowOff>
              </to>
            </anchor>
          </controlPr>
        </control>
      </mc:Choice>
      <mc:Fallback>
        <control shapeId="95234" r:id="rId8" name="申込書不備CheckBox"/>
      </mc:Fallback>
    </mc:AlternateContent>
    <mc:AlternateContent xmlns:mc="http://schemas.openxmlformats.org/markup-compatibility/2006">
      <mc:Choice Requires="x14">
        <control shapeId="95233" r:id="rId10" name="新規登録CheckBox">
          <controlPr defaultSize="0" autoFill="0" autoLine="0" r:id="rId11">
            <anchor moveWithCells="1" sizeWithCells="1">
              <from>
                <xdr:col>3</xdr:col>
                <xdr:colOff>76200</xdr:colOff>
                <xdr:row>0</xdr:row>
                <xdr:rowOff>0</xdr:rowOff>
              </from>
              <to>
                <xdr:col>5</xdr:col>
                <xdr:colOff>609600</xdr:colOff>
                <xdr:row>1</xdr:row>
                <xdr:rowOff>0</xdr:rowOff>
              </to>
            </anchor>
          </controlPr>
        </control>
      </mc:Choice>
      <mc:Fallback>
        <control shapeId="95233" r:id="rId10" name="新規登録CheckBox"/>
      </mc:Fallback>
    </mc:AlternateContent>
    <mc:AlternateContent xmlns:mc="http://schemas.openxmlformats.org/markup-compatibility/2006">
      <mc:Choice Requires="x14">
        <control shapeId="95237" r:id="rId12" name="顧客Noタイトルラベル">
          <controlPr defaultSize="0" autoFill="0" autoLine="0" autoPict="0">
            <anchor moveWithCells="1" sizeWithCells="1">
              <from>
                <xdr:col>0</xdr:col>
                <xdr:colOff>342900</xdr:colOff>
                <xdr:row>0</xdr:row>
                <xdr:rowOff>19050</xdr:rowOff>
              </from>
              <to>
                <xdr:col>1</xdr:col>
                <xdr:colOff>447675</xdr:colOff>
                <xdr:row>1</xdr:row>
                <xdr:rowOff>76200</xdr:rowOff>
              </to>
            </anchor>
          </controlPr>
        </control>
      </mc:Choice>
    </mc:AlternateContent>
    <mc:AlternateContent xmlns:mc="http://schemas.openxmlformats.org/markup-compatibility/2006">
      <mc:Choice Requires="x14">
        <control shapeId="95238" r:id="rId13" name="得意先Noタイトルラベル">
          <controlPr defaultSize="0" autoFill="0" autoLine="0" autoPict="0">
            <anchor moveWithCells="1" sizeWithCells="1">
              <from>
                <xdr:col>0</xdr:col>
                <xdr:colOff>333375</xdr:colOff>
                <xdr:row>1</xdr:row>
                <xdr:rowOff>85725</xdr:rowOff>
              </from>
              <to>
                <xdr:col>1</xdr:col>
                <xdr:colOff>438150</xdr:colOff>
                <xdr:row>2</xdr:row>
                <xdr:rowOff>142875</xdr:rowOff>
              </to>
            </anchor>
          </controlPr>
        </control>
      </mc:Choice>
    </mc:AlternateContent>
  </control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dimension ref="A1:M20"/>
  <sheetViews>
    <sheetView view="pageBreakPreview" zoomScaleNormal="85" zoomScaleSheetLayoutView="100" workbookViewId="0">
      <selection sqref="A1:M1"/>
    </sheetView>
  </sheetViews>
  <sheetFormatPr defaultRowHeight="13.5" x14ac:dyDescent="0.15"/>
  <cols>
    <col min="1" max="1" width="5.125" style="237" customWidth="1"/>
    <col min="2" max="12" width="8.875" style="237" customWidth="1"/>
    <col min="13" max="13" width="5.125" style="237" customWidth="1"/>
    <col min="14" max="16384" width="9" style="236"/>
  </cols>
  <sheetData>
    <row r="1" spans="1:13" x14ac:dyDescent="0.15">
      <c r="A1" s="1044" t="s">
        <v>385</v>
      </c>
      <c r="B1" s="1044"/>
      <c r="C1" s="1044"/>
      <c r="D1" s="1044"/>
      <c r="E1" s="1044"/>
      <c r="F1" s="1044"/>
      <c r="G1" s="1044"/>
      <c r="H1" s="1044"/>
      <c r="I1" s="1044"/>
      <c r="J1" s="1044"/>
      <c r="K1" s="1044"/>
      <c r="L1" s="1044"/>
      <c r="M1" s="1044"/>
    </row>
    <row r="2" spans="1:13" ht="23.25" customHeight="1" x14ac:dyDescent="0.15">
      <c r="A2" s="1045" t="s">
        <v>384</v>
      </c>
      <c r="B2" s="1045"/>
      <c r="C2" s="1045"/>
      <c r="D2" s="1045"/>
      <c r="E2" s="1045"/>
      <c r="F2" s="1045"/>
      <c r="G2" s="1045"/>
      <c r="H2" s="1045"/>
      <c r="I2" s="1045"/>
      <c r="J2" s="1045"/>
      <c r="K2" s="1045"/>
      <c r="L2" s="1045"/>
      <c r="M2" s="1045"/>
    </row>
    <row r="3" spans="1:13" ht="14.25" thickBot="1" x14ac:dyDescent="0.2"/>
    <row r="4" spans="1:13" ht="14.25" customHeight="1" x14ac:dyDescent="0.15">
      <c r="B4" s="1046" t="s">
        <v>383</v>
      </c>
      <c r="C4" s="1048">
        <f ca="1">TODAY()</f>
        <v>44299</v>
      </c>
      <c r="D4" s="257"/>
    </row>
    <row r="5" spans="1:13" ht="14.25" customHeight="1" thickBot="1" x14ac:dyDescent="0.2">
      <c r="B5" s="1047"/>
      <c r="C5" s="1049"/>
      <c r="D5" s="257"/>
    </row>
    <row r="6" spans="1:13" x14ac:dyDescent="0.15">
      <c r="D6" s="257"/>
    </row>
    <row r="7" spans="1:13" ht="14.45" customHeight="1" x14ac:dyDescent="0.15">
      <c r="A7" s="241"/>
      <c r="B7" s="256">
        <f ca="1">DATE(YEAR(TODAY()),MONTH(TODAY())-1,21)</f>
        <v>44276</v>
      </c>
      <c r="C7" s="255" t="s">
        <v>368</v>
      </c>
      <c r="D7" s="253">
        <f ca="1">DATE(YEAR(TODAY()),MONTH(TODAY()),20)</f>
        <v>44306</v>
      </c>
      <c r="E7" s="252"/>
      <c r="F7" s="252">
        <f ca="1">DATE(YEAR(TODAY()),MONTH(TODAY()),27)</f>
        <v>44313</v>
      </c>
      <c r="G7" s="253"/>
      <c r="H7" s="252">
        <f ca="1">DATE(YEAR(TODAY()),MONTH(TODAY())+1,10)</f>
        <v>44326</v>
      </c>
      <c r="I7" s="253">
        <f ca="1">DATE(YEAR(TODAY()),MONTH(TODAY())+1,27)</f>
        <v>44343</v>
      </c>
      <c r="J7" s="254"/>
      <c r="K7" s="253">
        <f ca="1">DATE(YEAR(TODAY()),MONTH(TODAY())+2,10)</f>
        <v>44357</v>
      </c>
      <c r="L7" s="252">
        <f ca="1">DATE(YEAR(TODAY()),MONTH(TODAY())+2,27)</f>
        <v>44374</v>
      </c>
    </row>
    <row r="8" spans="1:13" ht="14.45" customHeight="1" x14ac:dyDescent="0.15">
      <c r="A8" s="241"/>
      <c r="B8" s="1042" t="s">
        <v>382</v>
      </c>
      <c r="C8" s="1042"/>
      <c r="D8" s="1043"/>
      <c r="E8" s="242"/>
      <c r="F8" s="242" t="s">
        <v>367</v>
      </c>
      <c r="G8" s="241"/>
      <c r="H8" s="242" t="s">
        <v>366</v>
      </c>
      <c r="I8" s="251" t="s">
        <v>365</v>
      </c>
      <c r="J8" s="242"/>
      <c r="K8" s="241" t="s">
        <v>366</v>
      </c>
      <c r="L8" s="250" t="s">
        <v>369</v>
      </c>
    </row>
    <row r="9" spans="1:13" ht="14.45" customHeight="1" x14ac:dyDescent="0.15">
      <c r="A9" s="241"/>
      <c r="D9" s="241"/>
      <c r="E9" s="242"/>
      <c r="F9" s="242"/>
      <c r="G9" s="241"/>
      <c r="H9" s="242"/>
      <c r="I9" s="241"/>
      <c r="J9" s="242"/>
      <c r="K9" s="241"/>
      <c r="L9" s="242"/>
    </row>
    <row r="10" spans="1:13" ht="14.45" customHeight="1" x14ac:dyDescent="0.15">
      <c r="A10" s="241"/>
      <c r="D10" s="241"/>
      <c r="E10" s="242"/>
      <c r="F10" s="242"/>
      <c r="G10" s="241"/>
      <c r="H10" s="242"/>
      <c r="I10" s="241"/>
      <c r="J10" s="242"/>
      <c r="K10" s="241"/>
      <c r="L10" s="242"/>
    </row>
    <row r="11" spans="1:13" ht="14.45" customHeight="1" x14ac:dyDescent="0.15">
      <c r="A11" s="241"/>
      <c r="B11" s="247"/>
      <c r="C11" s="247"/>
      <c r="D11" s="249"/>
      <c r="E11" s="248">
        <f ca="1">DATE(YEAR(TODAY()),MONTH(TODAY()),21)</f>
        <v>44307</v>
      </c>
      <c r="F11" s="247" t="s">
        <v>368</v>
      </c>
      <c r="G11" s="244">
        <f ca="1">DATE(YEAR(TODAY()),MONTH(TODAY())+1,20)</f>
        <v>44336</v>
      </c>
      <c r="H11" s="246"/>
      <c r="I11" s="244">
        <f ca="1">DATE(YEAR(TODAY()),MONTH(TODAY())+1,27)</f>
        <v>44343</v>
      </c>
      <c r="J11" s="245"/>
      <c r="K11" s="244">
        <f ca="1">DATE(YEAR(TODAY()),MONTH(TODAY())+2,10)</f>
        <v>44357</v>
      </c>
      <c r="L11" s="243">
        <f ca="1">DATE(YEAR(TODAY()),MONTH(TODAY())+2,27)</f>
        <v>44374</v>
      </c>
    </row>
    <row r="12" spans="1:13" ht="14.45" customHeight="1" x14ac:dyDescent="0.15">
      <c r="A12" s="241"/>
      <c r="D12" s="241"/>
      <c r="E12" s="1042" t="s">
        <v>382</v>
      </c>
      <c r="F12" s="1042"/>
      <c r="G12" s="1043"/>
      <c r="H12" s="242"/>
      <c r="I12" s="241" t="s">
        <v>367</v>
      </c>
      <c r="J12" s="242"/>
      <c r="K12" s="241" t="s">
        <v>366</v>
      </c>
      <c r="L12" s="240" t="s">
        <v>365</v>
      </c>
    </row>
    <row r="14" spans="1:13" x14ac:dyDescent="0.15">
      <c r="B14" s="239" t="s">
        <v>364</v>
      </c>
    </row>
    <row r="15" spans="1:13" ht="12" customHeight="1" x14ac:dyDescent="0.15">
      <c r="A15" s="258"/>
      <c r="B15" s="259"/>
      <c r="C15" s="258"/>
      <c r="D15" s="258"/>
      <c r="E15" s="258"/>
      <c r="F15" s="258"/>
      <c r="G15" s="258"/>
      <c r="H15" s="258"/>
      <c r="I15" s="258"/>
      <c r="J15" s="258"/>
      <c r="K15" s="258"/>
      <c r="L15" s="258"/>
      <c r="M15" s="258"/>
    </row>
    <row r="16" spans="1:13" ht="12" customHeight="1" x14ac:dyDescent="0.15"/>
    <row r="17" spans="1:13" ht="24" x14ac:dyDescent="0.15">
      <c r="A17" s="1045" t="s">
        <v>381</v>
      </c>
      <c r="B17" s="1045"/>
      <c r="C17" s="1045"/>
      <c r="D17" s="1045"/>
      <c r="E17" s="1045"/>
      <c r="F17" s="1045"/>
      <c r="G17" s="1045"/>
      <c r="H17" s="1045"/>
      <c r="I17" s="1045"/>
      <c r="J17" s="1045"/>
      <c r="K17" s="1045"/>
      <c r="L17" s="1045"/>
      <c r="M17" s="1045"/>
    </row>
    <row r="20" spans="1:13" x14ac:dyDescent="0.15">
      <c r="J20" s="238"/>
    </row>
  </sheetData>
  <mergeCells count="7">
    <mergeCell ref="E12:G12"/>
    <mergeCell ref="A1:M1"/>
    <mergeCell ref="A17:M17"/>
    <mergeCell ref="A2:M2"/>
    <mergeCell ref="B4:B5"/>
    <mergeCell ref="C4:C5"/>
    <mergeCell ref="B8:D8"/>
  </mergeCells>
  <phoneticPr fontId="1"/>
  <printOptions horizontalCentered="1"/>
  <pageMargins left="0.23622047244094491" right="0.23622047244094491" top="0.74803149606299213" bottom="0.74803149606299213" header="0.31496062992125984" footer="0.31496062992125984"/>
  <pageSetup paperSize="9" scale="8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17</vt:i4>
      </vt:variant>
    </vt:vector>
  </HeadingPairs>
  <TitlesOfParts>
    <vt:vector size="41" baseType="lpstr">
      <vt:lpstr>各種書類出力</vt:lpstr>
      <vt:lpstr>光ディスク請求確認試験依頼書</vt:lpstr>
      <vt:lpstr>光ディスク請求届出</vt:lpstr>
      <vt:lpstr>第一園芸医院向け</vt:lpstr>
      <vt:lpstr>第一園芸販売店向け</vt:lpstr>
      <vt:lpstr>MWS_IDPW</vt:lpstr>
      <vt:lpstr>オンライン請求届出</vt:lpstr>
      <vt:lpstr>オンライン証明書発行依頼書</vt:lpstr>
      <vt:lpstr>取引条件確認書</vt:lpstr>
      <vt:lpstr>終了届</vt:lpstr>
      <vt:lpstr>登録データ確認カード</vt:lpstr>
      <vt:lpstr>FAX送付状</vt:lpstr>
      <vt:lpstr>変更届</vt:lpstr>
      <vt:lpstr>書類送付状</vt:lpstr>
      <vt:lpstr>請求先変更届</vt:lpstr>
      <vt:lpstr>休止届</vt:lpstr>
      <vt:lpstr>解約通知書</vt:lpstr>
      <vt:lpstr>新興サービス注文書</vt:lpstr>
      <vt:lpstr>新興サービス注文書記入例</vt:lpstr>
      <vt:lpstr>2次キッティング依頼書</vt:lpstr>
      <vt:lpstr>Microsoft365利用申請書</vt:lpstr>
      <vt:lpstr>PC安心サポート加入申込書</vt:lpstr>
      <vt:lpstr>アプラス預金口座振替依頼書_自動払込利用申込書</vt:lpstr>
      <vt:lpstr>アプラス預金口座振替依頼書_自動払込利用申込書_お客様用</vt:lpstr>
      <vt:lpstr>'2次キッティング依頼書'!Print_Area</vt:lpstr>
      <vt:lpstr>MWS_IDPW!Print_Area</vt:lpstr>
      <vt:lpstr>アプラス預金口座振替依頼書_自動払込利用申込書!Print_Area</vt:lpstr>
      <vt:lpstr>アプラス預金口座振替依頼書_自動払込利用申込書_お客様用!Print_Area</vt:lpstr>
      <vt:lpstr>オンライン証明書発行依頼書!Print_Area</vt:lpstr>
      <vt:lpstr>オンライン請求届出!Print_Area</vt:lpstr>
      <vt:lpstr>解約通知書!Print_Area</vt:lpstr>
      <vt:lpstr>休止届!Print_Area</vt:lpstr>
      <vt:lpstr>光ディスク請求確認試験依頼書!Print_Area</vt:lpstr>
      <vt:lpstr>光ディスク請求届出!Print_Area</vt:lpstr>
      <vt:lpstr>取引条件確認書!Print_Area</vt:lpstr>
      <vt:lpstr>終了届!Print_Area</vt:lpstr>
      <vt:lpstr>書類送付状!Print_Area</vt:lpstr>
      <vt:lpstr>新興サービス注文書!Print_Area</vt:lpstr>
      <vt:lpstr>請求先変更届!Print_Area</vt:lpstr>
      <vt:lpstr>登録データ確認カード!Print_Area</vt:lpstr>
      <vt:lpstr>変更届!Print_Area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塚田 悟朗</dc:creator>
  <cp:lastModifiedBy>勝呂 幹雄</cp:lastModifiedBy>
  <cp:lastPrinted>2021-02-26T09:08:26Z</cp:lastPrinted>
  <dcterms:created xsi:type="dcterms:W3CDTF">2015-06-25T06:51:37Z</dcterms:created>
  <dcterms:modified xsi:type="dcterms:W3CDTF">2021-04-13T09:48:39Z</dcterms:modified>
</cp:coreProperties>
</file>