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ro\Downloads\"/>
    </mc:Choice>
  </mc:AlternateContent>
  <xr:revisionPtr revIDLastSave="0" documentId="8_{B339B540-197F-4075-814A-81CED86829C1}" xr6:coauthVersionLast="47" xr6:coauthVersionMax="47" xr10:uidLastSave="{00000000-0000-0000-0000-000000000000}"/>
  <bookViews>
    <workbookView xWindow="3555" yWindow="435" windowWidth="21600" windowHeight="13545" xr2:uid="{B08F1657-D796-4B8B-AEE7-8B3AD6273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3" i="1"/>
  <c r="T153" i="1"/>
  <c r="U153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T158" i="1"/>
  <c r="U158" i="1"/>
  <c r="S159" i="1"/>
  <c r="T159" i="1"/>
  <c r="U159" i="1"/>
  <c r="S160" i="1"/>
  <c r="T160" i="1"/>
  <c r="U160" i="1"/>
  <c r="S161" i="1"/>
  <c r="T161" i="1"/>
  <c r="U161" i="1"/>
  <c r="S162" i="1"/>
  <c r="T162" i="1"/>
  <c r="U162" i="1"/>
  <c r="S163" i="1"/>
  <c r="T163" i="1"/>
  <c r="U163" i="1"/>
  <c r="S164" i="1"/>
  <c r="T164" i="1"/>
  <c r="U164" i="1"/>
  <c r="S165" i="1"/>
  <c r="T165" i="1"/>
  <c r="U165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T174" i="1"/>
  <c r="U174" i="1"/>
  <c r="S175" i="1"/>
  <c r="T175" i="1"/>
  <c r="U175" i="1"/>
  <c r="S176" i="1"/>
  <c r="T176" i="1"/>
  <c r="U176" i="1"/>
  <c r="S177" i="1"/>
  <c r="T177" i="1"/>
  <c r="U177" i="1"/>
  <c r="S178" i="1"/>
  <c r="T178" i="1"/>
  <c r="U178" i="1"/>
  <c r="S179" i="1"/>
  <c r="T179" i="1"/>
  <c r="U179" i="1"/>
  <c r="S180" i="1"/>
  <c r="T180" i="1"/>
  <c r="U180" i="1"/>
  <c r="S181" i="1"/>
  <c r="T181" i="1"/>
  <c r="U181" i="1"/>
  <c r="S182" i="1"/>
  <c r="T182" i="1"/>
  <c r="U182" i="1"/>
  <c r="S183" i="1"/>
  <c r="T183" i="1"/>
  <c r="U183" i="1"/>
  <c r="S184" i="1"/>
  <c r="T184" i="1"/>
  <c r="U184" i="1"/>
  <c r="S185" i="1"/>
  <c r="T185" i="1"/>
  <c r="U185" i="1"/>
  <c r="S186" i="1"/>
  <c r="T186" i="1"/>
  <c r="U186" i="1"/>
  <c r="S187" i="1"/>
  <c r="T187" i="1"/>
  <c r="U187" i="1"/>
  <c r="S188" i="1"/>
  <c r="T188" i="1"/>
  <c r="U188" i="1"/>
  <c r="S189" i="1"/>
  <c r="T189" i="1"/>
  <c r="U189" i="1"/>
  <c r="S190" i="1"/>
  <c r="T190" i="1"/>
  <c r="U190" i="1"/>
  <c r="S191" i="1"/>
  <c r="T191" i="1"/>
  <c r="U191" i="1"/>
  <c r="S192" i="1"/>
  <c r="T192" i="1"/>
  <c r="U192" i="1"/>
  <c r="S193" i="1"/>
  <c r="T193" i="1"/>
  <c r="U193" i="1"/>
  <c r="S194" i="1"/>
  <c r="T194" i="1"/>
  <c r="U194" i="1"/>
  <c r="S195" i="1"/>
  <c r="T195" i="1"/>
  <c r="U195" i="1"/>
  <c r="S196" i="1"/>
  <c r="T196" i="1"/>
  <c r="U196" i="1"/>
  <c r="S197" i="1"/>
  <c r="T197" i="1"/>
  <c r="U197" i="1"/>
  <c r="S198" i="1"/>
  <c r="T198" i="1"/>
  <c r="U198" i="1"/>
  <c r="S199" i="1"/>
  <c r="T199" i="1"/>
  <c r="U199" i="1"/>
  <c r="S200" i="1"/>
  <c r="T200" i="1"/>
  <c r="U200" i="1"/>
  <c r="S201" i="1"/>
  <c r="T201" i="1"/>
  <c r="U201" i="1"/>
  <c r="S202" i="1"/>
  <c r="T202" i="1"/>
  <c r="U202" i="1"/>
  <c r="S203" i="1"/>
  <c r="T203" i="1"/>
  <c r="U203" i="1"/>
  <c r="S204" i="1"/>
  <c r="T204" i="1"/>
  <c r="U204" i="1"/>
  <c r="S205" i="1"/>
  <c r="T205" i="1"/>
  <c r="U205" i="1"/>
  <c r="S206" i="1"/>
  <c r="T206" i="1"/>
  <c r="U206" i="1"/>
  <c r="S207" i="1"/>
  <c r="T207" i="1"/>
  <c r="U207" i="1"/>
  <c r="S208" i="1"/>
  <c r="T208" i="1"/>
  <c r="U208" i="1"/>
  <c r="S209" i="1"/>
  <c r="T209" i="1"/>
  <c r="U209" i="1"/>
  <c r="S210" i="1"/>
  <c r="T210" i="1"/>
  <c r="U210" i="1"/>
  <c r="S211" i="1"/>
  <c r="T211" i="1"/>
  <c r="U211" i="1"/>
  <c r="S212" i="1"/>
  <c r="T212" i="1"/>
  <c r="U212" i="1"/>
  <c r="S213" i="1"/>
  <c r="T213" i="1"/>
  <c r="U213" i="1"/>
  <c r="S214" i="1"/>
  <c r="T214" i="1"/>
  <c r="U214" i="1"/>
  <c r="S215" i="1"/>
  <c r="T215" i="1"/>
  <c r="U215" i="1"/>
  <c r="S216" i="1"/>
  <c r="T216" i="1"/>
  <c r="U216" i="1"/>
  <c r="S217" i="1"/>
  <c r="T217" i="1"/>
  <c r="U217" i="1"/>
  <c r="S218" i="1"/>
  <c r="T218" i="1"/>
  <c r="U218" i="1"/>
  <c r="S219" i="1"/>
  <c r="T219" i="1"/>
  <c r="U219" i="1"/>
  <c r="S220" i="1"/>
  <c r="T220" i="1"/>
  <c r="U220" i="1"/>
  <c r="S221" i="1"/>
  <c r="T221" i="1"/>
  <c r="U221" i="1"/>
  <c r="S222" i="1"/>
  <c r="T222" i="1"/>
  <c r="U222" i="1"/>
  <c r="S223" i="1"/>
  <c r="T223" i="1"/>
  <c r="U223" i="1"/>
  <c r="S224" i="1"/>
  <c r="T224" i="1"/>
  <c r="U224" i="1"/>
  <c r="S225" i="1"/>
  <c r="T225" i="1"/>
  <c r="U225" i="1"/>
  <c r="S226" i="1"/>
  <c r="T226" i="1"/>
  <c r="U226" i="1"/>
  <c r="S227" i="1"/>
  <c r="T227" i="1"/>
  <c r="U227" i="1"/>
  <c r="S228" i="1"/>
  <c r="T228" i="1"/>
  <c r="U228" i="1"/>
  <c r="S229" i="1"/>
  <c r="T229" i="1"/>
  <c r="U229" i="1"/>
  <c r="S230" i="1"/>
  <c r="T230" i="1"/>
  <c r="U230" i="1"/>
  <c r="S231" i="1"/>
  <c r="T231" i="1"/>
  <c r="U231" i="1"/>
  <c r="S232" i="1"/>
  <c r="T232" i="1"/>
  <c r="U232" i="1"/>
  <c r="S233" i="1"/>
  <c r="T233" i="1"/>
  <c r="U233" i="1"/>
  <c r="S234" i="1"/>
  <c r="T234" i="1"/>
  <c r="U234" i="1"/>
  <c r="S235" i="1"/>
  <c r="T235" i="1"/>
  <c r="U235" i="1"/>
  <c r="S236" i="1"/>
  <c r="T236" i="1"/>
  <c r="U236" i="1"/>
  <c r="S237" i="1"/>
  <c r="T237" i="1"/>
  <c r="U237" i="1"/>
  <c r="S238" i="1"/>
  <c r="T238" i="1"/>
  <c r="U238" i="1"/>
  <c r="S239" i="1"/>
  <c r="T239" i="1"/>
  <c r="U239" i="1"/>
  <c r="S240" i="1"/>
  <c r="T240" i="1"/>
  <c r="U240" i="1"/>
  <c r="S241" i="1"/>
  <c r="T241" i="1"/>
  <c r="U241" i="1"/>
  <c r="S242" i="1"/>
  <c r="T242" i="1"/>
  <c r="U242" i="1"/>
  <c r="S243" i="1"/>
  <c r="T243" i="1"/>
  <c r="U243" i="1"/>
  <c r="S244" i="1"/>
  <c r="T244" i="1"/>
  <c r="U244" i="1"/>
  <c r="S245" i="1"/>
  <c r="T245" i="1"/>
  <c r="U245" i="1"/>
  <c r="S246" i="1"/>
  <c r="T246" i="1"/>
  <c r="U246" i="1"/>
  <c r="S247" i="1"/>
  <c r="T247" i="1"/>
  <c r="U247" i="1"/>
  <c r="S248" i="1"/>
  <c r="T248" i="1"/>
  <c r="U248" i="1"/>
  <c r="S249" i="1"/>
  <c r="T249" i="1"/>
  <c r="U249" i="1"/>
  <c r="S250" i="1"/>
  <c r="T250" i="1"/>
  <c r="U250" i="1"/>
  <c r="S251" i="1"/>
  <c r="T251" i="1"/>
  <c r="U251" i="1"/>
  <c r="S252" i="1"/>
  <c r="T252" i="1"/>
  <c r="U252" i="1"/>
  <c r="S253" i="1"/>
  <c r="T253" i="1"/>
  <c r="U253" i="1"/>
  <c r="S254" i="1"/>
  <c r="T254" i="1"/>
  <c r="U254" i="1"/>
  <c r="S255" i="1"/>
  <c r="T255" i="1"/>
  <c r="U255" i="1"/>
  <c r="S256" i="1"/>
  <c r="T256" i="1"/>
  <c r="U256" i="1"/>
  <c r="S257" i="1"/>
  <c r="T257" i="1"/>
  <c r="U257" i="1"/>
  <c r="S258" i="1"/>
  <c r="T258" i="1"/>
  <c r="U258" i="1"/>
  <c r="S259" i="1"/>
  <c r="T259" i="1"/>
  <c r="U259" i="1"/>
  <c r="S260" i="1"/>
  <c r="T260" i="1"/>
  <c r="U260" i="1"/>
  <c r="S261" i="1"/>
  <c r="T261" i="1"/>
  <c r="U261" i="1"/>
  <c r="S262" i="1"/>
  <c r="T262" i="1"/>
  <c r="U262" i="1"/>
  <c r="S263" i="1"/>
  <c r="T263" i="1"/>
  <c r="U263" i="1"/>
  <c r="S264" i="1"/>
  <c r="T264" i="1"/>
  <c r="U264" i="1"/>
  <c r="S265" i="1"/>
  <c r="T265" i="1"/>
  <c r="U265" i="1"/>
  <c r="S266" i="1"/>
  <c r="T266" i="1"/>
  <c r="U266" i="1"/>
  <c r="S267" i="1"/>
  <c r="T267" i="1"/>
  <c r="U267" i="1"/>
  <c r="S268" i="1"/>
  <c r="T268" i="1"/>
  <c r="U268" i="1"/>
  <c r="S269" i="1"/>
  <c r="T269" i="1"/>
  <c r="U269" i="1"/>
  <c r="S270" i="1"/>
  <c r="T270" i="1"/>
  <c r="U270" i="1"/>
  <c r="S271" i="1"/>
  <c r="T271" i="1"/>
  <c r="U271" i="1"/>
  <c r="S272" i="1"/>
  <c r="T272" i="1"/>
  <c r="U272" i="1"/>
  <c r="S273" i="1"/>
  <c r="T273" i="1"/>
  <c r="U273" i="1"/>
  <c r="S274" i="1"/>
  <c r="T274" i="1"/>
  <c r="U274" i="1"/>
  <c r="S275" i="1"/>
  <c r="T275" i="1"/>
  <c r="U275" i="1"/>
  <c r="S276" i="1"/>
  <c r="T276" i="1"/>
  <c r="U276" i="1"/>
  <c r="S277" i="1"/>
  <c r="T277" i="1"/>
  <c r="U277" i="1"/>
  <c r="S278" i="1"/>
  <c r="T278" i="1"/>
  <c r="U278" i="1"/>
  <c r="S279" i="1"/>
  <c r="T279" i="1"/>
  <c r="U279" i="1"/>
  <c r="S280" i="1"/>
  <c r="T280" i="1"/>
  <c r="U280" i="1"/>
  <c r="S281" i="1"/>
  <c r="T281" i="1"/>
  <c r="U281" i="1"/>
  <c r="S282" i="1"/>
  <c r="T282" i="1"/>
  <c r="U282" i="1"/>
  <c r="S283" i="1"/>
  <c r="T283" i="1"/>
  <c r="U283" i="1"/>
  <c r="S284" i="1"/>
  <c r="T284" i="1"/>
  <c r="U284" i="1"/>
  <c r="S285" i="1"/>
  <c r="T285" i="1"/>
  <c r="U285" i="1"/>
  <c r="S286" i="1"/>
  <c r="T286" i="1"/>
  <c r="U286" i="1"/>
  <c r="S287" i="1"/>
  <c r="T287" i="1"/>
  <c r="U287" i="1"/>
  <c r="S288" i="1"/>
  <c r="T288" i="1"/>
  <c r="U288" i="1"/>
  <c r="S289" i="1"/>
  <c r="T289" i="1"/>
  <c r="U289" i="1"/>
  <c r="S290" i="1"/>
  <c r="T290" i="1"/>
  <c r="U290" i="1"/>
  <c r="S291" i="1"/>
  <c r="T291" i="1"/>
  <c r="U291" i="1"/>
  <c r="S292" i="1"/>
  <c r="T292" i="1"/>
  <c r="U292" i="1"/>
  <c r="S293" i="1"/>
  <c r="T293" i="1"/>
  <c r="U293" i="1"/>
  <c r="S294" i="1"/>
  <c r="T294" i="1"/>
  <c r="U294" i="1"/>
  <c r="S295" i="1"/>
  <c r="T295" i="1"/>
  <c r="U295" i="1"/>
  <c r="S296" i="1"/>
  <c r="T296" i="1"/>
  <c r="U296" i="1"/>
  <c r="S297" i="1"/>
  <c r="T297" i="1"/>
  <c r="U297" i="1"/>
  <c r="S298" i="1"/>
  <c r="T298" i="1"/>
  <c r="U298" i="1"/>
  <c r="S299" i="1"/>
  <c r="T299" i="1"/>
  <c r="U299" i="1"/>
  <c r="S300" i="1"/>
  <c r="T300" i="1"/>
  <c r="U300" i="1"/>
  <c r="S301" i="1"/>
  <c r="T301" i="1"/>
  <c r="U301" i="1"/>
  <c r="S302" i="1"/>
  <c r="T302" i="1"/>
  <c r="U302" i="1"/>
  <c r="S303" i="1"/>
  <c r="T303" i="1"/>
  <c r="U303" i="1"/>
  <c r="S304" i="1"/>
  <c r="T304" i="1"/>
  <c r="U304" i="1"/>
  <c r="S305" i="1"/>
  <c r="T305" i="1"/>
  <c r="U305" i="1"/>
  <c r="S306" i="1"/>
  <c r="T306" i="1"/>
  <c r="U306" i="1"/>
  <c r="S307" i="1"/>
  <c r="T307" i="1"/>
  <c r="U307" i="1"/>
  <c r="S308" i="1"/>
  <c r="T308" i="1"/>
  <c r="U308" i="1"/>
  <c r="S309" i="1"/>
  <c r="T309" i="1"/>
  <c r="U309" i="1"/>
  <c r="S310" i="1"/>
  <c r="T310" i="1"/>
  <c r="U310" i="1"/>
  <c r="S311" i="1"/>
  <c r="T311" i="1"/>
  <c r="U311" i="1"/>
  <c r="S312" i="1"/>
  <c r="T312" i="1"/>
  <c r="U312" i="1"/>
  <c r="S313" i="1"/>
  <c r="T313" i="1"/>
  <c r="U313" i="1"/>
  <c r="S314" i="1"/>
  <c r="T314" i="1"/>
  <c r="U314" i="1"/>
  <c r="S315" i="1"/>
  <c r="T315" i="1"/>
  <c r="U315" i="1"/>
  <c r="S316" i="1"/>
  <c r="T316" i="1"/>
  <c r="U316" i="1"/>
  <c r="S317" i="1"/>
  <c r="T317" i="1"/>
  <c r="U317" i="1"/>
  <c r="S318" i="1"/>
  <c r="T318" i="1"/>
  <c r="U318" i="1"/>
  <c r="S319" i="1"/>
  <c r="T319" i="1"/>
  <c r="U319" i="1"/>
  <c r="S320" i="1"/>
  <c r="T320" i="1"/>
  <c r="U320" i="1"/>
  <c r="S321" i="1"/>
  <c r="T321" i="1"/>
  <c r="U321" i="1"/>
  <c r="S322" i="1"/>
  <c r="T322" i="1"/>
  <c r="U322" i="1"/>
  <c r="S323" i="1"/>
  <c r="T323" i="1"/>
  <c r="U323" i="1"/>
  <c r="S324" i="1"/>
  <c r="T324" i="1"/>
  <c r="U324" i="1"/>
  <c r="S325" i="1"/>
  <c r="T325" i="1"/>
  <c r="U325" i="1"/>
  <c r="S326" i="1"/>
  <c r="T326" i="1"/>
  <c r="U326" i="1"/>
  <c r="S327" i="1"/>
  <c r="T327" i="1"/>
  <c r="U327" i="1"/>
  <c r="S328" i="1"/>
  <c r="T328" i="1"/>
  <c r="U328" i="1"/>
  <c r="S329" i="1"/>
  <c r="T329" i="1"/>
  <c r="U329" i="1"/>
  <c r="S330" i="1"/>
  <c r="T330" i="1"/>
  <c r="U330" i="1"/>
  <c r="S331" i="1"/>
  <c r="T331" i="1"/>
  <c r="U331" i="1"/>
  <c r="S332" i="1"/>
  <c r="T332" i="1"/>
  <c r="U332" i="1"/>
  <c r="S333" i="1"/>
  <c r="T333" i="1"/>
  <c r="U333" i="1"/>
  <c r="S334" i="1"/>
  <c r="T334" i="1"/>
  <c r="U334" i="1"/>
  <c r="S335" i="1"/>
  <c r="T335" i="1"/>
  <c r="U335" i="1"/>
  <c r="S336" i="1"/>
  <c r="T336" i="1"/>
  <c r="U336" i="1"/>
  <c r="S337" i="1"/>
  <c r="T337" i="1"/>
  <c r="U337" i="1"/>
  <c r="S338" i="1"/>
  <c r="T338" i="1"/>
  <c r="U338" i="1"/>
  <c r="S339" i="1"/>
  <c r="T339" i="1"/>
  <c r="U339" i="1"/>
  <c r="S340" i="1"/>
  <c r="T340" i="1"/>
  <c r="U340" i="1"/>
  <c r="S341" i="1"/>
  <c r="T341" i="1"/>
  <c r="U341" i="1"/>
  <c r="S342" i="1"/>
  <c r="T342" i="1"/>
  <c r="U342" i="1"/>
  <c r="S343" i="1"/>
  <c r="T343" i="1"/>
  <c r="U343" i="1"/>
  <c r="S344" i="1"/>
  <c r="T344" i="1"/>
  <c r="U344" i="1"/>
  <c r="S345" i="1"/>
  <c r="T345" i="1"/>
  <c r="U345" i="1"/>
  <c r="S346" i="1"/>
  <c r="T346" i="1"/>
  <c r="U346" i="1"/>
  <c r="S347" i="1"/>
  <c r="T347" i="1"/>
  <c r="U347" i="1"/>
  <c r="S348" i="1"/>
  <c r="T348" i="1"/>
  <c r="U348" i="1"/>
  <c r="S349" i="1"/>
  <c r="T349" i="1"/>
  <c r="U349" i="1"/>
  <c r="S350" i="1"/>
  <c r="T350" i="1"/>
  <c r="U350" i="1"/>
  <c r="S351" i="1"/>
  <c r="T351" i="1"/>
  <c r="U351" i="1"/>
  <c r="S352" i="1"/>
  <c r="T352" i="1"/>
  <c r="U352" i="1"/>
  <c r="S353" i="1"/>
  <c r="T353" i="1"/>
  <c r="U353" i="1"/>
  <c r="S354" i="1"/>
  <c r="T354" i="1"/>
  <c r="U354" i="1"/>
  <c r="S355" i="1"/>
  <c r="T355" i="1"/>
  <c r="U355" i="1"/>
  <c r="S356" i="1"/>
  <c r="T356" i="1"/>
  <c r="U356" i="1"/>
  <c r="S357" i="1"/>
  <c r="T357" i="1"/>
  <c r="U357" i="1"/>
  <c r="S358" i="1"/>
  <c r="T358" i="1"/>
  <c r="U358" i="1"/>
  <c r="S359" i="1"/>
  <c r="T359" i="1"/>
  <c r="U359" i="1"/>
  <c r="S360" i="1"/>
  <c r="T360" i="1"/>
  <c r="U360" i="1"/>
  <c r="S361" i="1"/>
  <c r="T361" i="1"/>
  <c r="U361" i="1"/>
  <c r="S362" i="1"/>
  <c r="T362" i="1"/>
  <c r="U362" i="1"/>
  <c r="S363" i="1"/>
  <c r="T363" i="1"/>
  <c r="U363" i="1"/>
  <c r="S364" i="1"/>
  <c r="T364" i="1"/>
  <c r="U364" i="1"/>
  <c r="S365" i="1"/>
  <c r="T365" i="1"/>
  <c r="U365" i="1"/>
  <c r="S366" i="1"/>
  <c r="T366" i="1"/>
  <c r="U366" i="1"/>
  <c r="S367" i="1"/>
  <c r="T367" i="1"/>
  <c r="U367" i="1"/>
  <c r="S368" i="1"/>
  <c r="T368" i="1"/>
  <c r="U368" i="1"/>
  <c r="S369" i="1"/>
  <c r="T369" i="1"/>
  <c r="U369" i="1"/>
  <c r="S370" i="1"/>
  <c r="T370" i="1"/>
  <c r="U370" i="1"/>
  <c r="S371" i="1"/>
  <c r="T371" i="1"/>
  <c r="U371" i="1"/>
  <c r="S372" i="1"/>
  <c r="T372" i="1"/>
  <c r="U372" i="1"/>
  <c r="S373" i="1"/>
  <c r="T373" i="1"/>
  <c r="U373" i="1"/>
  <c r="S374" i="1"/>
  <c r="T374" i="1"/>
  <c r="U374" i="1"/>
  <c r="S375" i="1"/>
  <c r="T375" i="1"/>
  <c r="U375" i="1"/>
  <c r="S376" i="1"/>
  <c r="T376" i="1"/>
  <c r="U376" i="1"/>
  <c r="S377" i="1"/>
  <c r="T377" i="1"/>
  <c r="U377" i="1"/>
  <c r="S378" i="1"/>
  <c r="T378" i="1"/>
  <c r="U378" i="1"/>
  <c r="S379" i="1"/>
  <c r="T379" i="1"/>
  <c r="U379" i="1"/>
  <c r="S380" i="1"/>
  <c r="T380" i="1"/>
  <c r="U380" i="1"/>
  <c r="S381" i="1"/>
  <c r="T381" i="1"/>
  <c r="U381" i="1"/>
  <c r="S382" i="1"/>
  <c r="T382" i="1"/>
  <c r="U382" i="1"/>
  <c r="S383" i="1"/>
  <c r="T383" i="1"/>
  <c r="U383" i="1"/>
  <c r="S384" i="1"/>
  <c r="T384" i="1"/>
  <c r="U384" i="1"/>
  <c r="S385" i="1"/>
  <c r="T385" i="1"/>
  <c r="U385" i="1"/>
  <c r="S386" i="1"/>
  <c r="T386" i="1"/>
  <c r="U386" i="1"/>
  <c r="S387" i="1"/>
  <c r="T387" i="1"/>
  <c r="U387" i="1"/>
  <c r="S388" i="1"/>
  <c r="T388" i="1"/>
  <c r="U388" i="1"/>
  <c r="S389" i="1"/>
  <c r="T389" i="1"/>
  <c r="U389" i="1"/>
  <c r="S390" i="1"/>
  <c r="T390" i="1"/>
  <c r="U390" i="1"/>
  <c r="S391" i="1"/>
  <c r="T391" i="1"/>
  <c r="U391" i="1"/>
  <c r="S392" i="1"/>
  <c r="T392" i="1"/>
  <c r="U392" i="1"/>
  <c r="S393" i="1"/>
  <c r="T393" i="1"/>
  <c r="U393" i="1"/>
  <c r="S394" i="1"/>
  <c r="T394" i="1"/>
  <c r="U394" i="1"/>
  <c r="S395" i="1"/>
  <c r="T395" i="1"/>
  <c r="U395" i="1"/>
  <c r="S396" i="1"/>
  <c r="T396" i="1"/>
  <c r="U396" i="1"/>
  <c r="S397" i="1"/>
  <c r="T397" i="1"/>
  <c r="U397" i="1"/>
  <c r="S398" i="1"/>
  <c r="T398" i="1"/>
  <c r="U398" i="1"/>
  <c r="S399" i="1"/>
  <c r="T399" i="1"/>
  <c r="U399" i="1"/>
  <c r="S400" i="1"/>
  <c r="T400" i="1"/>
  <c r="U400" i="1"/>
  <c r="S401" i="1"/>
  <c r="T401" i="1"/>
  <c r="U401" i="1"/>
  <c r="S402" i="1"/>
  <c r="T402" i="1"/>
  <c r="U402" i="1"/>
  <c r="S403" i="1"/>
  <c r="T403" i="1"/>
  <c r="U403" i="1"/>
  <c r="S404" i="1"/>
  <c r="T404" i="1"/>
  <c r="U404" i="1"/>
  <c r="S405" i="1"/>
  <c r="T405" i="1"/>
  <c r="U405" i="1"/>
  <c r="S406" i="1"/>
  <c r="T406" i="1"/>
  <c r="U406" i="1"/>
  <c r="S407" i="1"/>
  <c r="T407" i="1"/>
  <c r="U407" i="1"/>
  <c r="S408" i="1"/>
  <c r="T408" i="1"/>
  <c r="U408" i="1"/>
  <c r="S409" i="1"/>
  <c r="T409" i="1"/>
  <c r="U409" i="1"/>
  <c r="S410" i="1"/>
  <c r="T410" i="1"/>
  <c r="U410" i="1"/>
  <c r="S411" i="1"/>
  <c r="T411" i="1"/>
  <c r="U411" i="1"/>
  <c r="S412" i="1"/>
  <c r="T412" i="1"/>
  <c r="U412" i="1"/>
  <c r="S413" i="1"/>
  <c r="T413" i="1"/>
  <c r="U413" i="1"/>
  <c r="S414" i="1"/>
  <c r="T414" i="1"/>
  <c r="U414" i="1"/>
  <c r="S415" i="1"/>
  <c r="T415" i="1"/>
  <c r="U415" i="1"/>
  <c r="S416" i="1"/>
  <c r="T416" i="1"/>
  <c r="U416" i="1"/>
  <c r="S417" i="1"/>
  <c r="T417" i="1"/>
  <c r="U417" i="1"/>
  <c r="S418" i="1"/>
  <c r="T418" i="1"/>
  <c r="U418" i="1"/>
  <c r="S419" i="1"/>
  <c r="T419" i="1"/>
  <c r="U419" i="1"/>
  <c r="S420" i="1"/>
  <c r="T420" i="1"/>
  <c r="U420" i="1"/>
  <c r="S421" i="1"/>
  <c r="T421" i="1"/>
  <c r="U421" i="1"/>
  <c r="S422" i="1"/>
  <c r="T422" i="1"/>
  <c r="U422" i="1"/>
  <c r="S423" i="1"/>
  <c r="T423" i="1"/>
  <c r="U423" i="1"/>
  <c r="S424" i="1"/>
  <c r="T424" i="1"/>
  <c r="U424" i="1"/>
  <c r="S425" i="1"/>
  <c r="T425" i="1"/>
  <c r="U425" i="1"/>
  <c r="S426" i="1"/>
  <c r="T426" i="1"/>
  <c r="U426" i="1"/>
  <c r="S427" i="1"/>
  <c r="T427" i="1"/>
  <c r="U427" i="1"/>
  <c r="S428" i="1"/>
  <c r="T428" i="1"/>
  <c r="U428" i="1"/>
  <c r="S429" i="1"/>
  <c r="T429" i="1"/>
  <c r="U429" i="1"/>
  <c r="S430" i="1"/>
  <c r="T430" i="1"/>
  <c r="U430" i="1"/>
  <c r="S431" i="1"/>
  <c r="T431" i="1"/>
  <c r="U431" i="1"/>
  <c r="S432" i="1"/>
  <c r="T432" i="1"/>
  <c r="U432" i="1"/>
  <c r="S433" i="1"/>
  <c r="T433" i="1"/>
  <c r="U433" i="1"/>
  <c r="S434" i="1"/>
  <c r="T434" i="1"/>
  <c r="U434" i="1"/>
  <c r="S435" i="1"/>
  <c r="T435" i="1"/>
  <c r="U435" i="1"/>
  <c r="S436" i="1"/>
  <c r="T436" i="1"/>
  <c r="U436" i="1"/>
  <c r="S437" i="1"/>
  <c r="T437" i="1"/>
  <c r="U437" i="1"/>
  <c r="S438" i="1"/>
  <c r="T438" i="1"/>
  <c r="U438" i="1"/>
  <c r="S439" i="1"/>
  <c r="T439" i="1"/>
  <c r="U439" i="1"/>
  <c r="S440" i="1"/>
  <c r="T440" i="1"/>
  <c r="U440" i="1"/>
  <c r="S441" i="1"/>
  <c r="T441" i="1"/>
  <c r="U441" i="1"/>
  <c r="S442" i="1"/>
  <c r="T442" i="1"/>
  <c r="U442" i="1"/>
  <c r="S443" i="1"/>
  <c r="T443" i="1"/>
  <c r="U443" i="1"/>
  <c r="S444" i="1"/>
  <c r="T444" i="1"/>
  <c r="U444" i="1"/>
  <c r="S445" i="1"/>
  <c r="T445" i="1"/>
  <c r="U445" i="1"/>
  <c r="S446" i="1"/>
  <c r="T446" i="1"/>
  <c r="U446" i="1"/>
  <c r="S447" i="1"/>
  <c r="T447" i="1"/>
  <c r="U447" i="1"/>
  <c r="S448" i="1"/>
  <c r="T448" i="1"/>
  <c r="U448" i="1"/>
  <c r="S449" i="1"/>
  <c r="T449" i="1"/>
  <c r="U449" i="1"/>
  <c r="S450" i="1"/>
  <c r="T450" i="1"/>
  <c r="U450" i="1"/>
  <c r="S451" i="1"/>
  <c r="T451" i="1"/>
  <c r="U451" i="1"/>
  <c r="S452" i="1"/>
  <c r="T452" i="1"/>
  <c r="U452" i="1"/>
  <c r="S453" i="1"/>
  <c r="T453" i="1"/>
  <c r="U453" i="1"/>
  <c r="S454" i="1"/>
  <c r="T454" i="1"/>
  <c r="U454" i="1"/>
  <c r="S455" i="1"/>
  <c r="T455" i="1"/>
  <c r="U455" i="1"/>
  <c r="S456" i="1"/>
  <c r="T456" i="1"/>
  <c r="U456" i="1"/>
  <c r="S457" i="1"/>
  <c r="T457" i="1"/>
  <c r="U457" i="1"/>
  <c r="S458" i="1"/>
  <c r="T458" i="1"/>
  <c r="U458" i="1"/>
  <c r="S459" i="1"/>
  <c r="T459" i="1"/>
  <c r="U459" i="1"/>
  <c r="S460" i="1"/>
  <c r="T460" i="1"/>
  <c r="U460" i="1"/>
  <c r="S461" i="1"/>
  <c r="T461" i="1"/>
  <c r="U461" i="1"/>
  <c r="S462" i="1"/>
  <c r="T462" i="1"/>
  <c r="U462" i="1"/>
  <c r="S463" i="1"/>
  <c r="T463" i="1"/>
  <c r="U463" i="1"/>
  <c r="S464" i="1"/>
  <c r="T464" i="1"/>
  <c r="U464" i="1"/>
  <c r="S465" i="1"/>
  <c r="T465" i="1"/>
  <c r="U465" i="1"/>
  <c r="S466" i="1"/>
  <c r="T466" i="1"/>
  <c r="U466" i="1"/>
  <c r="S467" i="1"/>
  <c r="T467" i="1"/>
  <c r="U467" i="1"/>
  <c r="S468" i="1"/>
  <c r="T468" i="1"/>
  <c r="U468" i="1"/>
  <c r="S469" i="1"/>
  <c r="T469" i="1"/>
  <c r="U469" i="1"/>
  <c r="S470" i="1"/>
  <c r="T470" i="1"/>
  <c r="U470" i="1"/>
  <c r="S471" i="1"/>
  <c r="T471" i="1"/>
  <c r="U471" i="1"/>
  <c r="S472" i="1"/>
  <c r="T472" i="1"/>
  <c r="U472" i="1"/>
  <c r="S473" i="1"/>
  <c r="T473" i="1"/>
  <c r="U473" i="1"/>
  <c r="S474" i="1"/>
  <c r="T474" i="1"/>
  <c r="U474" i="1"/>
  <c r="S475" i="1"/>
  <c r="T475" i="1"/>
  <c r="U475" i="1"/>
  <c r="S476" i="1"/>
  <c r="T476" i="1"/>
  <c r="U476" i="1"/>
  <c r="S477" i="1"/>
  <c r="T477" i="1"/>
  <c r="U477" i="1"/>
  <c r="S478" i="1"/>
  <c r="T478" i="1"/>
  <c r="U478" i="1"/>
  <c r="S479" i="1"/>
  <c r="T479" i="1"/>
  <c r="U479" i="1"/>
  <c r="S480" i="1"/>
  <c r="T480" i="1"/>
  <c r="U480" i="1"/>
  <c r="S481" i="1"/>
  <c r="T481" i="1"/>
  <c r="U481" i="1"/>
  <c r="S482" i="1"/>
  <c r="T482" i="1"/>
  <c r="U482" i="1"/>
  <c r="S483" i="1"/>
  <c r="T483" i="1"/>
  <c r="U483" i="1"/>
  <c r="S484" i="1"/>
  <c r="T484" i="1"/>
  <c r="U484" i="1"/>
  <c r="S485" i="1"/>
  <c r="T485" i="1"/>
  <c r="U485" i="1"/>
  <c r="S486" i="1"/>
  <c r="T486" i="1"/>
  <c r="U486" i="1"/>
  <c r="S487" i="1"/>
  <c r="T487" i="1"/>
  <c r="U487" i="1"/>
  <c r="S488" i="1"/>
  <c r="T488" i="1"/>
  <c r="U488" i="1"/>
  <c r="S489" i="1"/>
  <c r="T489" i="1"/>
  <c r="U489" i="1"/>
  <c r="S490" i="1"/>
  <c r="T490" i="1"/>
  <c r="U490" i="1"/>
  <c r="S491" i="1"/>
  <c r="T491" i="1"/>
  <c r="U491" i="1"/>
  <c r="S492" i="1"/>
  <c r="T492" i="1"/>
  <c r="U492" i="1"/>
  <c r="S493" i="1"/>
  <c r="T493" i="1"/>
  <c r="U493" i="1"/>
  <c r="S494" i="1"/>
  <c r="T494" i="1"/>
  <c r="U494" i="1"/>
  <c r="S495" i="1"/>
  <c r="T495" i="1"/>
  <c r="U495" i="1"/>
  <c r="S496" i="1"/>
  <c r="T496" i="1"/>
  <c r="U496" i="1"/>
  <c r="S497" i="1"/>
  <c r="T497" i="1"/>
  <c r="U497" i="1"/>
  <c r="S498" i="1"/>
  <c r="T498" i="1"/>
  <c r="U498" i="1"/>
  <c r="S499" i="1"/>
  <c r="T499" i="1"/>
  <c r="U499" i="1"/>
  <c r="S500" i="1"/>
  <c r="T500" i="1"/>
  <c r="U500" i="1"/>
  <c r="S501" i="1"/>
  <c r="T501" i="1"/>
  <c r="U501" i="1"/>
  <c r="S502" i="1"/>
  <c r="T502" i="1"/>
  <c r="U502" i="1"/>
  <c r="S503" i="1"/>
  <c r="T503" i="1"/>
  <c r="U503" i="1"/>
  <c r="S504" i="1"/>
  <c r="T504" i="1"/>
  <c r="U504" i="1"/>
  <c r="S505" i="1"/>
  <c r="T505" i="1"/>
  <c r="U505" i="1"/>
  <c r="U2" i="1"/>
  <c r="T2" i="1"/>
  <c r="R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2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M2" i="1"/>
  <c r="N2" i="1"/>
  <c r="L2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2" i="1"/>
</calcChain>
</file>

<file path=xl/sharedStrings.xml><?xml version="1.0" encoding="utf-8"?>
<sst xmlns="http://schemas.openxmlformats.org/spreadsheetml/2006/main" count="525" uniqueCount="39">
  <si>
    <t>Hort0Yes</t>
  </si>
  <si>
    <t>Hort0No</t>
  </si>
  <si>
    <t>Hort1.8Yes</t>
  </si>
  <si>
    <t>Hort1.8No</t>
  </si>
  <si>
    <t>Hort3.6Yes</t>
  </si>
  <si>
    <t>Hort3.6No</t>
  </si>
  <si>
    <t>BCBF0Yes</t>
  </si>
  <si>
    <t>BCBF0No</t>
  </si>
  <si>
    <t>BCBF1.8Yes</t>
  </si>
  <si>
    <t>BCBF1.8No</t>
  </si>
  <si>
    <t>BCBF3.6Yes</t>
  </si>
  <si>
    <t>BCBF3.6No</t>
  </si>
  <si>
    <t>Paul0Yes</t>
  </si>
  <si>
    <t>Paul0No</t>
  </si>
  <si>
    <t>Paul1.8Yes</t>
  </si>
  <si>
    <t>Paul1.8No</t>
  </si>
  <si>
    <t>Paul3.6Yes</t>
  </si>
  <si>
    <t>Paul3.6No</t>
  </si>
  <si>
    <t>trt</t>
  </si>
  <si>
    <t>date</t>
  </si>
  <si>
    <t>expday</t>
  </si>
  <si>
    <t>rep</t>
  </si>
  <si>
    <t>expstart</t>
  </si>
  <si>
    <t>nh3_blank</t>
  </si>
  <si>
    <t>tin_blank</t>
  </si>
  <si>
    <t>no3_blank</t>
  </si>
  <si>
    <t>nh3_ppm_raw</t>
  </si>
  <si>
    <t>tin_ppm_raw</t>
  </si>
  <si>
    <t>no3_ppm_raw</t>
  </si>
  <si>
    <t>nh3_mgl</t>
  </si>
  <si>
    <t>tin_mgl</t>
  </si>
  <si>
    <t>no3_mgl</t>
  </si>
  <si>
    <t>womp</t>
  </si>
  <si>
    <t>gwc</t>
  </si>
  <si>
    <t>nh3_mgkg_dry</t>
  </si>
  <si>
    <t>tin_mgkg_dry</t>
  </si>
  <si>
    <t>no3_mgkg_dry</t>
  </si>
  <si>
    <t>g_soil</t>
  </si>
  <si>
    <t>kg_drysoil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</si>
</sst>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EAEAE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0" xfId="0" applyFont="1"/>
    <xf numFmtId="14" fontId="0" fillId="0" borderId="0" xfId="0" applyNumberFormat="1"/>
    <xf numFmtId="0" fontId="0" fillId="0" borderId="1" xfId="0" applyBorder="1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18C1-D4D7-441B-A6DD-5D1D349E0D6F}">
  <dimension ref="A1:U505"/>
  <sheetViews>
    <sheetView tabSelected="1" topLeftCell="F1" workbookViewId="0">
      <pane ySplit="1" topLeftCell="A15" activePane="bottomLeft" state="frozen"/>
      <selection pane="bottomLeft" activeCell="X9" sqref="X9"/>
    </sheetView>
  </sheetViews>
  <sheetFormatPr defaultRowHeight="14.25"/>
  <cols>
    <col min="1" max="1" width="9.875" bestFit="1" customWidth="1"/>
    <col min="2" max="2" width="9.875" customWidth="1"/>
    <col min="15" max="15" width="9" hidden="1" customWidth="1"/>
  </cols>
  <sheetData>
    <row r="1" spans="1:21" s="3" customFormat="1" ht="15.75" thickBot="1">
      <c r="A1" s="3" t="s">
        <v>19</v>
      </c>
      <c r="B1" s="3" t="s">
        <v>22</v>
      </c>
      <c r="C1" s="3" t="s">
        <v>20</v>
      </c>
      <c r="D1" s="3" t="s">
        <v>18</v>
      </c>
      <c r="E1" s="3" t="s">
        <v>21</v>
      </c>
      <c r="F1" s="3" t="s">
        <v>26</v>
      </c>
      <c r="G1" s="3" t="s">
        <v>27</v>
      </c>
      <c r="H1" s="3" t="s">
        <v>28</v>
      </c>
      <c r="I1" s="3" t="s">
        <v>23</v>
      </c>
      <c r="J1" s="3" t="s">
        <v>24</v>
      </c>
      <c r="K1" s="3" t="s">
        <v>25</v>
      </c>
      <c r="L1" s="3" t="s">
        <v>29</v>
      </c>
      <c r="M1" s="3" t="s">
        <v>30</v>
      </c>
      <c r="N1" s="3" t="s">
        <v>31</v>
      </c>
      <c r="O1" s="3" t="s">
        <v>32</v>
      </c>
      <c r="P1" s="3" t="s">
        <v>33</v>
      </c>
      <c r="Q1" s="6" t="s">
        <v>37</v>
      </c>
      <c r="R1" s="6" t="s">
        <v>38</v>
      </c>
      <c r="S1" s="6" t="s">
        <v>34</v>
      </c>
      <c r="T1" s="6" t="s">
        <v>35</v>
      </c>
      <c r="U1" s="6" t="s">
        <v>36</v>
      </c>
    </row>
    <row r="2" spans="1:21" ht="15.75" thickBot="1">
      <c r="A2" s="4">
        <v>45609</v>
      </c>
      <c r="B2" s="4">
        <v>45602</v>
      </c>
      <c r="C2">
        <f>IF(AND(_xlfn.DAYS(A2, B2)&lt;500, _xlfn.DAYS(A2, B2)&gt;0), _xlfn.DAYS(A2, B2), 0)</f>
        <v>7</v>
      </c>
      <c r="D2" s="1" t="s">
        <v>0</v>
      </c>
      <c r="E2">
        <v>1</v>
      </c>
      <c r="F2">
        <v>8.1199999999999994E-2</v>
      </c>
      <c r="G2">
        <v>4.4015000000000004</v>
      </c>
      <c r="H2">
        <v>4.3202999999999996</v>
      </c>
      <c r="I2">
        <v>1.0800000000000001E-2</v>
      </c>
      <c r="J2">
        <v>4.8399999999999999E-2</v>
      </c>
      <c r="K2">
        <v>3.7600000000000001E-2</v>
      </c>
      <c r="L2">
        <f>F2-I2</f>
        <v>7.039999999999999E-2</v>
      </c>
      <c r="M2">
        <f>G2-J2</f>
        <v>4.3531000000000004</v>
      </c>
      <c r="N2">
        <f t="shared" ref="M2:N2" si="0">H2-K2</f>
        <v>4.2826999999999993</v>
      </c>
      <c r="O2" s="5">
        <v>22.66857963</v>
      </c>
      <c r="P2">
        <f>O2/100</f>
        <v>0.22668579629999999</v>
      </c>
      <c r="Q2">
        <v>5</v>
      </c>
      <c r="R2">
        <f>(1/(1+P2))*Q2</f>
        <v>4.0760233917122761</v>
      </c>
      <c r="S2">
        <f>(L2*0.04)/(R2/1000)</f>
        <v>0.69086944047615984</v>
      </c>
      <c r="T2">
        <f>(M2*0.04)/(R2/1000)</f>
        <v>42.719087518988246</v>
      </c>
      <c r="U2">
        <f>(N2*0.04)/(R2/1000)</f>
        <v>42.028218078512076</v>
      </c>
    </row>
    <row r="3" spans="1:21" ht="15.75" thickBot="1">
      <c r="A3" s="4">
        <v>45609</v>
      </c>
      <c r="B3" s="4">
        <v>45602</v>
      </c>
      <c r="C3">
        <f t="shared" ref="C3:C66" si="1">IF(AND(_xlfn.DAYS(A3, B3)&lt;500, _xlfn.DAYS(A3, B3)&gt;0), _xlfn.DAYS(A3, B3), 0)</f>
        <v>7</v>
      </c>
      <c r="D3" s="1" t="s">
        <v>0</v>
      </c>
      <c r="E3">
        <v>2</v>
      </c>
      <c r="F3">
        <v>8.5099999999999995E-2</v>
      </c>
      <c r="G3">
        <v>4.5273000000000003</v>
      </c>
      <c r="H3">
        <v>4.4421999999999997</v>
      </c>
      <c r="I3">
        <v>1.0800000000000001E-2</v>
      </c>
      <c r="J3">
        <v>4.8399999999999999E-2</v>
      </c>
      <c r="K3">
        <v>3.7600000000000001E-2</v>
      </c>
      <c r="L3">
        <f t="shared" ref="L3:L66" si="2">F3-I3</f>
        <v>7.4299999999999991E-2</v>
      </c>
      <c r="M3">
        <f t="shared" ref="M3:M66" si="3">G3-J3</f>
        <v>4.4789000000000003</v>
      </c>
      <c r="N3">
        <f t="shared" ref="N3:N66" si="4">H3-K3</f>
        <v>4.4045999999999994</v>
      </c>
      <c r="O3" s="5">
        <v>21.602288980000001</v>
      </c>
      <c r="P3">
        <f t="shared" ref="P3:P66" si="5">O3/100</f>
        <v>0.21602288980000001</v>
      </c>
      <c r="Q3">
        <v>5</v>
      </c>
      <c r="R3">
        <f t="shared" ref="R3:R66" si="6">(1/(1+P3))*Q3</f>
        <v>4.1117647060265057</v>
      </c>
      <c r="S3">
        <f t="shared" ref="S3:S66" si="7">(L3*0.04)/(R3/1000)</f>
        <v>0.72280400569712011</v>
      </c>
      <c r="T3">
        <f t="shared" ref="T3:T66" si="8">(M3*0.04)/(R3/1000)</f>
        <v>43.571559369001768</v>
      </c>
      <c r="U3">
        <f t="shared" ref="U3:U66" si="9">(N3*0.04)/(R3/1000)</f>
        <v>42.84875536330464</v>
      </c>
    </row>
    <row r="4" spans="1:21" ht="15.75" thickBot="1">
      <c r="A4" s="4">
        <v>45609</v>
      </c>
      <c r="B4" s="4">
        <v>45602</v>
      </c>
      <c r="C4">
        <f t="shared" si="1"/>
        <v>7</v>
      </c>
      <c r="D4" s="1" t="s">
        <v>0</v>
      </c>
      <c r="E4">
        <v>3</v>
      </c>
      <c r="F4">
        <v>9.4500000000000001E-2</v>
      </c>
      <c r="G4">
        <v>4.2356999999999996</v>
      </c>
      <c r="H4">
        <v>4.1413000000000002</v>
      </c>
      <c r="I4">
        <v>1.0800000000000001E-2</v>
      </c>
      <c r="J4">
        <v>4.8399999999999999E-2</v>
      </c>
      <c r="K4">
        <v>3.7600000000000001E-2</v>
      </c>
      <c r="L4">
        <f t="shared" si="2"/>
        <v>8.3699999999999997E-2</v>
      </c>
      <c r="M4">
        <f t="shared" si="3"/>
        <v>4.1872999999999996</v>
      </c>
      <c r="N4">
        <f t="shared" si="4"/>
        <v>4.1036999999999999</v>
      </c>
      <c r="O4" s="5">
        <v>21.582733810000001</v>
      </c>
      <c r="P4">
        <f t="shared" si="5"/>
        <v>0.21582733810000002</v>
      </c>
      <c r="Q4">
        <v>5</v>
      </c>
      <c r="R4">
        <f t="shared" si="6"/>
        <v>4.1124260356027271</v>
      </c>
      <c r="S4">
        <f t="shared" si="7"/>
        <v>0.81411798559176007</v>
      </c>
      <c r="T4">
        <f t="shared" si="8"/>
        <v>40.728270502609035</v>
      </c>
      <c r="U4">
        <f t="shared" si="9"/>
        <v>39.915125178887763</v>
      </c>
    </row>
    <row r="5" spans="1:21" ht="15.75" thickBot="1">
      <c r="A5" s="4">
        <v>45609</v>
      </c>
      <c r="B5" s="4">
        <v>45602</v>
      </c>
      <c r="C5">
        <f t="shared" si="1"/>
        <v>7</v>
      </c>
      <c r="D5" s="1" t="s">
        <v>0</v>
      </c>
      <c r="E5">
        <v>4</v>
      </c>
      <c r="F5">
        <v>7.0199999999999999E-2</v>
      </c>
      <c r="G5">
        <v>4.1563999999999997</v>
      </c>
      <c r="H5">
        <v>4.0861999999999998</v>
      </c>
      <c r="I5">
        <v>1.0800000000000001E-2</v>
      </c>
      <c r="J5">
        <v>4.8399999999999999E-2</v>
      </c>
      <c r="K5">
        <v>3.7600000000000001E-2</v>
      </c>
      <c r="L5">
        <f t="shared" si="2"/>
        <v>5.9399999999999994E-2</v>
      </c>
      <c r="M5">
        <f t="shared" si="3"/>
        <v>4.1079999999999997</v>
      </c>
      <c r="N5">
        <f t="shared" si="4"/>
        <v>4.0485999999999995</v>
      </c>
      <c r="O5" s="5">
        <v>20.935960590000001</v>
      </c>
      <c r="P5">
        <f t="shared" si="5"/>
        <v>0.2093596059</v>
      </c>
      <c r="Q5">
        <v>5</v>
      </c>
      <c r="R5">
        <f t="shared" si="6"/>
        <v>4.1344195519735605</v>
      </c>
      <c r="S5">
        <f t="shared" si="7"/>
        <v>0.57468768472367993</v>
      </c>
      <c r="T5">
        <f t="shared" si="8"/>
        <v>39.744394088297597</v>
      </c>
      <c r="U5">
        <f t="shared" si="9"/>
        <v>39.169706403573912</v>
      </c>
    </row>
    <row r="6" spans="1:21" ht="15.75" thickBot="1">
      <c r="A6" s="4">
        <v>45609</v>
      </c>
      <c r="B6" s="4">
        <v>45602</v>
      </c>
      <c r="C6">
        <f t="shared" si="1"/>
        <v>7</v>
      </c>
      <c r="D6" s="2" t="s">
        <v>1</v>
      </c>
      <c r="E6">
        <v>1</v>
      </c>
      <c r="F6">
        <v>6.8699999999999997E-2</v>
      </c>
      <c r="G6">
        <v>4.5026000000000002</v>
      </c>
      <c r="H6">
        <v>4.4339000000000004</v>
      </c>
      <c r="I6">
        <v>1.0800000000000001E-2</v>
      </c>
      <c r="J6">
        <v>4.8399999999999999E-2</v>
      </c>
      <c r="K6">
        <v>3.7600000000000001E-2</v>
      </c>
      <c r="L6">
        <f t="shared" si="2"/>
        <v>5.7899999999999993E-2</v>
      </c>
      <c r="M6">
        <f t="shared" si="3"/>
        <v>4.4542000000000002</v>
      </c>
      <c r="N6">
        <f t="shared" si="4"/>
        <v>4.3963000000000001</v>
      </c>
      <c r="O6" s="5">
        <v>20.030349009999998</v>
      </c>
      <c r="P6">
        <f t="shared" si="5"/>
        <v>0.20030349009999998</v>
      </c>
      <c r="Q6">
        <v>5</v>
      </c>
      <c r="R6">
        <f t="shared" si="6"/>
        <v>4.1656131480409497</v>
      </c>
      <c r="S6">
        <f t="shared" si="7"/>
        <v>0.55598057661431999</v>
      </c>
      <c r="T6">
        <f t="shared" si="8"/>
        <v>42.771134444827368</v>
      </c>
      <c r="U6">
        <f t="shared" si="9"/>
        <v>42.215153868213044</v>
      </c>
    </row>
    <row r="7" spans="1:21" ht="15.75" thickBot="1">
      <c r="A7" s="4">
        <v>45609</v>
      </c>
      <c r="B7" s="4">
        <v>45602</v>
      </c>
      <c r="C7">
        <f t="shared" si="1"/>
        <v>7</v>
      </c>
      <c r="D7" s="2" t="s">
        <v>1</v>
      </c>
      <c r="E7">
        <v>2</v>
      </c>
      <c r="F7">
        <v>6.2399999999999997E-2</v>
      </c>
      <c r="G7">
        <v>3.9493999999999998</v>
      </c>
      <c r="H7">
        <v>3.8868999999999998</v>
      </c>
      <c r="I7">
        <v>1.0800000000000001E-2</v>
      </c>
      <c r="J7">
        <v>4.8399999999999999E-2</v>
      </c>
      <c r="K7">
        <v>3.7600000000000001E-2</v>
      </c>
      <c r="L7">
        <f t="shared" si="2"/>
        <v>5.1599999999999993E-2</v>
      </c>
      <c r="M7">
        <f t="shared" si="3"/>
        <v>3.9009999999999998</v>
      </c>
      <c r="N7">
        <f t="shared" si="4"/>
        <v>3.8492999999999999</v>
      </c>
      <c r="O7" s="5">
        <v>19.18274688</v>
      </c>
      <c r="P7">
        <f t="shared" si="5"/>
        <v>0.19182746880000001</v>
      </c>
      <c r="Q7">
        <v>5</v>
      </c>
      <c r="R7">
        <f t="shared" si="6"/>
        <v>4.1952380951869532</v>
      </c>
      <c r="S7">
        <f t="shared" si="7"/>
        <v>0.49198637912063997</v>
      </c>
      <c r="T7">
        <f t="shared" si="8"/>
        <v>37.194551646310394</v>
      </c>
      <c r="U7">
        <f t="shared" si="9"/>
        <v>36.701611805214718</v>
      </c>
    </row>
    <row r="8" spans="1:21" ht="15.75" thickBot="1">
      <c r="A8" s="4">
        <v>45609</v>
      </c>
      <c r="B8" s="4">
        <v>45602</v>
      </c>
      <c r="C8">
        <f t="shared" si="1"/>
        <v>7</v>
      </c>
      <c r="D8" s="2" t="s">
        <v>1</v>
      </c>
      <c r="E8">
        <v>3</v>
      </c>
      <c r="F8">
        <v>6.4299999999999996E-2</v>
      </c>
      <c r="G8">
        <v>4.4318999999999997</v>
      </c>
      <c r="H8">
        <v>4.3676000000000004</v>
      </c>
      <c r="I8">
        <v>1.0800000000000001E-2</v>
      </c>
      <c r="J8">
        <v>4.8399999999999999E-2</v>
      </c>
      <c r="K8">
        <v>3.7600000000000001E-2</v>
      </c>
      <c r="L8">
        <f t="shared" si="2"/>
        <v>5.3499999999999992E-2</v>
      </c>
      <c r="M8">
        <f t="shared" si="3"/>
        <v>4.3834999999999997</v>
      </c>
      <c r="N8">
        <f t="shared" si="4"/>
        <v>4.33</v>
      </c>
      <c r="O8" s="5">
        <v>19.018404910000001</v>
      </c>
      <c r="P8">
        <f t="shared" si="5"/>
        <v>0.1901840491</v>
      </c>
      <c r="Q8">
        <v>5</v>
      </c>
      <c r="R8">
        <f t="shared" si="6"/>
        <v>4.2010309277635907</v>
      </c>
      <c r="S8">
        <f t="shared" si="7"/>
        <v>0.50939877301479997</v>
      </c>
      <c r="T8">
        <f t="shared" si="8"/>
        <v>41.7373742338388</v>
      </c>
      <c r="U8">
        <f t="shared" si="9"/>
        <v>41.227975460823998</v>
      </c>
    </row>
    <row r="9" spans="1:21" ht="15.75" thickBot="1">
      <c r="A9" s="4">
        <v>45609</v>
      </c>
      <c r="B9" s="4">
        <v>45602</v>
      </c>
      <c r="C9">
        <f t="shared" si="1"/>
        <v>7</v>
      </c>
      <c r="D9" s="2" t="s">
        <v>1</v>
      </c>
      <c r="E9">
        <v>4</v>
      </c>
      <c r="F9">
        <v>8.8499999999999995E-2</v>
      </c>
      <c r="G9">
        <v>4.6125999999999996</v>
      </c>
      <c r="H9">
        <v>4.5240999999999998</v>
      </c>
      <c r="I9">
        <v>1.0800000000000001E-2</v>
      </c>
      <c r="J9">
        <v>4.8399999999999999E-2</v>
      </c>
      <c r="K9">
        <v>3.7600000000000001E-2</v>
      </c>
      <c r="L9">
        <f t="shared" si="2"/>
        <v>7.7699999999999991E-2</v>
      </c>
      <c r="M9">
        <f t="shared" si="3"/>
        <v>4.5641999999999996</v>
      </c>
      <c r="N9">
        <f t="shared" si="4"/>
        <v>4.4864999999999995</v>
      </c>
      <c r="O9" s="5">
        <v>19.124087589999998</v>
      </c>
      <c r="P9">
        <f t="shared" si="5"/>
        <v>0.1912408759</v>
      </c>
      <c r="Q9">
        <v>5</v>
      </c>
      <c r="R9">
        <f t="shared" si="6"/>
        <v>4.1973039216123498</v>
      </c>
      <c r="S9">
        <f t="shared" si="7"/>
        <v>0.74047532845943975</v>
      </c>
      <c r="T9">
        <f t="shared" si="8"/>
        <v>43.496492846262228</v>
      </c>
      <c r="U9">
        <f t="shared" si="9"/>
        <v>42.756017517802789</v>
      </c>
    </row>
    <row r="10" spans="1:21" ht="15.75" thickBot="1">
      <c r="A10" s="4">
        <v>45609</v>
      </c>
      <c r="B10" s="4">
        <v>45602</v>
      </c>
      <c r="C10">
        <f t="shared" si="1"/>
        <v>7</v>
      </c>
      <c r="D10" s="1" t="s">
        <v>2</v>
      </c>
      <c r="E10">
        <v>1</v>
      </c>
      <c r="F10">
        <v>7.5399999999999995E-2</v>
      </c>
      <c r="G10">
        <v>3.5746000000000002</v>
      </c>
      <c r="H10">
        <v>3.4992000000000001</v>
      </c>
      <c r="I10">
        <v>1.0800000000000001E-2</v>
      </c>
      <c r="J10">
        <v>4.8399999999999999E-2</v>
      </c>
      <c r="K10">
        <v>3.7600000000000001E-2</v>
      </c>
      <c r="L10">
        <f t="shared" si="2"/>
        <v>6.4599999999999991E-2</v>
      </c>
      <c r="M10">
        <f t="shared" si="3"/>
        <v>3.5262000000000002</v>
      </c>
      <c r="N10">
        <f t="shared" si="4"/>
        <v>3.4616000000000002</v>
      </c>
      <c r="O10" s="5">
        <v>17.820512820000001</v>
      </c>
      <c r="P10">
        <f t="shared" si="5"/>
        <v>0.17820512820000001</v>
      </c>
      <c r="Q10">
        <v>5</v>
      </c>
      <c r="R10">
        <f t="shared" si="6"/>
        <v>4.2437431991479588</v>
      </c>
      <c r="S10">
        <f t="shared" si="7"/>
        <v>0.60889641025375996</v>
      </c>
      <c r="T10">
        <f t="shared" si="8"/>
        <v>33.236695384470728</v>
      </c>
      <c r="U10">
        <f t="shared" si="9"/>
        <v>32.627798974216965</v>
      </c>
    </row>
    <row r="11" spans="1:21" ht="15.75" thickBot="1">
      <c r="A11" s="4">
        <v>45609</v>
      </c>
      <c r="B11" s="4">
        <v>45602</v>
      </c>
      <c r="C11">
        <f t="shared" si="1"/>
        <v>7</v>
      </c>
      <c r="D11" s="1" t="s">
        <v>2</v>
      </c>
      <c r="E11">
        <v>2</v>
      </c>
      <c r="F11">
        <v>0.1144</v>
      </c>
      <c r="G11">
        <v>3.4582999999999999</v>
      </c>
      <c r="H11">
        <v>3.3439000000000001</v>
      </c>
      <c r="I11">
        <v>1.0800000000000001E-2</v>
      </c>
      <c r="J11">
        <v>4.8399999999999999E-2</v>
      </c>
      <c r="K11">
        <v>3.7600000000000001E-2</v>
      </c>
      <c r="L11">
        <f t="shared" si="2"/>
        <v>0.1036</v>
      </c>
      <c r="M11">
        <f t="shared" si="3"/>
        <v>3.4098999999999999</v>
      </c>
      <c r="N11">
        <f t="shared" si="4"/>
        <v>3.3063000000000002</v>
      </c>
      <c r="O11" s="5">
        <v>17.802503479999999</v>
      </c>
      <c r="P11">
        <f t="shared" si="5"/>
        <v>0.17802503479999998</v>
      </c>
      <c r="Q11">
        <v>5</v>
      </c>
      <c r="R11">
        <f t="shared" si="6"/>
        <v>4.2443919715584633</v>
      </c>
      <c r="S11">
        <f t="shared" si="7"/>
        <v>0.97634714884224016</v>
      </c>
      <c r="T11">
        <f t="shared" si="8"/>
        <v>32.135580529316165</v>
      </c>
      <c r="U11">
        <f t="shared" si="9"/>
        <v>31.159233380473928</v>
      </c>
    </row>
    <row r="12" spans="1:21" ht="15.75" thickBot="1">
      <c r="A12" s="4">
        <v>45609</v>
      </c>
      <c r="B12" s="4">
        <v>45602</v>
      </c>
      <c r="C12">
        <f t="shared" si="1"/>
        <v>7</v>
      </c>
      <c r="D12" s="1" t="s">
        <v>2</v>
      </c>
      <c r="E12">
        <v>3</v>
      </c>
      <c r="F12">
        <v>0.1011</v>
      </c>
      <c r="G12">
        <v>3.6898</v>
      </c>
      <c r="H12">
        <v>3.5886999999999998</v>
      </c>
      <c r="I12">
        <v>1.0800000000000001E-2</v>
      </c>
      <c r="J12">
        <v>4.8399999999999999E-2</v>
      </c>
      <c r="K12">
        <v>3.7600000000000001E-2</v>
      </c>
      <c r="L12">
        <f t="shared" si="2"/>
        <v>9.0299999999999991E-2</v>
      </c>
      <c r="M12">
        <f t="shared" si="3"/>
        <v>3.6414</v>
      </c>
      <c r="N12">
        <f t="shared" si="4"/>
        <v>3.5510999999999999</v>
      </c>
      <c r="O12" s="5">
        <v>17.956204379999999</v>
      </c>
      <c r="P12">
        <f t="shared" si="5"/>
        <v>0.17956204379999999</v>
      </c>
      <c r="Q12">
        <v>5</v>
      </c>
      <c r="R12">
        <f t="shared" si="6"/>
        <v>4.238861386122875</v>
      </c>
      <c r="S12">
        <f t="shared" si="7"/>
        <v>0.85211562044111999</v>
      </c>
      <c r="T12">
        <f t="shared" si="8"/>
        <v>34.362057810346563</v>
      </c>
      <c r="U12">
        <f t="shared" si="9"/>
        <v>33.509942189905445</v>
      </c>
    </row>
    <row r="13" spans="1:21" ht="15.75" thickBot="1">
      <c r="A13" s="4">
        <v>45609</v>
      </c>
      <c r="B13" s="4">
        <v>45602</v>
      </c>
      <c r="C13">
        <f t="shared" si="1"/>
        <v>7</v>
      </c>
      <c r="D13" s="1" t="s">
        <v>2</v>
      </c>
      <c r="E13">
        <v>4</v>
      </c>
      <c r="F13">
        <v>9.2200000000000004E-2</v>
      </c>
      <c r="G13">
        <v>3.6009000000000002</v>
      </c>
      <c r="H13">
        <v>3.5087000000000002</v>
      </c>
      <c r="I13">
        <v>1.0800000000000001E-2</v>
      </c>
      <c r="J13">
        <v>4.8399999999999999E-2</v>
      </c>
      <c r="K13">
        <v>3.7600000000000001E-2</v>
      </c>
      <c r="L13">
        <f t="shared" si="2"/>
        <v>8.14E-2</v>
      </c>
      <c r="M13">
        <f t="shared" si="3"/>
        <v>3.5525000000000002</v>
      </c>
      <c r="N13">
        <f t="shared" si="4"/>
        <v>3.4711000000000003</v>
      </c>
      <c r="O13" s="5">
        <v>17.90865385</v>
      </c>
      <c r="P13">
        <f t="shared" si="5"/>
        <v>0.1790865385</v>
      </c>
      <c r="Q13">
        <v>5</v>
      </c>
      <c r="R13">
        <f t="shared" si="6"/>
        <v>4.240570845937107</v>
      </c>
      <c r="S13">
        <f t="shared" si="7"/>
        <v>0.76782115387120009</v>
      </c>
      <c r="T13">
        <f t="shared" si="8"/>
        <v>33.509639424170004</v>
      </c>
      <c r="U13">
        <f t="shared" si="9"/>
        <v>32.741818270298808</v>
      </c>
    </row>
    <row r="14" spans="1:21" ht="15.75" thickBot="1">
      <c r="A14" s="4">
        <v>45609</v>
      </c>
      <c r="B14" s="4">
        <v>45602</v>
      </c>
      <c r="C14">
        <f t="shared" si="1"/>
        <v>7</v>
      </c>
      <c r="D14" s="2" t="s">
        <v>3</v>
      </c>
      <c r="E14">
        <v>1</v>
      </c>
      <c r="F14">
        <v>0.1022</v>
      </c>
      <c r="G14">
        <v>4.4283999999999999</v>
      </c>
      <c r="H14">
        <v>4.3262</v>
      </c>
      <c r="I14">
        <v>1.0800000000000001E-2</v>
      </c>
      <c r="J14">
        <v>4.8399999999999999E-2</v>
      </c>
      <c r="K14">
        <v>3.7600000000000001E-2</v>
      </c>
      <c r="L14">
        <f t="shared" si="2"/>
        <v>9.1399999999999995E-2</v>
      </c>
      <c r="M14">
        <f t="shared" si="3"/>
        <v>4.38</v>
      </c>
      <c r="N14">
        <f t="shared" si="4"/>
        <v>4.2885999999999997</v>
      </c>
      <c r="O14" s="5">
        <v>16.257309939999999</v>
      </c>
      <c r="P14">
        <f t="shared" si="5"/>
        <v>0.16257309939999998</v>
      </c>
      <c r="Q14">
        <v>5</v>
      </c>
      <c r="R14">
        <f t="shared" si="6"/>
        <v>4.300804829030092</v>
      </c>
      <c r="S14">
        <f t="shared" si="7"/>
        <v>0.85007345028127979</v>
      </c>
      <c r="T14">
        <f t="shared" si="8"/>
        <v>40.736561402975987</v>
      </c>
      <c r="U14">
        <f t="shared" si="9"/>
        <v>39.886487952694708</v>
      </c>
    </row>
    <row r="15" spans="1:21" ht="15.75" thickBot="1">
      <c r="A15" s="4">
        <v>45609</v>
      </c>
      <c r="B15" s="4">
        <v>45602</v>
      </c>
      <c r="C15">
        <f t="shared" si="1"/>
        <v>7</v>
      </c>
      <c r="D15" s="2" t="s">
        <v>3</v>
      </c>
      <c r="E15">
        <v>2</v>
      </c>
      <c r="F15">
        <v>9.2399999999999996E-2</v>
      </c>
      <c r="G15">
        <v>4.4701000000000004</v>
      </c>
      <c r="H15">
        <v>4.3776999999999999</v>
      </c>
      <c r="I15">
        <v>1.0800000000000001E-2</v>
      </c>
      <c r="J15">
        <v>4.8399999999999999E-2</v>
      </c>
      <c r="K15">
        <v>3.7600000000000001E-2</v>
      </c>
      <c r="L15">
        <f t="shared" si="2"/>
        <v>8.1599999999999992E-2</v>
      </c>
      <c r="M15">
        <f t="shared" si="3"/>
        <v>4.4217000000000004</v>
      </c>
      <c r="N15">
        <f t="shared" si="4"/>
        <v>4.3400999999999996</v>
      </c>
      <c r="O15" s="5">
        <v>16.459197790000001</v>
      </c>
      <c r="P15">
        <f t="shared" si="5"/>
        <v>0.16459197790000002</v>
      </c>
      <c r="Q15">
        <v>5</v>
      </c>
      <c r="R15">
        <f t="shared" si="6"/>
        <v>4.2933491685354328</v>
      </c>
      <c r="S15">
        <f t="shared" si="7"/>
        <v>0.76024564317311982</v>
      </c>
      <c r="T15">
        <f t="shared" si="8"/>
        <v>41.195810789443442</v>
      </c>
      <c r="U15">
        <f t="shared" si="9"/>
        <v>40.435565146270314</v>
      </c>
    </row>
    <row r="16" spans="1:21" ht="15.75" thickBot="1">
      <c r="A16" s="4">
        <v>45609</v>
      </c>
      <c r="B16" s="4">
        <v>45602</v>
      </c>
      <c r="C16">
        <f t="shared" si="1"/>
        <v>7</v>
      </c>
      <c r="D16" s="2" t="s">
        <v>3</v>
      </c>
      <c r="E16">
        <v>3</v>
      </c>
      <c r="F16">
        <v>0.1043</v>
      </c>
      <c r="G16">
        <v>4.4645000000000001</v>
      </c>
      <c r="H16">
        <v>4.3601999999999999</v>
      </c>
      <c r="I16">
        <v>1.0800000000000001E-2</v>
      </c>
      <c r="J16">
        <v>4.8399999999999999E-2</v>
      </c>
      <c r="K16">
        <v>3.7600000000000001E-2</v>
      </c>
      <c r="L16">
        <f t="shared" si="2"/>
        <v>9.35E-2</v>
      </c>
      <c r="M16">
        <f t="shared" si="3"/>
        <v>4.4161000000000001</v>
      </c>
      <c r="N16">
        <f t="shared" si="4"/>
        <v>4.3225999999999996</v>
      </c>
      <c r="O16" s="5">
        <v>15.98360656</v>
      </c>
      <c r="P16">
        <f t="shared" si="5"/>
        <v>0.15983606559999999</v>
      </c>
      <c r="Q16">
        <v>5</v>
      </c>
      <c r="R16">
        <f t="shared" si="6"/>
        <v>4.3109540635067489</v>
      </c>
      <c r="S16">
        <f t="shared" si="7"/>
        <v>0.86755737706879998</v>
      </c>
      <c r="T16">
        <f t="shared" si="8"/>
        <v>40.975616394369275</v>
      </c>
      <c r="U16">
        <f t="shared" si="9"/>
        <v>40.108059017300469</v>
      </c>
    </row>
    <row r="17" spans="1:21" ht="15.75" thickBot="1">
      <c r="A17" s="4">
        <v>45609</v>
      </c>
      <c r="B17" s="4">
        <v>45602</v>
      </c>
      <c r="C17">
        <f t="shared" si="1"/>
        <v>7</v>
      </c>
      <c r="D17" s="2" t="s">
        <v>3</v>
      </c>
      <c r="E17">
        <v>4</v>
      </c>
      <c r="F17">
        <v>9.5600000000000004E-2</v>
      </c>
      <c r="G17">
        <v>4.2573999999999996</v>
      </c>
      <c r="H17">
        <v>4.1618000000000004</v>
      </c>
      <c r="I17">
        <v>1.0800000000000001E-2</v>
      </c>
      <c r="J17">
        <v>4.8399999999999999E-2</v>
      </c>
      <c r="K17">
        <v>3.7600000000000001E-2</v>
      </c>
      <c r="L17">
        <f t="shared" si="2"/>
        <v>8.48E-2</v>
      </c>
      <c r="M17">
        <f t="shared" si="3"/>
        <v>4.2089999999999996</v>
      </c>
      <c r="N17">
        <f t="shared" si="4"/>
        <v>4.1242000000000001</v>
      </c>
      <c r="O17" s="5">
        <v>15.928143710000001</v>
      </c>
      <c r="P17">
        <f t="shared" si="5"/>
        <v>0.15928143710000001</v>
      </c>
      <c r="Q17">
        <v>5</v>
      </c>
      <c r="R17">
        <f t="shared" si="6"/>
        <v>4.3130165290214153</v>
      </c>
      <c r="S17">
        <f t="shared" si="7"/>
        <v>0.78645652692863999</v>
      </c>
      <c r="T17">
        <f t="shared" si="8"/>
        <v>39.035324550031191</v>
      </c>
      <c r="U17">
        <f t="shared" si="9"/>
        <v>38.24886802310256</v>
      </c>
    </row>
    <row r="18" spans="1:21" ht="15.75" thickBot="1">
      <c r="A18" s="4">
        <v>45609</v>
      </c>
      <c r="B18" s="4">
        <v>45602</v>
      </c>
      <c r="C18">
        <f t="shared" si="1"/>
        <v>7</v>
      </c>
      <c r="D18" s="1" t="s">
        <v>4</v>
      </c>
      <c r="E18">
        <v>1</v>
      </c>
      <c r="F18">
        <v>9.8900000000000002E-2</v>
      </c>
      <c r="G18">
        <v>0.47589999999999999</v>
      </c>
      <c r="H18">
        <v>0.377</v>
      </c>
      <c r="I18">
        <v>1.0800000000000001E-2</v>
      </c>
      <c r="J18">
        <v>4.8399999999999999E-2</v>
      </c>
      <c r="K18">
        <v>3.7600000000000001E-2</v>
      </c>
      <c r="L18">
        <f t="shared" si="2"/>
        <v>8.8099999999999998E-2</v>
      </c>
      <c r="M18">
        <f t="shared" si="3"/>
        <v>0.42749999999999999</v>
      </c>
      <c r="N18">
        <f t="shared" si="4"/>
        <v>0.33939999999999998</v>
      </c>
      <c r="O18" s="5">
        <v>22.421524659999999</v>
      </c>
      <c r="P18">
        <f t="shared" si="5"/>
        <v>0.2242152466</v>
      </c>
      <c r="Q18">
        <v>5</v>
      </c>
      <c r="R18">
        <f t="shared" si="6"/>
        <v>4.0842490843717609</v>
      </c>
      <c r="S18">
        <f t="shared" si="7"/>
        <v>0.86282690580367993</v>
      </c>
      <c r="T18">
        <f t="shared" si="8"/>
        <v>4.1868161433719999</v>
      </c>
      <c r="U18">
        <f t="shared" si="9"/>
        <v>3.3239892375683202</v>
      </c>
    </row>
    <row r="19" spans="1:21" ht="15.75" thickBot="1">
      <c r="A19" s="4">
        <v>45609</v>
      </c>
      <c r="B19" s="4">
        <v>45602</v>
      </c>
      <c r="C19">
        <f t="shared" si="1"/>
        <v>7</v>
      </c>
      <c r="D19" s="1" t="s">
        <v>4</v>
      </c>
      <c r="E19">
        <v>2</v>
      </c>
      <c r="F19">
        <v>0.1074</v>
      </c>
      <c r="G19">
        <v>0.50170000000000003</v>
      </c>
      <c r="H19">
        <v>0.39439999999999997</v>
      </c>
      <c r="I19">
        <v>1.0800000000000001E-2</v>
      </c>
      <c r="J19">
        <v>4.8399999999999999E-2</v>
      </c>
      <c r="K19">
        <v>3.7600000000000001E-2</v>
      </c>
      <c r="L19">
        <f t="shared" si="2"/>
        <v>9.6599999999999991E-2</v>
      </c>
      <c r="M19">
        <f t="shared" si="3"/>
        <v>0.45330000000000004</v>
      </c>
      <c r="N19">
        <f t="shared" si="4"/>
        <v>0.35679999999999995</v>
      </c>
      <c r="O19" s="5">
        <v>22.693997070000002</v>
      </c>
      <c r="P19">
        <f t="shared" si="5"/>
        <v>0.22693997070000002</v>
      </c>
      <c r="Q19">
        <v>5</v>
      </c>
      <c r="R19">
        <f t="shared" si="6"/>
        <v>4.0751789976712347</v>
      </c>
      <c r="S19">
        <f t="shared" si="7"/>
        <v>0.94817920935695998</v>
      </c>
      <c r="T19">
        <f t="shared" si="8"/>
        <v>4.4493751097464811</v>
      </c>
      <c r="U19">
        <f t="shared" si="9"/>
        <v>3.5021774523660798</v>
      </c>
    </row>
    <row r="20" spans="1:21" ht="15.75" thickBot="1">
      <c r="A20" s="4">
        <v>45609</v>
      </c>
      <c r="B20" s="4">
        <v>45602</v>
      </c>
      <c r="C20">
        <f t="shared" si="1"/>
        <v>7</v>
      </c>
      <c r="D20" s="1" t="s">
        <v>4</v>
      </c>
      <c r="E20">
        <v>3</v>
      </c>
      <c r="F20">
        <v>0.1178</v>
      </c>
      <c r="G20">
        <v>0.503</v>
      </c>
      <c r="H20">
        <v>0.38519999999999999</v>
      </c>
      <c r="I20">
        <v>1.0800000000000001E-2</v>
      </c>
      <c r="J20">
        <v>4.8399999999999999E-2</v>
      </c>
      <c r="K20">
        <v>3.7600000000000001E-2</v>
      </c>
      <c r="L20">
        <f t="shared" si="2"/>
        <v>0.107</v>
      </c>
      <c r="M20">
        <f t="shared" si="3"/>
        <v>0.4546</v>
      </c>
      <c r="N20">
        <f t="shared" si="4"/>
        <v>0.34759999999999996</v>
      </c>
      <c r="O20" s="5">
        <v>21.643835620000001</v>
      </c>
      <c r="P20">
        <f t="shared" si="5"/>
        <v>0.21643835620000001</v>
      </c>
      <c r="Q20">
        <v>5</v>
      </c>
      <c r="R20">
        <f t="shared" si="6"/>
        <v>4.1103603602400121</v>
      </c>
      <c r="S20">
        <f t="shared" si="7"/>
        <v>1.0412712329072</v>
      </c>
      <c r="T20">
        <f t="shared" si="8"/>
        <v>4.4239430138281604</v>
      </c>
      <c r="U20">
        <f t="shared" si="9"/>
        <v>3.3826717809209601</v>
      </c>
    </row>
    <row r="21" spans="1:21" ht="15.75" thickBot="1">
      <c r="A21" s="4">
        <v>45609</v>
      </c>
      <c r="B21" s="4">
        <v>45602</v>
      </c>
      <c r="C21">
        <f t="shared" si="1"/>
        <v>7</v>
      </c>
      <c r="D21" s="1" t="s">
        <v>4</v>
      </c>
      <c r="E21">
        <v>4</v>
      </c>
      <c r="F21">
        <v>9.2999999999999999E-2</v>
      </c>
      <c r="G21">
        <v>0.60170000000000001</v>
      </c>
      <c r="H21">
        <v>0.50870000000000004</v>
      </c>
      <c r="I21">
        <v>1.0800000000000001E-2</v>
      </c>
      <c r="J21">
        <v>4.8399999999999999E-2</v>
      </c>
      <c r="K21">
        <v>3.7600000000000001E-2</v>
      </c>
      <c r="L21">
        <f t="shared" si="2"/>
        <v>8.2199999999999995E-2</v>
      </c>
      <c r="M21">
        <f t="shared" si="3"/>
        <v>0.55330000000000001</v>
      </c>
      <c r="N21">
        <f t="shared" si="4"/>
        <v>0.47110000000000002</v>
      </c>
      <c r="O21" s="5">
        <v>22.324966969999998</v>
      </c>
      <c r="P21">
        <f t="shared" si="5"/>
        <v>0.22324966969999999</v>
      </c>
      <c r="Q21">
        <v>5</v>
      </c>
      <c r="R21">
        <f t="shared" si="6"/>
        <v>4.0874730023235912</v>
      </c>
      <c r="S21">
        <f t="shared" si="7"/>
        <v>0.80440898279471984</v>
      </c>
      <c r="T21">
        <f t="shared" si="8"/>
        <v>5.4145923379600802</v>
      </c>
      <c r="U21">
        <f t="shared" si="9"/>
        <v>4.6101833551653595</v>
      </c>
    </row>
    <row r="22" spans="1:21" ht="15.75" thickBot="1">
      <c r="A22" s="4">
        <v>45609</v>
      </c>
      <c r="B22" s="4">
        <v>45602</v>
      </c>
      <c r="C22">
        <f t="shared" si="1"/>
        <v>7</v>
      </c>
      <c r="D22" s="2" t="s">
        <v>5</v>
      </c>
      <c r="E22">
        <v>1</v>
      </c>
      <c r="F22">
        <v>0.1084</v>
      </c>
      <c r="G22">
        <v>4.4550000000000001</v>
      </c>
      <c r="H22">
        <v>4.3465999999999996</v>
      </c>
      <c r="I22">
        <v>1.0800000000000001E-2</v>
      </c>
      <c r="J22">
        <v>4.8399999999999999E-2</v>
      </c>
      <c r="K22">
        <v>3.7600000000000001E-2</v>
      </c>
      <c r="L22">
        <f t="shared" si="2"/>
        <v>9.7599999999999992E-2</v>
      </c>
      <c r="M22">
        <f t="shared" si="3"/>
        <v>4.4066000000000001</v>
      </c>
      <c r="N22">
        <f t="shared" si="4"/>
        <v>4.3089999999999993</v>
      </c>
      <c r="O22" s="5">
        <v>21.03064067</v>
      </c>
      <c r="P22">
        <f t="shared" si="5"/>
        <v>0.2103064067</v>
      </c>
      <c r="Q22">
        <v>5</v>
      </c>
      <c r="R22">
        <f t="shared" si="6"/>
        <v>4.1311852703753846</v>
      </c>
      <c r="S22">
        <f t="shared" si="7"/>
        <v>0.94500724235136013</v>
      </c>
      <c r="T22">
        <f t="shared" si="8"/>
        <v>42.666689694113764</v>
      </c>
      <c r="U22">
        <f t="shared" si="9"/>
        <v>41.721682451762405</v>
      </c>
    </row>
    <row r="23" spans="1:21" ht="15.75" thickBot="1">
      <c r="A23" s="4">
        <v>45609</v>
      </c>
      <c r="B23" s="4">
        <v>45602</v>
      </c>
      <c r="C23">
        <f t="shared" si="1"/>
        <v>7</v>
      </c>
      <c r="D23" s="2" t="s">
        <v>5</v>
      </c>
      <c r="E23">
        <v>2</v>
      </c>
      <c r="F23">
        <v>8.5199999999999998E-2</v>
      </c>
      <c r="G23">
        <v>4.95</v>
      </c>
      <c r="H23">
        <v>4.8647999999999998</v>
      </c>
      <c r="I23">
        <v>1.0800000000000001E-2</v>
      </c>
      <c r="J23">
        <v>4.8399999999999999E-2</v>
      </c>
      <c r="K23">
        <v>3.7600000000000001E-2</v>
      </c>
      <c r="L23">
        <f t="shared" si="2"/>
        <v>7.4399999999999994E-2</v>
      </c>
      <c r="M23">
        <f t="shared" si="3"/>
        <v>4.9016000000000002</v>
      </c>
      <c r="N23">
        <f t="shared" si="4"/>
        <v>4.8271999999999995</v>
      </c>
      <c r="O23" s="5">
        <v>20.540540539999999</v>
      </c>
      <c r="P23">
        <f t="shared" si="5"/>
        <v>0.20540540539999999</v>
      </c>
      <c r="Q23">
        <v>5</v>
      </c>
      <c r="R23">
        <f t="shared" si="6"/>
        <v>4.1479820627988691</v>
      </c>
      <c r="S23">
        <f t="shared" si="7"/>
        <v>0.71745729729408014</v>
      </c>
      <c r="T23">
        <f t="shared" si="8"/>
        <v>47.267321080869131</v>
      </c>
      <c r="U23">
        <f t="shared" si="9"/>
        <v>46.549863783575042</v>
      </c>
    </row>
    <row r="24" spans="1:21" ht="15.75" thickBot="1">
      <c r="A24" s="4">
        <v>45609</v>
      </c>
      <c r="B24" s="4">
        <v>45602</v>
      </c>
      <c r="C24">
        <f t="shared" si="1"/>
        <v>7</v>
      </c>
      <c r="D24" s="2" t="s">
        <v>5</v>
      </c>
      <c r="E24">
        <v>3</v>
      </c>
      <c r="F24">
        <v>0.1321</v>
      </c>
      <c r="G24">
        <v>4.8865999999999996</v>
      </c>
      <c r="H24">
        <v>4.7545000000000002</v>
      </c>
      <c r="I24">
        <v>1.0800000000000001E-2</v>
      </c>
      <c r="J24">
        <v>4.8399999999999999E-2</v>
      </c>
      <c r="K24">
        <v>3.7600000000000001E-2</v>
      </c>
      <c r="L24">
        <f t="shared" si="2"/>
        <v>0.12129999999999999</v>
      </c>
      <c r="M24">
        <f t="shared" si="3"/>
        <v>4.8381999999999996</v>
      </c>
      <c r="N24">
        <f t="shared" si="4"/>
        <v>4.7168999999999999</v>
      </c>
      <c r="O24" s="5">
        <v>21.246458919999998</v>
      </c>
      <c r="P24">
        <f t="shared" si="5"/>
        <v>0.2124645892</v>
      </c>
      <c r="Q24">
        <v>5</v>
      </c>
      <c r="R24">
        <f t="shared" si="6"/>
        <v>4.1238317758204097</v>
      </c>
      <c r="S24">
        <f t="shared" si="7"/>
        <v>1.1765756373596801</v>
      </c>
      <c r="T24">
        <f t="shared" si="8"/>
        <v>46.929169403739522</v>
      </c>
      <c r="U24">
        <f t="shared" si="9"/>
        <v>45.752593766379853</v>
      </c>
    </row>
    <row r="25" spans="1:21" ht="15.75" thickBot="1">
      <c r="A25" s="4">
        <v>45609</v>
      </c>
      <c r="B25" s="4">
        <v>45602</v>
      </c>
      <c r="C25">
        <f t="shared" si="1"/>
        <v>7</v>
      </c>
      <c r="D25" s="2" t="s">
        <v>5</v>
      </c>
      <c r="E25">
        <v>4</v>
      </c>
      <c r="F25">
        <v>9.8599999999999993E-2</v>
      </c>
      <c r="G25">
        <v>4.9127999999999998</v>
      </c>
      <c r="H25">
        <v>4.8141999999999996</v>
      </c>
      <c r="I25">
        <v>1.0800000000000001E-2</v>
      </c>
      <c r="J25">
        <v>4.8399999999999999E-2</v>
      </c>
      <c r="K25">
        <v>3.7600000000000001E-2</v>
      </c>
      <c r="L25">
        <f t="shared" si="2"/>
        <v>8.7799999999999989E-2</v>
      </c>
      <c r="M25">
        <f t="shared" si="3"/>
        <v>4.8643999999999998</v>
      </c>
      <c r="N25">
        <f t="shared" si="4"/>
        <v>4.7765999999999993</v>
      </c>
      <c r="O25" s="5">
        <v>21.282798830000001</v>
      </c>
      <c r="P25">
        <f t="shared" si="5"/>
        <v>0.21282798830000002</v>
      </c>
      <c r="Q25">
        <v>5</v>
      </c>
      <c r="R25">
        <f t="shared" si="6"/>
        <v>4.1225961539759766</v>
      </c>
      <c r="S25">
        <f t="shared" si="7"/>
        <v>0.85189037898191988</v>
      </c>
      <c r="T25">
        <f t="shared" si="8"/>
        <v>47.197443730292157</v>
      </c>
      <c r="U25">
        <f t="shared" si="9"/>
        <v>46.345553351310237</v>
      </c>
    </row>
    <row r="26" spans="1:21" ht="15.75" thickBot="1">
      <c r="A26" s="4">
        <v>45609</v>
      </c>
      <c r="B26" s="4">
        <v>45602</v>
      </c>
      <c r="C26">
        <f t="shared" si="1"/>
        <v>7</v>
      </c>
      <c r="D26" s="1" t="s">
        <v>6</v>
      </c>
      <c r="E26">
        <v>1</v>
      </c>
      <c r="F26">
        <v>8.3599999999999994E-2</v>
      </c>
      <c r="G26">
        <v>5.4257</v>
      </c>
      <c r="H26">
        <v>5.3422000000000001</v>
      </c>
      <c r="I26">
        <v>1.0800000000000001E-2</v>
      </c>
      <c r="J26">
        <v>4.8399999999999999E-2</v>
      </c>
      <c r="K26">
        <v>3.7600000000000001E-2</v>
      </c>
      <c r="L26">
        <f t="shared" si="2"/>
        <v>7.279999999999999E-2</v>
      </c>
      <c r="M26">
        <f t="shared" si="3"/>
        <v>5.3773</v>
      </c>
      <c r="N26">
        <f t="shared" si="4"/>
        <v>5.3045999999999998</v>
      </c>
      <c r="O26" s="5">
        <v>26.57450077</v>
      </c>
      <c r="P26">
        <f t="shared" si="5"/>
        <v>0.26574500769999998</v>
      </c>
      <c r="Q26">
        <v>5</v>
      </c>
      <c r="R26">
        <f t="shared" si="6"/>
        <v>3.9502427183857183</v>
      </c>
      <c r="S26">
        <f t="shared" si="7"/>
        <v>0.73716989248447984</v>
      </c>
      <c r="T26">
        <f t="shared" si="8"/>
        <v>54.450325039241676</v>
      </c>
      <c r="U26">
        <f t="shared" si="9"/>
        <v>53.714167742763351</v>
      </c>
    </row>
    <row r="27" spans="1:21" ht="15.75" thickBot="1">
      <c r="A27" s="4">
        <v>45609</v>
      </c>
      <c r="B27" s="4">
        <v>45602</v>
      </c>
      <c r="C27">
        <f t="shared" si="1"/>
        <v>7</v>
      </c>
      <c r="D27" s="1" t="s">
        <v>6</v>
      </c>
      <c r="E27">
        <v>2</v>
      </c>
      <c r="F27">
        <v>0.10780000000000001</v>
      </c>
      <c r="G27">
        <v>6.0172999999999996</v>
      </c>
      <c r="H27">
        <v>5.9095000000000004</v>
      </c>
      <c r="I27">
        <v>1.0800000000000001E-2</v>
      </c>
      <c r="J27">
        <v>4.8399999999999999E-2</v>
      </c>
      <c r="K27">
        <v>3.7600000000000001E-2</v>
      </c>
      <c r="L27">
        <f t="shared" si="2"/>
        <v>9.7000000000000003E-2</v>
      </c>
      <c r="M27">
        <f t="shared" si="3"/>
        <v>5.9688999999999997</v>
      </c>
      <c r="N27">
        <f t="shared" si="4"/>
        <v>5.8719000000000001</v>
      </c>
      <c r="O27" s="5">
        <v>26.675257729999998</v>
      </c>
      <c r="P27">
        <f t="shared" si="5"/>
        <v>0.26675257729999996</v>
      </c>
      <c r="Q27">
        <v>5</v>
      </c>
      <c r="R27">
        <f t="shared" si="6"/>
        <v>3.947100712166832</v>
      </c>
      <c r="S27">
        <f t="shared" si="7"/>
        <v>0.98299999998480014</v>
      </c>
      <c r="T27">
        <f t="shared" si="8"/>
        <v>60.488955669167765</v>
      </c>
      <c r="U27">
        <f t="shared" si="9"/>
        <v>59.505955669182967</v>
      </c>
    </row>
    <row r="28" spans="1:21" ht="15.75" thickBot="1">
      <c r="A28" s="4">
        <v>45609</v>
      </c>
      <c r="B28" s="4">
        <v>45602</v>
      </c>
      <c r="C28">
        <f t="shared" si="1"/>
        <v>7</v>
      </c>
      <c r="D28" s="1" t="s">
        <v>6</v>
      </c>
      <c r="E28">
        <v>3</v>
      </c>
      <c r="F28">
        <v>0.10780000000000001</v>
      </c>
      <c r="G28">
        <v>5.7537000000000003</v>
      </c>
      <c r="H28">
        <v>5.6459000000000001</v>
      </c>
      <c r="I28">
        <v>1.0800000000000001E-2</v>
      </c>
      <c r="J28">
        <v>4.8399999999999999E-2</v>
      </c>
      <c r="K28">
        <v>3.7600000000000001E-2</v>
      </c>
      <c r="L28">
        <f t="shared" si="2"/>
        <v>9.7000000000000003E-2</v>
      </c>
      <c r="M28">
        <f t="shared" si="3"/>
        <v>5.7053000000000003</v>
      </c>
      <c r="N28">
        <f t="shared" si="4"/>
        <v>5.6082999999999998</v>
      </c>
      <c r="O28" s="5">
        <v>26.666666670000001</v>
      </c>
      <c r="P28">
        <f t="shared" si="5"/>
        <v>0.2666666667</v>
      </c>
      <c r="Q28">
        <v>5</v>
      </c>
      <c r="R28">
        <f t="shared" si="6"/>
        <v>3.9473684209487536</v>
      </c>
      <c r="S28">
        <f t="shared" si="7"/>
        <v>0.98293333335919997</v>
      </c>
      <c r="T28">
        <f t="shared" si="8"/>
        <v>57.813706668188082</v>
      </c>
      <c r="U28">
        <f t="shared" si="9"/>
        <v>56.830773334828876</v>
      </c>
    </row>
    <row r="29" spans="1:21" ht="15.75" thickBot="1">
      <c r="A29" s="4">
        <v>45609</v>
      </c>
      <c r="B29" s="4">
        <v>45602</v>
      </c>
      <c r="C29">
        <f t="shared" si="1"/>
        <v>7</v>
      </c>
      <c r="D29" s="1" t="s">
        <v>6</v>
      </c>
      <c r="E29">
        <v>4</v>
      </c>
      <c r="F29">
        <v>0.11219999999999999</v>
      </c>
      <c r="G29">
        <v>6.1563999999999997</v>
      </c>
      <c r="H29">
        <v>6.0442999999999998</v>
      </c>
      <c r="I29">
        <v>1.0800000000000001E-2</v>
      </c>
      <c r="J29">
        <v>4.8399999999999999E-2</v>
      </c>
      <c r="K29">
        <v>3.7600000000000001E-2</v>
      </c>
      <c r="L29">
        <f t="shared" si="2"/>
        <v>0.10139999999999999</v>
      </c>
      <c r="M29">
        <f t="shared" si="3"/>
        <v>6.1079999999999997</v>
      </c>
      <c r="N29">
        <f t="shared" si="4"/>
        <v>6.0066999999999995</v>
      </c>
      <c r="O29" s="5">
        <v>26.19760479</v>
      </c>
      <c r="P29">
        <f t="shared" si="5"/>
        <v>0.26197604790000001</v>
      </c>
      <c r="Q29">
        <v>5</v>
      </c>
      <c r="R29">
        <f t="shared" si="6"/>
        <v>3.962040332160254</v>
      </c>
      <c r="S29">
        <f t="shared" si="7"/>
        <v>1.0237149700564798</v>
      </c>
      <c r="T29">
        <f t="shared" si="8"/>
        <v>61.665197604585586</v>
      </c>
      <c r="U29">
        <f t="shared" si="9"/>
        <v>60.642492215367426</v>
      </c>
    </row>
    <row r="30" spans="1:21" ht="15.75" thickBot="1">
      <c r="A30" s="4">
        <v>45609</v>
      </c>
      <c r="B30" s="4">
        <v>45602</v>
      </c>
      <c r="C30">
        <f t="shared" si="1"/>
        <v>7</v>
      </c>
      <c r="D30" s="2" t="s">
        <v>7</v>
      </c>
      <c r="E30">
        <v>1</v>
      </c>
      <c r="F30">
        <v>8.6800000000000002E-2</v>
      </c>
      <c r="G30">
        <v>5.585</v>
      </c>
      <c r="H30">
        <v>5.4981999999999998</v>
      </c>
      <c r="I30">
        <v>1.0800000000000001E-2</v>
      </c>
      <c r="J30">
        <v>4.8399999999999999E-2</v>
      </c>
      <c r="K30">
        <v>3.7600000000000001E-2</v>
      </c>
      <c r="L30">
        <f t="shared" si="2"/>
        <v>7.5999999999999998E-2</v>
      </c>
      <c r="M30">
        <f t="shared" si="3"/>
        <v>5.5366</v>
      </c>
      <c r="N30">
        <f t="shared" si="4"/>
        <v>5.4605999999999995</v>
      </c>
      <c r="O30" s="5">
        <v>25.117004680000001</v>
      </c>
      <c r="P30">
        <f t="shared" si="5"/>
        <v>0.25117004679999999</v>
      </c>
      <c r="Q30">
        <v>5</v>
      </c>
      <c r="R30">
        <f t="shared" si="6"/>
        <v>3.9962593516269274</v>
      </c>
      <c r="S30">
        <f t="shared" si="7"/>
        <v>0.76071138845440001</v>
      </c>
      <c r="T30">
        <f t="shared" si="8"/>
        <v>55.417824648903036</v>
      </c>
      <c r="U30">
        <f t="shared" si="9"/>
        <v>54.657113260448632</v>
      </c>
    </row>
    <row r="31" spans="1:21" ht="15.75" thickBot="1">
      <c r="A31" s="4">
        <v>45609</v>
      </c>
      <c r="B31" s="4">
        <v>45602</v>
      </c>
      <c r="C31">
        <f t="shared" si="1"/>
        <v>7</v>
      </c>
      <c r="D31" s="2" t="s">
        <v>7</v>
      </c>
      <c r="E31">
        <v>2</v>
      </c>
      <c r="F31">
        <v>9.69E-2</v>
      </c>
      <c r="G31">
        <v>6.0904999999999996</v>
      </c>
      <c r="H31">
        <v>5.9935999999999998</v>
      </c>
      <c r="I31">
        <v>1.0800000000000001E-2</v>
      </c>
      <c r="J31">
        <v>4.8399999999999999E-2</v>
      </c>
      <c r="K31">
        <v>3.7600000000000001E-2</v>
      </c>
      <c r="L31">
        <f t="shared" si="2"/>
        <v>8.6099999999999996E-2</v>
      </c>
      <c r="M31">
        <f t="shared" si="3"/>
        <v>6.0420999999999996</v>
      </c>
      <c r="N31">
        <f t="shared" si="4"/>
        <v>5.9559999999999995</v>
      </c>
      <c r="O31" s="5">
        <v>25.11144131</v>
      </c>
      <c r="P31">
        <f t="shared" si="5"/>
        <v>0.25111441309999999</v>
      </c>
      <c r="Q31">
        <v>5</v>
      </c>
      <c r="R31">
        <f t="shared" si="6"/>
        <v>3.996437054554463</v>
      </c>
      <c r="S31">
        <f t="shared" si="7"/>
        <v>0.8617676077432801</v>
      </c>
      <c r="T31">
        <f t="shared" si="8"/>
        <v>60.474867163132082</v>
      </c>
      <c r="U31">
        <f t="shared" si="9"/>
        <v>59.6130995553888</v>
      </c>
    </row>
    <row r="32" spans="1:21" ht="15.75" thickBot="1">
      <c r="A32" s="4">
        <v>45609</v>
      </c>
      <c r="B32" s="4">
        <v>45602</v>
      </c>
      <c r="C32">
        <f t="shared" si="1"/>
        <v>7</v>
      </c>
      <c r="D32" s="2" t="s">
        <v>7</v>
      </c>
      <c r="E32">
        <v>3</v>
      </c>
      <c r="F32">
        <v>8.5800000000000001E-2</v>
      </c>
      <c r="G32">
        <v>6.5670000000000002</v>
      </c>
      <c r="H32">
        <v>6.4812000000000003</v>
      </c>
      <c r="I32">
        <v>1.0800000000000001E-2</v>
      </c>
      <c r="J32">
        <v>4.8399999999999999E-2</v>
      </c>
      <c r="K32">
        <v>3.7600000000000001E-2</v>
      </c>
      <c r="L32">
        <f t="shared" si="2"/>
        <v>7.4999999999999997E-2</v>
      </c>
      <c r="M32">
        <f t="shared" si="3"/>
        <v>6.5186000000000002</v>
      </c>
      <c r="N32">
        <f t="shared" si="4"/>
        <v>6.4436</v>
      </c>
      <c r="O32" s="5">
        <v>25.18195051</v>
      </c>
      <c r="P32">
        <f t="shared" si="5"/>
        <v>0.25181950510000001</v>
      </c>
      <c r="Q32">
        <v>5</v>
      </c>
      <c r="R32">
        <f t="shared" si="6"/>
        <v>3.9941860464944434</v>
      </c>
      <c r="S32">
        <f t="shared" si="7"/>
        <v>0.75109170306000006</v>
      </c>
      <c r="T32">
        <f t="shared" si="8"/>
        <v>65.280885007558894</v>
      </c>
      <c r="U32">
        <f t="shared" si="9"/>
        <v>64.529793304498895</v>
      </c>
    </row>
    <row r="33" spans="1:21" ht="15.75" thickBot="1">
      <c r="A33" s="4">
        <v>45609</v>
      </c>
      <c r="B33" s="4">
        <v>45602</v>
      </c>
      <c r="C33">
        <f t="shared" si="1"/>
        <v>7</v>
      </c>
      <c r="D33" s="2" t="s">
        <v>7</v>
      </c>
      <c r="E33">
        <v>4</v>
      </c>
      <c r="F33">
        <v>0.1032</v>
      </c>
      <c r="G33">
        <v>6.9692999999999996</v>
      </c>
      <c r="H33">
        <v>6.8662000000000001</v>
      </c>
      <c r="I33">
        <v>1.0800000000000001E-2</v>
      </c>
      <c r="J33">
        <v>4.8399999999999999E-2</v>
      </c>
      <c r="K33">
        <v>3.7600000000000001E-2</v>
      </c>
      <c r="L33">
        <f t="shared" si="2"/>
        <v>9.2399999999999996E-2</v>
      </c>
      <c r="M33">
        <f t="shared" si="3"/>
        <v>6.9208999999999996</v>
      </c>
      <c r="N33">
        <f t="shared" si="4"/>
        <v>6.8285999999999998</v>
      </c>
      <c r="O33" s="5">
        <v>25.03840246</v>
      </c>
      <c r="P33">
        <f t="shared" si="5"/>
        <v>0.25038402459999998</v>
      </c>
      <c r="Q33">
        <v>5</v>
      </c>
      <c r="R33">
        <f t="shared" si="6"/>
        <v>3.9987714986997762</v>
      </c>
      <c r="S33">
        <f t="shared" si="7"/>
        <v>0.92428387098432008</v>
      </c>
      <c r="T33">
        <f t="shared" si="8"/>
        <v>69.230262366833117</v>
      </c>
      <c r="U33">
        <f t="shared" si="9"/>
        <v>68.306978803068489</v>
      </c>
    </row>
    <row r="34" spans="1:21" ht="15.75" thickBot="1">
      <c r="A34" s="4">
        <v>45609</v>
      </c>
      <c r="B34" s="4">
        <v>45602</v>
      </c>
      <c r="C34">
        <f t="shared" si="1"/>
        <v>7</v>
      </c>
      <c r="D34" s="1" t="s">
        <v>8</v>
      </c>
      <c r="E34">
        <v>1</v>
      </c>
      <c r="F34">
        <v>0.1103</v>
      </c>
      <c r="G34">
        <v>5.5777000000000001</v>
      </c>
      <c r="H34">
        <v>5.4672999999999998</v>
      </c>
      <c r="I34">
        <v>1.0800000000000001E-2</v>
      </c>
      <c r="J34">
        <v>4.8399999999999999E-2</v>
      </c>
      <c r="K34">
        <v>3.7600000000000001E-2</v>
      </c>
      <c r="L34">
        <f t="shared" si="2"/>
        <v>9.9499999999999991E-2</v>
      </c>
      <c r="M34">
        <f t="shared" si="3"/>
        <v>5.5293000000000001</v>
      </c>
      <c r="N34">
        <f t="shared" si="4"/>
        <v>5.4296999999999995</v>
      </c>
      <c r="O34" s="5">
        <v>28.330781009999999</v>
      </c>
      <c r="P34">
        <f t="shared" si="5"/>
        <v>0.2833078101</v>
      </c>
      <c r="Q34">
        <v>5</v>
      </c>
      <c r="R34">
        <f t="shared" si="6"/>
        <v>3.8961813842700623</v>
      </c>
      <c r="S34">
        <f t="shared" si="7"/>
        <v>1.0215130168396001</v>
      </c>
      <c r="T34">
        <f t="shared" si="8"/>
        <v>56.766350995087443</v>
      </c>
      <c r="U34">
        <f t="shared" si="9"/>
        <v>55.743811331999758</v>
      </c>
    </row>
    <row r="35" spans="1:21" ht="15.75" thickBot="1">
      <c r="A35" s="4">
        <v>45609</v>
      </c>
      <c r="B35" s="4">
        <v>45602</v>
      </c>
      <c r="C35">
        <f t="shared" si="1"/>
        <v>7</v>
      </c>
      <c r="D35" s="1" t="s">
        <v>8</v>
      </c>
      <c r="E35">
        <v>2</v>
      </c>
      <c r="F35">
        <v>0.10589999999999999</v>
      </c>
      <c r="G35">
        <v>5.6047000000000002</v>
      </c>
      <c r="H35">
        <v>5.4988000000000001</v>
      </c>
      <c r="I35">
        <v>1.0800000000000001E-2</v>
      </c>
      <c r="J35">
        <v>4.8399999999999999E-2</v>
      </c>
      <c r="K35">
        <v>3.7600000000000001E-2</v>
      </c>
      <c r="L35">
        <f t="shared" si="2"/>
        <v>9.509999999999999E-2</v>
      </c>
      <c r="M35">
        <f t="shared" si="3"/>
        <v>5.5563000000000002</v>
      </c>
      <c r="N35">
        <f t="shared" si="4"/>
        <v>5.4611999999999998</v>
      </c>
      <c r="O35" s="5">
        <v>28.849270659999998</v>
      </c>
      <c r="P35">
        <f t="shared" si="5"/>
        <v>0.28849270659999998</v>
      </c>
      <c r="Q35">
        <v>5</v>
      </c>
      <c r="R35">
        <f t="shared" si="6"/>
        <v>3.8805031447897838</v>
      </c>
      <c r="S35">
        <f t="shared" si="7"/>
        <v>0.98028525118127985</v>
      </c>
      <c r="T35">
        <f t="shared" si="8"/>
        <v>57.274016205452639</v>
      </c>
      <c r="U35">
        <f t="shared" si="9"/>
        <v>56.293730954271361</v>
      </c>
    </row>
    <row r="36" spans="1:21" ht="15.75" thickBot="1">
      <c r="A36" s="4">
        <v>45609</v>
      </c>
      <c r="B36" s="4">
        <v>45602</v>
      </c>
      <c r="C36">
        <f t="shared" si="1"/>
        <v>7</v>
      </c>
      <c r="D36" s="1" t="s">
        <v>8</v>
      </c>
      <c r="E36">
        <v>3</v>
      </c>
      <c r="F36">
        <v>9.9599999999999994E-2</v>
      </c>
      <c r="G36">
        <v>5.3672000000000004</v>
      </c>
      <c r="H36">
        <v>5.2676999999999996</v>
      </c>
      <c r="I36">
        <v>1.0800000000000001E-2</v>
      </c>
      <c r="J36">
        <v>4.8399999999999999E-2</v>
      </c>
      <c r="K36">
        <v>3.7600000000000001E-2</v>
      </c>
      <c r="L36">
        <f t="shared" si="2"/>
        <v>8.879999999999999E-2</v>
      </c>
      <c r="M36">
        <f t="shared" si="3"/>
        <v>5.3188000000000004</v>
      </c>
      <c r="N36">
        <f t="shared" si="4"/>
        <v>5.2300999999999993</v>
      </c>
      <c r="O36" s="5">
        <v>29.678362570000001</v>
      </c>
      <c r="P36">
        <f t="shared" si="5"/>
        <v>0.2967836257</v>
      </c>
      <c r="Q36">
        <v>5</v>
      </c>
      <c r="R36">
        <f t="shared" si="6"/>
        <v>3.8556933484574301</v>
      </c>
      <c r="S36">
        <f t="shared" si="7"/>
        <v>0.92123508769728002</v>
      </c>
      <c r="T36">
        <f t="shared" si="8"/>
        <v>55.17866198698529</v>
      </c>
      <c r="U36">
        <f t="shared" si="9"/>
        <v>54.258464326188559</v>
      </c>
    </row>
    <row r="37" spans="1:21" ht="15.75" thickBot="1">
      <c r="A37" s="4">
        <v>45609</v>
      </c>
      <c r="B37" s="4">
        <v>45602</v>
      </c>
      <c r="C37">
        <f t="shared" si="1"/>
        <v>7</v>
      </c>
      <c r="D37" s="1" t="s">
        <v>8</v>
      </c>
      <c r="E37">
        <v>4</v>
      </c>
      <c r="F37">
        <v>0.1022</v>
      </c>
      <c r="G37">
        <v>5.7420999999999998</v>
      </c>
      <c r="H37">
        <v>5.6398999999999999</v>
      </c>
      <c r="I37">
        <v>1.0800000000000001E-2</v>
      </c>
      <c r="J37">
        <v>4.8399999999999999E-2</v>
      </c>
      <c r="K37">
        <v>3.7600000000000001E-2</v>
      </c>
      <c r="L37">
        <f t="shared" si="2"/>
        <v>9.1399999999999995E-2</v>
      </c>
      <c r="M37">
        <f t="shared" si="3"/>
        <v>5.6936999999999998</v>
      </c>
      <c r="N37">
        <f t="shared" si="4"/>
        <v>5.6022999999999996</v>
      </c>
      <c r="O37" s="5">
        <v>28.9514867</v>
      </c>
      <c r="P37">
        <f t="shared" si="5"/>
        <v>0.28951486700000001</v>
      </c>
      <c r="Q37">
        <v>5</v>
      </c>
      <c r="R37">
        <f t="shared" si="6"/>
        <v>3.8774271844048465</v>
      </c>
      <c r="S37">
        <f t="shared" si="7"/>
        <v>0.94289327075039997</v>
      </c>
      <c r="T37">
        <f t="shared" si="8"/>
        <v>58.736886385903198</v>
      </c>
      <c r="U37">
        <f t="shared" si="9"/>
        <v>57.793993115152794</v>
      </c>
    </row>
    <row r="38" spans="1:21" ht="15.75" thickBot="1">
      <c r="A38" s="4">
        <v>45609</v>
      </c>
      <c r="B38" s="4">
        <v>45602</v>
      </c>
      <c r="C38">
        <f t="shared" si="1"/>
        <v>7</v>
      </c>
      <c r="D38" s="2" t="s">
        <v>9</v>
      </c>
      <c r="E38">
        <v>1</v>
      </c>
      <c r="F38">
        <v>0.1147</v>
      </c>
      <c r="G38">
        <v>6.2470999999999997</v>
      </c>
      <c r="H38">
        <v>6.1323999999999996</v>
      </c>
      <c r="I38">
        <v>1.0800000000000001E-2</v>
      </c>
      <c r="J38">
        <v>4.8399999999999999E-2</v>
      </c>
      <c r="K38">
        <v>3.7600000000000001E-2</v>
      </c>
      <c r="L38">
        <f t="shared" si="2"/>
        <v>0.10389999999999999</v>
      </c>
      <c r="M38">
        <f t="shared" si="3"/>
        <v>6.1986999999999997</v>
      </c>
      <c r="N38">
        <f t="shared" si="4"/>
        <v>6.0947999999999993</v>
      </c>
      <c r="O38" s="5">
        <v>27.259036139999999</v>
      </c>
      <c r="P38">
        <f t="shared" si="5"/>
        <v>0.27259036139999998</v>
      </c>
      <c r="Q38">
        <v>5</v>
      </c>
      <c r="R38">
        <f t="shared" si="6"/>
        <v>3.9289940829815873</v>
      </c>
      <c r="S38">
        <f t="shared" si="7"/>
        <v>1.05777710839568</v>
      </c>
      <c r="T38">
        <f t="shared" si="8"/>
        <v>63.107246985681435</v>
      </c>
      <c r="U38">
        <f t="shared" si="9"/>
        <v>62.049469877285752</v>
      </c>
    </row>
    <row r="39" spans="1:21" ht="15.75" thickBot="1">
      <c r="A39" s="4">
        <v>45609</v>
      </c>
      <c r="B39" s="4">
        <v>45602</v>
      </c>
      <c r="C39">
        <f t="shared" si="1"/>
        <v>7</v>
      </c>
      <c r="D39" s="2" t="s">
        <v>9</v>
      </c>
      <c r="E39">
        <v>2</v>
      </c>
      <c r="F39">
        <v>0.1091</v>
      </c>
      <c r="G39">
        <v>6.5128000000000004</v>
      </c>
      <c r="H39">
        <v>6.4036999999999997</v>
      </c>
      <c r="I39">
        <v>1.0800000000000001E-2</v>
      </c>
      <c r="J39">
        <v>4.8399999999999999E-2</v>
      </c>
      <c r="K39">
        <v>3.7600000000000001E-2</v>
      </c>
      <c r="L39">
        <f t="shared" si="2"/>
        <v>9.8299999999999998E-2</v>
      </c>
      <c r="M39">
        <f t="shared" si="3"/>
        <v>6.4644000000000004</v>
      </c>
      <c r="N39">
        <f t="shared" si="4"/>
        <v>6.3660999999999994</v>
      </c>
      <c r="O39" s="5">
        <v>26.964769650000001</v>
      </c>
      <c r="P39">
        <f t="shared" si="5"/>
        <v>0.26964769650000003</v>
      </c>
      <c r="Q39">
        <v>5</v>
      </c>
      <c r="R39">
        <f t="shared" si="6"/>
        <v>3.9381003200993088</v>
      </c>
      <c r="S39">
        <f t="shared" si="7"/>
        <v>0.99845094852759986</v>
      </c>
      <c r="T39">
        <f t="shared" si="8"/>
        <v>65.6600845540368</v>
      </c>
      <c r="U39">
        <f t="shared" si="9"/>
        <v>64.661633605509195</v>
      </c>
    </row>
    <row r="40" spans="1:21" ht="15.75" thickBot="1">
      <c r="A40" s="4">
        <v>45609</v>
      </c>
      <c r="B40" s="4">
        <v>45602</v>
      </c>
      <c r="C40">
        <f t="shared" si="1"/>
        <v>7</v>
      </c>
      <c r="D40" s="2" t="s">
        <v>9</v>
      </c>
      <c r="E40">
        <v>3</v>
      </c>
      <c r="F40">
        <v>0.1101</v>
      </c>
      <c r="G40">
        <v>7.1013999999999999</v>
      </c>
      <c r="H40">
        <v>6.9912999999999998</v>
      </c>
      <c r="I40">
        <v>1.0800000000000001E-2</v>
      </c>
      <c r="J40">
        <v>4.8399999999999999E-2</v>
      </c>
      <c r="K40">
        <v>3.7600000000000001E-2</v>
      </c>
      <c r="L40">
        <f t="shared" si="2"/>
        <v>9.9299999999999999E-2</v>
      </c>
      <c r="M40">
        <f t="shared" si="3"/>
        <v>7.0529999999999999</v>
      </c>
      <c r="N40">
        <f t="shared" si="4"/>
        <v>6.9536999999999995</v>
      </c>
      <c r="O40" s="5">
        <v>27.828348500000001</v>
      </c>
      <c r="P40">
        <f t="shared" si="5"/>
        <v>0.278283485</v>
      </c>
      <c r="Q40">
        <v>5</v>
      </c>
      <c r="R40">
        <f t="shared" si="6"/>
        <v>3.9114954223162792</v>
      </c>
      <c r="S40">
        <f t="shared" si="7"/>
        <v>1.015468400484</v>
      </c>
      <c r="T40">
        <f t="shared" si="8"/>
        <v>72.12586735763999</v>
      </c>
      <c r="U40">
        <f t="shared" si="9"/>
        <v>71.110398957155994</v>
      </c>
    </row>
    <row r="41" spans="1:21" ht="15.75" thickBot="1">
      <c r="A41" s="4">
        <v>45609</v>
      </c>
      <c r="B41" s="4">
        <v>45602</v>
      </c>
      <c r="C41">
        <f t="shared" si="1"/>
        <v>7</v>
      </c>
      <c r="D41" s="2" t="s">
        <v>9</v>
      </c>
      <c r="E41">
        <v>4</v>
      </c>
      <c r="F41">
        <v>9.4700000000000006E-2</v>
      </c>
      <c r="G41">
        <v>6.9524999999999997</v>
      </c>
      <c r="H41">
        <v>6.8578999999999999</v>
      </c>
      <c r="I41">
        <v>1.0800000000000001E-2</v>
      </c>
      <c r="J41">
        <v>4.8399999999999999E-2</v>
      </c>
      <c r="K41">
        <v>3.7600000000000001E-2</v>
      </c>
      <c r="L41">
        <f t="shared" si="2"/>
        <v>8.3900000000000002E-2</v>
      </c>
      <c r="M41">
        <f t="shared" si="3"/>
        <v>6.9040999999999997</v>
      </c>
      <c r="N41">
        <f t="shared" si="4"/>
        <v>6.8202999999999996</v>
      </c>
      <c r="O41" s="5">
        <v>27.60180995</v>
      </c>
      <c r="P41">
        <f t="shared" si="5"/>
        <v>0.2760180995</v>
      </c>
      <c r="Q41">
        <v>5</v>
      </c>
      <c r="R41">
        <f t="shared" si="6"/>
        <v>3.9184397164579563</v>
      </c>
      <c r="S41">
        <f t="shared" si="7"/>
        <v>0.85646334838439997</v>
      </c>
      <c r="T41">
        <f t="shared" si="8"/>
        <v>70.478052486063604</v>
      </c>
      <c r="U41">
        <f t="shared" si="9"/>
        <v>69.622609952158797</v>
      </c>
    </row>
    <row r="42" spans="1:21" ht="15.75" thickBot="1">
      <c r="A42" s="4">
        <v>45609</v>
      </c>
      <c r="B42" s="4">
        <v>45602</v>
      </c>
      <c r="C42">
        <f t="shared" si="1"/>
        <v>7</v>
      </c>
      <c r="D42" s="1" t="s">
        <v>10</v>
      </c>
      <c r="E42">
        <v>1</v>
      </c>
      <c r="F42">
        <v>8.8900000000000007E-2</v>
      </c>
      <c r="G42">
        <v>4.4112999999999998</v>
      </c>
      <c r="H42">
        <v>4.3224999999999998</v>
      </c>
      <c r="I42">
        <v>1.0800000000000001E-2</v>
      </c>
      <c r="J42">
        <v>4.8399999999999999E-2</v>
      </c>
      <c r="K42">
        <v>3.7600000000000001E-2</v>
      </c>
      <c r="L42">
        <f t="shared" si="2"/>
        <v>7.8100000000000003E-2</v>
      </c>
      <c r="M42">
        <f t="shared" si="3"/>
        <v>4.3628999999999998</v>
      </c>
      <c r="N42">
        <f t="shared" si="4"/>
        <v>4.2848999999999995</v>
      </c>
      <c r="O42" s="5">
        <v>28.61111111</v>
      </c>
      <c r="P42">
        <f t="shared" si="5"/>
        <v>0.28611111109999998</v>
      </c>
      <c r="Q42">
        <v>5</v>
      </c>
      <c r="R42">
        <f t="shared" si="6"/>
        <v>3.8876889849147966</v>
      </c>
      <c r="S42">
        <f t="shared" si="7"/>
        <v>0.80356222221527995</v>
      </c>
      <c r="T42">
        <f t="shared" si="8"/>
        <v>44.889393332945517</v>
      </c>
      <c r="U42">
        <f t="shared" si="9"/>
        <v>44.086859999619115</v>
      </c>
    </row>
    <row r="43" spans="1:21" ht="15.75" thickBot="1">
      <c r="A43" s="4">
        <v>45609</v>
      </c>
      <c r="B43" s="4">
        <v>45602</v>
      </c>
      <c r="C43">
        <f t="shared" si="1"/>
        <v>7</v>
      </c>
      <c r="D43" s="1" t="s">
        <v>10</v>
      </c>
      <c r="E43">
        <v>2</v>
      </c>
      <c r="F43">
        <v>0.12529999999999999</v>
      </c>
      <c r="G43">
        <v>4.9501999999999997</v>
      </c>
      <c r="H43">
        <v>4.8249000000000004</v>
      </c>
      <c r="I43">
        <v>1.0800000000000001E-2</v>
      </c>
      <c r="J43">
        <v>4.8399999999999999E-2</v>
      </c>
      <c r="K43">
        <v>3.7600000000000001E-2</v>
      </c>
      <c r="L43">
        <f t="shared" si="2"/>
        <v>0.11449999999999999</v>
      </c>
      <c r="M43">
        <f t="shared" si="3"/>
        <v>4.9017999999999997</v>
      </c>
      <c r="N43">
        <f t="shared" si="4"/>
        <v>4.7873000000000001</v>
      </c>
      <c r="O43" s="5">
        <v>28.895612710000002</v>
      </c>
      <c r="P43">
        <f t="shared" si="5"/>
        <v>0.28895612710000002</v>
      </c>
      <c r="Q43">
        <v>5</v>
      </c>
      <c r="R43">
        <f t="shared" si="6"/>
        <v>3.8791079811610136</v>
      </c>
      <c r="S43">
        <f t="shared" si="7"/>
        <v>1.1806838124235999</v>
      </c>
      <c r="T43">
        <f t="shared" si="8"/>
        <v>50.545641150550239</v>
      </c>
      <c r="U43">
        <f t="shared" si="9"/>
        <v>49.364957338126636</v>
      </c>
    </row>
    <row r="44" spans="1:21" ht="15.75" thickBot="1">
      <c r="A44" s="4">
        <v>45609</v>
      </c>
      <c r="B44" s="4">
        <v>45602</v>
      </c>
      <c r="C44">
        <f t="shared" si="1"/>
        <v>7</v>
      </c>
      <c r="D44" s="1" t="s">
        <v>10</v>
      </c>
      <c r="E44">
        <v>3</v>
      </c>
      <c r="F44">
        <v>0.10589999999999999</v>
      </c>
      <c r="G44">
        <v>5.5716000000000001</v>
      </c>
      <c r="H44">
        <v>5.4657</v>
      </c>
      <c r="I44">
        <v>1.0800000000000001E-2</v>
      </c>
      <c r="J44">
        <v>4.8399999999999999E-2</v>
      </c>
      <c r="K44">
        <v>3.7600000000000001E-2</v>
      </c>
      <c r="L44">
        <f t="shared" si="2"/>
        <v>9.509999999999999E-2</v>
      </c>
      <c r="M44">
        <f t="shared" si="3"/>
        <v>5.5232000000000001</v>
      </c>
      <c r="N44">
        <f t="shared" si="4"/>
        <v>5.4280999999999997</v>
      </c>
      <c r="O44" s="5">
        <v>28.474114440000001</v>
      </c>
      <c r="P44">
        <f t="shared" si="5"/>
        <v>0.28474114440000003</v>
      </c>
      <c r="Q44">
        <v>5</v>
      </c>
      <c r="R44">
        <f t="shared" si="6"/>
        <v>3.8918345705625397</v>
      </c>
      <c r="S44">
        <f t="shared" si="7"/>
        <v>0.97743106265951996</v>
      </c>
      <c r="T44">
        <f t="shared" si="8"/>
        <v>56.767058310000643</v>
      </c>
      <c r="U44">
        <f t="shared" si="9"/>
        <v>55.789627247341116</v>
      </c>
    </row>
    <row r="45" spans="1:21" ht="15.75" thickBot="1">
      <c r="A45" s="4">
        <v>45609</v>
      </c>
      <c r="B45" s="4">
        <v>45602</v>
      </c>
      <c r="C45">
        <f t="shared" si="1"/>
        <v>7</v>
      </c>
      <c r="D45" s="1" t="s">
        <v>10</v>
      </c>
      <c r="E45">
        <v>4</v>
      </c>
      <c r="F45">
        <v>0.1013</v>
      </c>
      <c r="G45">
        <v>4.2541000000000002</v>
      </c>
      <c r="H45">
        <v>4.1527000000000003</v>
      </c>
      <c r="I45">
        <v>1.0800000000000001E-2</v>
      </c>
      <c r="J45">
        <v>4.8399999999999999E-2</v>
      </c>
      <c r="K45">
        <v>3.7600000000000001E-2</v>
      </c>
      <c r="L45">
        <f t="shared" si="2"/>
        <v>9.0499999999999997E-2</v>
      </c>
      <c r="M45">
        <f t="shared" si="3"/>
        <v>4.2057000000000002</v>
      </c>
      <c r="N45">
        <f t="shared" si="4"/>
        <v>4.1151</v>
      </c>
      <c r="O45" s="5">
        <v>28.391167190000001</v>
      </c>
      <c r="P45">
        <f t="shared" si="5"/>
        <v>0.2839116719</v>
      </c>
      <c r="Q45">
        <v>5</v>
      </c>
      <c r="R45">
        <f t="shared" si="6"/>
        <v>3.8943488944225719</v>
      </c>
      <c r="S45">
        <f t="shared" si="7"/>
        <v>0.92955205045559985</v>
      </c>
      <c r="T45">
        <f t="shared" si="8"/>
        <v>43.197978548078638</v>
      </c>
      <c r="U45">
        <f t="shared" si="9"/>
        <v>42.267399368285517</v>
      </c>
    </row>
    <row r="46" spans="1:21" ht="15.75" thickBot="1">
      <c r="A46" s="4">
        <v>45609</v>
      </c>
      <c r="B46" s="4">
        <v>45602</v>
      </c>
      <c r="C46">
        <f t="shared" si="1"/>
        <v>7</v>
      </c>
      <c r="D46" s="2" t="s">
        <v>11</v>
      </c>
      <c r="E46">
        <v>1</v>
      </c>
      <c r="F46">
        <v>0.15040000000000001</v>
      </c>
      <c r="G46">
        <v>6.8079999999999998</v>
      </c>
      <c r="H46">
        <v>6.6576000000000004</v>
      </c>
      <c r="I46">
        <v>1.0800000000000001E-2</v>
      </c>
      <c r="J46">
        <v>4.8399999999999999E-2</v>
      </c>
      <c r="K46">
        <v>3.7600000000000001E-2</v>
      </c>
      <c r="L46">
        <f t="shared" si="2"/>
        <v>0.1396</v>
      </c>
      <c r="M46">
        <f t="shared" si="3"/>
        <v>6.7595999999999998</v>
      </c>
      <c r="N46">
        <f t="shared" si="4"/>
        <v>6.62</v>
      </c>
      <c r="O46" s="5">
        <v>26.756352769999999</v>
      </c>
      <c r="P46">
        <f t="shared" si="5"/>
        <v>0.26756352769999997</v>
      </c>
      <c r="Q46">
        <v>5</v>
      </c>
      <c r="R46">
        <f t="shared" si="6"/>
        <v>3.9445754715525179</v>
      </c>
      <c r="S46">
        <f t="shared" si="7"/>
        <v>1.4156149477353599</v>
      </c>
      <c r="T46">
        <f t="shared" si="8"/>
        <v>68.54577937472736</v>
      </c>
      <c r="U46">
        <f t="shared" si="9"/>
        <v>67.130164426991996</v>
      </c>
    </row>
    <row r="47" spans="1:21" ht="15.75" thickBot="1">
      <c r="A47" s="4">
        <v>45609</v>
      </c>
      <c r="B47" s="4">
        <v>45602</v>
      </c>
      <c r="C47">
        <f t="shared" si="1"/>
        <v>7</v>
      </c>
      <c r="D47" s="2" t="s">
        <v>11</v>
      </c>
      <c r="E47">
        <v>2</v>
      </c>
      <c r="F47">
        <v>0.1032</v>
      </c>
      <c r="G47">
        <v>7.36</v>
      </c>
      <c r="H47">
        <v>7.2568000000000001</v>
      </c>
      <c r="I47">
        <v>1.0800000000000001E-2</v>
      </c>
      <c r="J47">
        <v>4.8399999999999999E-2</v>
      </c>
      <c r="K47">
        <v>3.7600000000000001E-2</v>
      </c>
      <c r="L47">
        <f t="shared" si="2"/>
        <v>9.2399999999999996E-2</v>
      </c>
      <c r="M47">
        <f t="shared" si="3"/>
        <v>7.3116000000000003</v>
      </c>
      <c r="N47">
        <f t="shared" si="4"/>
        <v>7.2191999999999998</v>
      </c>
      <c r="O47" s="5">
        <v>26.802507840000001</v>
      </c>
      <c r="P47">
        <f t="shared" si="5"/>
        <v>0.26802507840000001</v>
      </c>
      <c r="Q47">
        <v>5</v>
      </c>
      <c r="R47">
        <f t="shared" si="6"/>
        <v>3.9431396785219923</v>
      </c>
      <c r="S47">
        <f t="shared" si="7"/>
        <v>0.93732413795328007</v>
      </c>
      <c r="T47">
        <f t="shared" si="8"/>
        <v>74.170337305835517</v>
      </c>
      <c r="U47">
        <f t="shared" si="9"/>
        <v>73.233013167882248</v>
      </c>
    </row>
    <row r="48" spans="1:21" ht="15.75" thickBot="1">
      <c r="A48" s="4">
        <v>45609</v>
      </c>
      <c r="B48" s="4">
        <v>45602</v>
      </c>
      <c r="C48">
        <f t="shared" si="1"/>
        <v>7</v>
      </c>
      <c r="D48" s="2" t="s">
        <v>11</v>
      </c>
      <c r="E48">
        <v>3</v>
      </c>
      <c r="F48">
        <v>9.8100000000000007E-2</v>
      </c>
      <c r="G48">
        <v>6.9999000000000002</v>
      </c>
      <c r="H48">
        <v>6.9017999999999997</v>
      </c>
      <c r="I48">
        <v>1.0800000000000001E-2</v>
      </c>
      <c r="J48">
        <v>4.8399999999999999E-2</v>
      </c>
      <c r="K48">
        <v>3.7600000000000001E-2</v>
      </c>
      <c r="L48">
        <f t="shared" si="2"/>
        <v>8.7300000000000003E-2</v>
      </c>
      <c r="M48">
        <f t="shared" si="3"/>
        <v>6.9515000000000002</v>
      </c>
      <c r="N48">
        <f t="shared" si="4"/>
        <v>6.8641999999999994</v>
      </c>
      <c r="O48" s="5">
        <v>27.231467469999998</v>
      </c>
      <c r="P48">
        <f t="shared" si="5"/>
        <v>0.27231467469999998</v>
      </c>
      <c r="Q48">
        <v>5</v>
      </c>
      <c r="R48">
        <f t="shared" si="6"/>
        <v>3.9298454222254047</v>
      </c>
      <c r="S48">
        <f t="shared" si="7"/>
        <v>0.8885845688104802</v>
      </c>
      <c r="T48">
        <f t="shared" si="8"/>
        <v>70.755963689416419</v>
      </c>
      <c r="U48">
        <f t="shared" si="9"/>
        <v>69.867379120605918</v>
      </c>
    </row>
    <row r="49" spans="1:21" ht="15.75" thickBot="1">
      <c r="A49" s="4">
        <v>45609</v>
      </c>
      <c r="B49" s="4">
        <v>45602</v>
      </c>
      <c r="C49">
        <f t="shared" si="1"/>
        <v>7</v>
      </c>
      <c r="D49" s="2" t="s">
        <v>11</v>
      </c>
      <c r="E49">
        <v>4</v>
      </c>
      <c r="F49">
        <v>0.10100000000000001</v>
      </c>
      <c r="G49">
        <v>6.8216999999999999</v>
      </c>
      <c r="H49">
        <v>6.7206999999999999</v>
      </c>
      <c r="I49">
        <v>1.0800000000000001E-2</v>
      </c>
      <c r="J49">
        <v>4.8399999999999999E-2</v>
      </c>
      <c r="K49">
        <v>3.7600000000000001E-2</v>
      </c>
      <c r="L49">
        <f t="shared" si="2"/>
        <v>9.0200000000000002E-2</v>
      </c>
      <c r="M49">
        <f t="shared" si="3"/>
        <v>6.7732999999999999</v>
      </c>
      <c r="N49">
        <f t="shared" si="4"/>
        <v>6.6830999999999996</v>
      </c>
      <c r="O49" s="5">
        <v>26.893353940000001</v>
      </c>
      <c r="P49">
        <f t="shared" si="5"/>
        <v>0.26893353940000003</v>
      </c>
      <c r="Q49">
        <v>5</v>
      </c>
      <c r="R49">
        <f t="shared" si="6"/>
        <v>3.9403166870064683</v>
      </c>
      <c r="S49">
        <f t="shared" si="7"/>
        <v>0.91566244203104008</v>
      </c>
      <c r="T49">
        <f t="shared" si="8"/>
        <v>68.758940339344164</v>
      </c>
      <c r="U49">
        <f t="shared" si="9"/>
        <v>67.843277897313129</v>
      </c>
    </row>
    <row r="50" spans="1:21" ht="15.75" thickBot="1">
      <c r="A50" s="4">
        <v>45609</v>
      </c>
      <c r="B50" s="4">
        <v>45602</v>
      </c>
      <c r="C50">
        <f t="shared" si="1"/>
        <v>7</v>
      </c>
      <c r="D50" s="1" t="s">
        <v>12</v>
      </c>
      <c r="E50">
        <v>1</v>
      </c>
      <c r="F50">
        <v>9.4299999999999995E-2</v>
      </c>
      <c r="G50">
        <v>5.0659000000000001</v>
      </c>
      <c r="H50">
        <v>4.9715999999999996</v>
      </c>
      <c r="I50">
        <v>1.0800000000000001E-2</v>
      </c>
      <c r="J50">
        <v>4.8399999999999999E-2</v>
      </c>
      <c r="K50">
        <v>3.7600000000000001E-2</v>
      </c>
      <c r="L50">
        <f t="shared" si="2"/>
        <v>8.3499999999999991E-2</v>
      </c>
      <c r="M50">
        <f t="shared" si="3"/>
        <v>5.0175000000000001</v>
      </c>
      <c r="N50">
        <f t="shared" si="4"/>
        <v>4.9339999999999993</v>
      </c>
      <c r="O50" s="5">
        <v>23.64963504</v>
      </c>
      <c r="P50">
        <f t="shared" si="5"/>
        <v>0.2364963504</v>
      </c>
      <c r="Q50">
        <v>5</v>
      </c>
      <c r="R50">
        <f t="shared" si="6"/>
        <v>4.0436835890235558</v>
      </c>
      <c r="S50">
        <f t="shared" si="7"/>
        <v>0.82597956206719991</v>
      </c>
      <c r="T50">
        <f t="shared" si="8"/>
        <v>49.632963505056004</v>
      </c>
      <c r="U50">
        <f t="shared" si="9"/>
        <v>48.806983942988794</v>
      </c>
    </row>
    <row r="51" spans="1:21" ht="15.75" thickBot="1">
      <c r="A51" s="4">
        <v>45609</v>
      </c>
      <c r="B51" s="4">
        <v>45602</v>
      </c>
      <c r="C51">
        <f t="shared" si="1"/>
        <v>7</v>
      </c>
      <c r="D51" s="1" t="s">
        <v>12</v>
      </c>
      <c r="E51">
        <v>2</v>
      </c>
      <c r="F51">
        <v>0.12509999999999999</v>
      </c>
      <c r="G51">
        <v>5.3254999999999999</v>
      </c>
      <c r="H51">
        <v>5.2004000000000001</v>
      </c>
      <c r="I51">
        <v>1.0800000000000001E-2</v>
      </c>
      <c r="J51">
        <v>4.8399999999999999E-2</v>
      </c>
      <c r="K51">
        <v>3.7600000000000001E-2</v>
      </c>
      <c r="L51">
        <f t="shared" si="2"/>
        <v>0.11429999999999998</v>
      </c>
      <c r="M51">
        <f t="shared" si="3"/>
        <v>5.2770999999999999</v>
      </c>
      <c r="N51">
        <f t="shared" si="4"/>
        <v>5.1627999999999998</v>
      </c>
      <c r="O51" s="5">
        <v>23.670886079999999</v>
      </c>
      <c r="P51">
        <f t="shared" si="5"/>
        <v>0.23670886079999998</v>
      </c>
      <c r="Q51">
        <v>5</v>
      </c>
      <c r="R51">
        <f t="shared" si="6"/>
        <v>4.0429887409115919</v>
      </c>
      <c r="S51">
        <f t="shared" si="7"/>
        <v>1.1308465823155198</v>
      </c>
      <c r="T51">
        <f t="shared" si="8"/>
        <v>52.209890634621431</v>
      </c>
      <c r="U51">
        <f t="shared" si="9"/>
        <v>51.07904405230591</v>
      </c>
    </row>
    <row r="52" spans="1:21" ht="15.75" thickBot="1">
      <c r="A52" s="4">
        <v>45609</v>
      </c>
      <c r="B52" s="4">
        <v>45602</v>
      </c>
      <c r="C52">
        <f t="shared" si="1"/>
        <v>7</v>
      </c>
      <c r="D52" s="1" t="s">
        <v>12</v>
      </c>
      <c r="E52">
        <v>3</v>
      </c>
      <c r="F52">
        <v>8.8300000000000003E-2</v>
      </c>
      <c r="G52">
        <v>5.3037000000000001</v>
      </c>
      <c r="H52">
        <v>5.2153999999999998</v>
      </c>
      <c r="I52">
        <v>1.0800000000000001E-2</v>
      </c>
      <c r="J52">
        <v>4.8399999999999999E-2</v>
      </c>
      <c r="K52">
        <v>3.7600000000000001E-2</v>
      </c>
      <c r="L52">
        <f t="shared" si="2"/>
        <v>7.7499999999999999E-2</v>
      </c>
      <c r="M52">
        <f t="shared" si="3"/>
        <v>5.2553000000000001</v>
      </c>
      <c r="N52">
        <f t="shared" si="4"/>
        <v>5.1777999999999995</v>
      </c>
      <c r="O52" s="5">
        <v>23.420647150000001</v>
      </c>
      <c r="P52">
        <f t="shared" si="5"/>
        <v>0.23420647150000001</v>
      </c>
      <c r="Q52">
        <v>5</v>
      </c>
      <c r="R52">
        <f t="shared" si="6"/>
        <v>4.0511860174604504</v>
      </c>
      <c r="S52">
        <f t="shared" si="7"/>
        <v>0.76520801232999991</v>
      </c>
      <c r="T52">
        <f t="shared" si="8"/>
        <v>51.889002157391602</v>
      </c>
      <c r="U52">
        <f t="shared" si="9"/>
        <v>51.123794145061595</v>
      </c>
    </row>
    <row r="53" spans="1:21" ht="15.75" thickBot="1">
      <c r="A53" s="4">
        <v>45609</v>
      </c>
      <c r="B53" s="4">
        <v>45602</v>
      </c>
      <c r="C53">
        <f t="shared" si="1"/>
        <v>7</v>
      </c>
      <c r="D53" s="1" t="s">
        <v>12</v>
      </c>
      <c r="E53">
        <v>4</v>
      </c>
      <c r="F53">
        <v>6.9599999999999995E-2</v>
      </c>
      <c r="G53">
        <v>5.5152999999999999</v>
      </c>
      <c r="H53">
        <v>5.4455999999999998</v>
      </c>
      <c r="I53">
        <v>1.0800000000000001E-2</v>
      </c>
      <c r="J53">
        <v>4.8399999999999999E-2</v>
      </c>
      <c r="K53">
        <v>3.7600000000000001E-2</v>
      </c>
      <c r="L53">
        <f t="shared" si="2"/>
        <v>5.8799999999999991E-2</v>
      </c>
      <c r="M53">
        <f t="shared" si="3"/>
        <v>5.4668999999999999</v>
      </c>
      <c r="N53">
        <f t="shared" si="4"/>
        <v>5.4079999999999995</v>
      </c>
      <c r="O53" s="5">
        <v>23.397913559999999</v>
      </c>
      <c r="P53">
        <f t="shared" si="5"/>
        <v>0.2339791356</v>
      </c>
      <c r="Q53">
        <v>5</v>
      </c>
      <c r="R53">
        <f t="shared" si="6"/>
        <v>4.0519323672104397</v>
      </c>
      <c r="S53">
        <f t="shared" si="7"/>
        <v>0.58046378538623988</v>
      </c>
      <c r="T53">
        <f t="shared" si="8"/>
        <v>53.968324291293122</v>
      </c>
      <c r="U53">
        <f t="shared" si="9"/>
        <v>53.386873322598397</v>
      </c>
    </row>
    <row r="54" spans="1:21" ht="15.75" thickBot="1">
      <c r="A54" s="4">
        <v>45609</v>
      </c>
      <c r="B54" s="4">
        <v>45602</v>
      </c>
      <c r="C54">
        <f t="shared" si="1"/>
        <v>7</v>
      </c>
      <c r="D54" s="2" t="s">
        <v>13</v>
      </c>
      <c r="E54">
        <v>1</v>
      </c>
      <c r="F54">
        <v>7.9899999999999999E-2</v>
      </c>
      <c r="G54">
        <v>5.4085000000000001</v>
      </c>
      <c r="H54">
        <v>5.3285999999999998</v>
      </c>
      <c r="I54">
        <v>1.0800000000000001E-2</v>
      </c>
      <c r="J54">
        <v>4.8399999999999999E-2</v>
      </c>
      <c r="K54">
        <v>3.7600000000000001E-2</v>
      </c>
      <c r="L54">
        <f t="shared" si="2"/>
        <v>6.9099999999999995E-2</v>
      </c>
      <c r="M54">
        <f t="shared" si="3"/>
        <v>5.3601000000000001</v>
      </c>
      <c r="N54">
        <f t="shared" si="4"/>
        <v>5.2909999999999995</v>
      </c>
      <c r="O54" s="5">
        <v>21.08345534</v>
      </c>
      <c r="P54">
        <f t="shared" si="5"/>
        <v>0.21083455340000001</v>
      </c>
      <c r="Q54">
        <v>5</v>
      </c>
      <c r="R54">
        <f t="shared" si="6"/>
        <v>4.1293833133189803</v>
      </c>
      <c r="S54">
        <f t="shared" si="7"/>
        <v>0.66934934111951994</v>
      </c>
      <c r="T54">
        <f t="shared" si="8"/>
        <v>51.921554317434726</v>
      </c>
      <c r="U54">
        <f t="shared" si="9"/>
        <v>51.252204976315198</v>
      </c>
    </row>
    <row r="55" spans="1:21" ht="15.75" thickBot="1">
      <c r="A55" s="4">
        <v>45609</v>
      </c>
      <c r="B55" s="4">
        <v>45602</v>
      </c>
      <c r="C55">
        <f t="shared" si="1"/>
        <v>7</v>
      </c>
      <c r="D55" s="2" t="s">
        <v>13</v>
      </c>
      <c r="E55">
        <v>2</v>
      </c>
      <c r="F55">
        <v>7.2599999999999998E-2</v>
      </c>
      <c r="G55">
        <v>5.8221999999999996</v>
      </c>
      <c r="H55">
        <v>5.7495000000000003</v>
      </c>
      <c r="I55">
        <v>1.0800000000000001E-2</v>
      </c>
      <c r="J55">
        <v>4.8399999999999999E-2</v>
      </c>
      <c r="K55">
        <v>3.7600000000000001E-2</v>
      </c>
      <c r="L55">
        <f t="shared" si="2"/>
        <v>6.1799999999999994E-2</v>
      </c>
      <c r="M55">
        <f t="shared" si="3"/>
        <v>5.7737999999999996</v>
      </c>
      <c r="N55">
        <f t="shared" si="4"/>
        <v>5.7119</v>
      </c>
      <c r="O55" s="5">
        <v>21.715076069999999</v>
      </c>
      <c r="P55">
        <f t="shared" si="5"/>
        <v>0.21715076069999997</v>
      </c>
      <c r="Q55">
        <v>5</v>
      </c>
      <c r="R55">
        <f t="shared" si="6"/>
        <v>4.1079545455194317</v>
      </c>
      <c r="S55">
        <f t="shared" si="7"/>
        <v>0.60175933609008014</v>
      </c>
      <c r="T55">
        <f t="shared" si="8"/>
        <v>56.220680497037293</v>
      </c>
      <c r="U55">
        <f t="shared" si="9"/>
        <v>55.617947440338661</v>
      </c>
    </row>
    <row r="56" spans="1:21" ht="15.75" thickBot="1">
      <c r="A56" s="4">
        <v>45609</v>
      </c>
      <c r="B56" s="4">
        <v>45602</v>
      </c>
      <c r="C56">
        <f t="shared" si="1"/>
        <v>7</v>
      </c>
      <c r="D56" s="2" t="s">
        <v>13</v>
      </c>
      <c r="E56">
        <v>3</v>
      </c>
      <c r="F56">
        <v>7.1800000000000003E-2</v>
      </c>
      <c r="G56">
        <v>5.2683999999999997</v>
      </c>
      <c r="H56">
        <v>5.1966000000000001</v>
      </c>
      <c r="I56">
        <v>1.0800000000000001E-2</v>
      </c>
      <c r="J56">
        <v>4.8399999999999999E-2</v>
      </c>
      <c r="K56">
        <v>3.7600000000000001E-2</v>
      </c>
      <c r="L56">
        <f t="shared" si="2"/>
        <v>6.0999999999999999E-2</v>
      </c>
      <c r="M56">
        <f t="shared" si="3"/>
        <v>5.22</v>
      </c>
      <c r="N56">
        <f t="shared" si="4"/>
        <v>5.1589999999999998</v>
      </c>
      <c r="O56" s="5">
        <v>21.656050960000002</v>
      </c>
      <c r="P56">
        <f t="shared" si="5"/>
        <v>0.21656050960000001</v>
      </c>
      <c r="Q56">
        <v>5</v>
      </c>
      <c r="R56">
        <f t="shared" si="6"/>
        <v>4.1099476438241274</v>
      </c>
      <c r="S56">
        <f t="shared" si="7"/>
        <v>0.59368152868479995</v>
      </c>
      <c r="T56">
        <f t="shared" si="8"/>
        <v>50.803566880895993</v>
      </c>
      <c r="U56">
        <f t="shared" si="9"/>
        <v>50.209885352211195</v>
      </c>
    </row>
    <row r="57" spans="1:21" ht="15.75" thickBot="1">
      <c r="A57" s="4">
        <v>45609</v>
      </c>
      <c r="B57" s="4">
        <v>45602</v>
      </c>
      <c r="C57">
        <f t="shared" si="1"/>
        <v>7</v>
      </c>
      <c r="D57" s="2" t="s">
        <v>13</v>
      </c>
      <c r="E57">
        <v>4</v>
      </c>
      <c r="F57">
        <v>6.13E-2</v>
      </c>
      <c r="G57">
        <v>5.4326999999999996</v>
      </c>
      <c r="H57">
        <v>5.3712999999999997</v>
      </c>
      <c r="I57">
        <v>1.0800000000000001E-2</v>
      </c>
      <c r="J57">
        <v>4.8399999999999999E-2</v>
      </c>
      <c r="K57">
        <v>3.7600000000000001E-2</v>
      </c>
      <c r="L57">
        <f t="shared" si="2"/>
        <v>5.0500000000000003E-2</v>
      </c>
      <c r="M57">
        <f t="shared" si="3"/>
        <v>5.3842999999999996</v>
      </c>
      <c r="N57">
        <f t="shared" si="4"/>
        <v>5.3336999999999994</v>
      </c>
      <c r="O57" s="5">
        <v>22.285714290000001</v>
      </c>
      <c r="P57">
        <f t="shared" si="5"/>
        <v>0.22285714290000003</v>
      </c>
      <c r="Q57">
        <v>5</v>
      </c>
      <c r="R57">
        <f t="shared" si="6"/>
        <v>4.0887850465856728</v>
      </c>
      <c r="S57">
        <f t="shared" si="7"/>
        <v>0.49403428573160008</v>
      </c>
      <c r="T57">
        <f t="shared" si="8"/>
        <v>52.673837716131757</v>
      </c>
      <c r="U57">
        <f t="shared" si="9"/>
        <v>52.178825144685838</v>
      </c>
    </row>
    <row r="58" spans="1:21" ht="15.75" thickBot="1">
      <c r="A58" s="4">
        <v>45609</v>
      </c>
      <c r="B58" s="4">
        <v>45602</v>
      </c>
      <c r="C58">
        <f t="shared" si="1"/>
        <v>7</v>
      </c>
      <c r="D58" s="1" t="s">
        <v>14</v>
      </c>
      <c r="E58">
        <v>1</v>
      </c>
      <c r="F58">
        <v>7.4999999999999997E-2</v>
      </c>
      <c r="G58">
        <v>2.1819000000000002</v>
      </c>
      <c r="H58">
        <v>2.1069</v>
      </c>
      <c r="I58">
        <v>1.0800000000000001E-2</v>
      </c>
      <c r="J58">
        <v>4.8399999999999999E-2</v>
      </c>
      <c r="K58">
        <v>3.7600000000000001E-2</v>
      </c>
      <c r="L58">
        <f t="shared" si="2"/>
        <v>6.4199999999999993E-2</v>
      </c>
      <c r="M58">
        <f t="shared" si="3"/>
        <v>2.1335000000000002</v>
      </c>
      <c r="N58">
        <f t="shared" si="4"/>
        <v>2.0693000000000001</v>
      </c>
      <c r="O58" s="5">
        <v>22.986822839999999</v>
      </c>
      <c r="P58">
        <f t="shared" si="5"/>
        <v>0.22986822839999999</v>
      </c>
      <c r="Q58">
        <v>5</v>
      </c>
      <c r="R58">
        <f t="shared" si="6"/>
        <v>4.0654761904897416</v>
      </c>
      <c r="S58">
        <f t="shared" si="7"/>
        <v>0.63166032210624012</v>
      </c>
      <c r="T58">
        <f t="shared" si="8"/>
        <v>20.991390922331206</v>
      </c>
      <c r="U58">
        <f t="shared" si="9"/>
        <v>20.359730600224967</v>
      </c>
    </row>
    <row r="59" spans="1:21" ht="15.75" thickBot="1">
      <c r="A59" s="4">
        <v>45609</v>
      </c>
      <c r="B59" s="4">
        <v>45602</v>
      </c>
      <c r="C59">
        <f t="shared" si="1"/>
        <v>7</v>
      </c>
      <c r="D59" s="1" t="s">
        <v>14</v>
      </c>
      <c r="E59">
        <v>2</v>
      </c>
      <c r="F59">
        <v>5.8999999999999997E-2</v>
      </c>
      <c r="G59">
        <v>1.6388</v>
      </c>
      <c r="H59">
        <v>1.5798000000000001</v>
      </c>
      <c r="I59">
        <v>1.0800000000000001E-2</v>
      </c>
      <c r="J59">
        <v>4.8399999999999999E-2</v>
      </c>
      <c r="K59">
        <v>3.7600000000000001E-2</v>
      </c>
      <c r="L59">
        <f t="shared" si="2"/>
        <v>4.8199999999999993E-2</v>
      </c>
      <c r="M59">
        <f t="shared" si="3"/>
        <v>1.5904</v>
      </c>
      <c r="N59">
        <f t="shared" si="4"/>
        <v>1.5422</v>
      </c>
      <c r="O59" s="5">
        <v>24.8164464</v>
      </c>
      <c r="P59">
        <f t="shared" si="5"/>
        <v>0.248164464</v>
      </c>
      <c r="Q59">
        <v>5</v>
      </c>
      <c r="R59">
        <f t="shared" si="6"/>
        <v>4.005882353016581</v>
      </c>
      <c r="S59">
        <f t="shared" si="7"/>
        <v>0.4812922173184</v>
      </c>
      <c r="T59">
        <f t="shared" si="8"/>
        <v>15.880646108364804</v>
      </c>
      <c r="U59">
        <f t="shared" si="9"/>
        <v>15.399353891046401</v>
      </c>
    </row>
    <row r="60" spans="1:21" ht="15.75" thickBot="1">
      <c r="A60" s="4">
        <v>45609</v>
      </c>
      <c r="B60" s="4">
        <v>45602</v>
      </c>
      <c r="C60">
        <f t="shared" si="1"/>
        <v>7</v>
      </c>
      <c r="D60" s="1" t="s">
        <v>14</v>
      </c>
      <c r="E60">
        <v>3</v>
      </c>
      <c r="F60">
        <v>9.98E-2</v>
      </c>
      <c r="G60">
        <v>1.4917</v>
      </c>
      <c r="H60">
        <v>1.3918999999999999</v>
      </c>
      <c r="I60">
        <v>1.0800000000000001E-2</v>
      </c>
      <c r="J60">
        <v>4.8399999999999999E-2</v>
      </c>
      <c r="K60">
        <v>3.7600000000000001E-2</v>
      </c>
      <c r="L60">
        <f t="shared" si="2"/>
        <v>8.8999999999999996E-2</v>
      </c>
      <c r="M60">
        <f t="shared" si="3"/>
        <v>1.4433</v>
      </c>
      <c r="N60">
        <f t="shared" si="4"/>
        <v>1.3542999999999998</v>
      </c>
      <c r="O60" s="5">
        <v>23.69534556</v>
      </c>
      <c r="P60">
        <f t="shared" si="5"/>
        <v>0.2369534556</v>
      </c>
      <c r="Q60">
        <v>5</v>
      </c>
      <c r="R60">
        <f t="shared" si="6"/>
        <v>4.0421892815479357</v>
      </c>
      <c r="S60">
        <f t="shared" si="7"/>
        <v>0.88071086038719981</v>
      </c>
      <c r="T60">
        <f t="shared" si="8"/>
        <v>14.282359379739839</v>
      </c>
      <c r="U60">
        <f t="shared" si="9"/>
        <v>13.401648519352637</v>
      </c>
    </row>
    <row r="61" spans="1:21" ht="15.75" thickBot="1">
      <c r="A61" s="4">
        <v>45609</v>
      </c>
      <c r="B61" s="4">
        <v>45602</v>
      </c>
      <c r="C61">
        <f t="shared" si="1"/>
        <v>7</v>
      </c>
      <c r="D61" s="1" t="s">
        <v>14</v>
      </c>
      <c r="E61">
        <v>4</v>
      </c>
      <c r="F61">
        <v>7.5499999999999998E-2</v>
      </c>
      <c r="G61">
        <v>2.4199000000000002</v>
      </c>
      <c r="H61">
        <v>2.3445</v>
      </c>
      <c r="I61">
        <v>1.0800000000000001E-2</v>
      </c>
      <c r="J61">
        <v>4.8399999999999999E-2</v>
      </c>
      <c r="K61">
        <v>3.7600000000000001E-2</v>
      </c>
      <c r="L61">
        <f t="shared" si="2"/>
        <v>6.4699999999999994E-2</v>
      </c>
      <c r="M61">
        <f t="shared" si="3"/>
        <v>2.3715000000000002</v>
      </c>
      <c r="N61">
        <f t="shared" si="4"/>
        <v>2.3069000000000002</v>
      </c>
      <c r="O61" s="5">
        <v>23.88724036</v>
      </c>
      <c r="P61">
        <f t="shared" si="5"/>
        <v>0.23887240360000001</v>
      </c>
      <c r="Q61">
        <v>5</v>
      </c>
      <c r="R61">
        <f t="shared" si="6"/>
        <v>4.0359281435849717</v>
      </c>
      <c r="S61">
        <f t="shared" si="7"/>
        <v>0.64124035610335994</v>
      </c>
      <c r="T61">
        <f t="shared" si="8"/>
        <v>23.503887241099207</v>
      </c>
      <c r="U61">
        <f t="shared" si="9"/>
        <v>22.863637982918725</v>
      </c>
    </row>
    <row r="62" spans="1:21" ht="15.75" thickBot="1">
      <c r="A62" s="4">
        <v>45609</v>
      </c>
      <c r="B62" s="4">
        <v>45602</v>
      </c>
      <c r="C62">
        <f t="shared" si="1"/>
        <v>7</v>
      </c>
      <c r="D62" s="2" t="s">
        <v>15</v>
      </c>
      <c r="E62">
        <v>1</v>
      </c>
      <c r="F62">
        <v>5.91E-2</v>
      </c>
      <c r="G62">
        <v>4.1721000000000004</v>
      </c>
      <c r="H62">
        <v>4.1130000000000004</v>
      </c>
      <c r="I62">
        <v>1.0800000000000001E-2</v>
      </c>
      <c r="J62">
        <v>4.8399999999999999E-2</v>
      </c>
      <c r="K62">
        <v>3.7600000000000001E-2</v>
      </c>
      <c r="L62">
        <f t="shared" si="2"/>
        <v>4.8299999999999996E-2</v>
      </c>
      <c r="M62">
        <f t="shared" si="3"/>
        <v>4.1237000000000004</v>
      </c>
      <c r="N62">
        <f t="shared" si="4"/>
        <v>4.0754000000000001</v>
      </c>
      <c r="O62" s="5">
        <v>21.94805195</v>
      </c>
      <c r="P62">
        <f t="shared" si="5"/>
        <v>0.2194805195</v>
      </c>
      <c r="Q62">
        <v>5</v>
      </c>
      <c r="R62">
        <f t="shared" si="6"/>
        <v>4.1001064962071334</v>
      </c>
      <c r="S62">
        <f t="shared" si="7"/>
        <v>0.47120727273479995</v>
      </c>
      <c r="T62">
        <f t="shared" si="8"/>
        <v>40.230174546097203</v>
      </c>
      <c r="U62">
        <f t="shared" si="9"/>
        <v>39.758967273362401</v>
      </c>
    </row>
    <row r="63" spans="1:21" ht="15.75" thickBot="1">
      <c r="A63" s="4">
        <v>45609</v>
      </c>
      <c r="B63" s="4">
        <v>45602</v>
      </c>
      <c r="C63">
        <f t="shared" si="1"/>
        <v>7</v>
      </c>
      <c r="D63" s="2" t="s">
        <v>15</v>
      </c>
      <c r="E63">
        <v>2</v>
      </c>
      <c r="F63">
        <v>8.2900000000000001E-2</v>
      </c>
      <c r="G63">
        <v>4.3548999999999998</v>
      </c>
      <c r="H63">
        <v>4.2720000000000002</v>
      </c>
      <c r="I63">
        <v>1.0800000000000001E-2</v>
      </c>
      <c r="J63">
        <v>4.8399999999999999E-2</v>
      </c>
      <c r="K63">
        <v>3.7600000000000001E-2</v>
      </c>
      <c r="L63">
        <f t="shared" si="2"/>
        <v>7.2099999999999997E-2</v>
      </c>
      <c r="M63">
        <f t="shared" si="3"/>
        <v>4.3064999999999998</v>
      </c>
      <c r="N63">
        <f t="shared" si="4"/>
        <v>4.2343999999999999</v>
      </c>
      <c r="O63" s="5">
        <v>22.02111614</v>
      </c>
      <c r="P63">
        <f t="shared" si="5"/>
        <v>0.22021116139999999</v>
      </c>
      <c r="Q63">
        <v>5</v>
      </c>
      <c r="R63">
        <f t="shared" si="6"/>
        <v>4.0976514214665007</v>
      </c>
      <c r="S63">
        <f t="shared" si="7"/>
        <v>0.70381779789552001</v>
      </c>
      <c r="T63">
        <f t="shared" si="8"/>
        <v>42.038714932552807</v>
      </c>
      <c r="U63">
        <f t="shared" si="9"/>
        <v>41.334897134657282</v>
      </c>
    </row>
    <row r="64" spans="1:21" ht="15.75" thickBot="1">
      <c r="A64" s="4">
        <v>45609</v>
      </c>
      <c r="B64" s="4">
        <v>45602</v>
      </c>
      <c r="C64">
        <f t="shared" si="1"/>
        <v>7</v>
      </c>
      <c r="D64" s="2" t="s">
        <v>15</v>
      </c>
      <c r="E64">
        <v>3</v>
      </c>
      <c r="F64">
        <v>5.7599999999999998E-2</v>
      </c>
      <c r="G64">
        <v>3.8243</v>
      </c>
      <c r="H64">
        <v>3.7667000000000002</v>
      </c>
      <c r="I64">
        <v>1.0800000000000001E-2</v>
      </c>
      <c r="J64">
        <v>4.8399999999999999E-2</v>
      </c>
      <c r="K64">
        <v>3.7600000000000001E-2</v>
      </c>
      <c r="L64">
        <f t="shared" si="2"/>
        <v>4.6799999999999994E-2</v>
      </c>
      <c r="M64">
        <f t="shared" si="3"/>
        <v>3.7759</v>
      </c>
      <c r="N64">
        <f t="shared" si="4"/>
        <v>3.7291000000000003</v>
      </c>
      <c r="O64" s="5">
        <v>22.30215827</v>
      </c>
      <c r="P64">
        <f t="shared" si="5"/>
        <v>0.2230215827</v>
      </c>
      <c r="Q64">
        <v>5</v>
      </c>
      <c r="R64">
        <f t="shared" si="6"/>
        <v>4.0882352942306746</v>
      </c>
      <c r="S64">
        <f t="shared" si="7"/>
        <v>0.45789928056287998</v>
      </c>
      <c r="T64">
        <f t="shared" si="8"/>
        <v>36.94405755293544</v>
      </c>
      <c r="U64">
        <f t="shared" si="9"/>
        <v>36.486158272372563</v>
      </c>
    </row>
    <row r="65" spans="1:21" ht="15.75" thickBot="1">
      <c r="A65" s="4">
        <v>45609</v>
      </c>
      <c r="B65" s="4">
        <v>45602</v>
      </c>
      <c r="C65">
        <f t="shared" si="1"/>
        <v>7</v>
      </c>
      <c r="D65" s="2" t="s">
        <v>15</v>
      </c>
      <c r="E65">
        <v>4</v>
      </c>
      <c r="F65">
        <v>0.1096</v>
      </c>
      <c r="G65">
        <v>4.3807999999999998</v>
      </c>
      <c r="H65">
        <v>4.2712000000000003</v>
      </c>
      <c r="I65">
        <v>1.0800000000000001E-2</v>
      </c>
      <c r="J65">
        <v>4.8399999999999999E-2</v>
      </c>
      <c r="K65">
        <v>3.7600000000000001E-2</v>
      </c>
      <c r="L65">
        <f t="shared" si="2"/>
        <v>9.8799999999999999E-2</v>
      </c>
      <c r="M65">
        <f t="shared" si="3"/>
        <v>4.3323999999999998</v>
      </c>
      <c r="N65">
        <f t="shared" si="4"/>
        <v>4.2336</v>
      </c>
      <c r="O65" s="5">
        <v>23.546511630000001</v>
      </c>
      <c r="P65">
        <f t="shared" si="5"/>
        <v>0.2354651163</v>
      </c>
      <c r="Q65">
        <v>5</v>
      </c>
      <c r="R65">
        <f t="shared" si="6"/>
        <v>4.0470588234608504</v>
      </c>
      <c r="S65">
        <f t="shared" si="7"/>
        <v>0.97651162792351975</v>
      </c>
      <c r="T65">
        <f t="shared" si="8"/>
        <v>42.820232558864951</v>
      </c>
      <c r="U65">
        <f t="shared" si="9"/>
        <v>41.84372093094143</v>
      </c>
    </row>
    <row r="66" spans="1:21" ht="15.75" thickBot="1">
      <c r="A66" s="4">
        <v>45609</v>
      </c>
      <c r="B66" s="4">
        <v>45602</v>
      </c>
      <c r="C66">
        <f t="shared" si="1"/>
        <v>7</v>
      </c>
      <c r="D66" s="1" t="s">
        <v>16</v>
      </c>
      <c r="E66">
        <v>1</v>
      </c>
      <c r="F66">
        <v>9.0999999999999998E-2</v>
      </c>
      <c r="G66">
        <v>4.0259</v>
      </c>
      <c r="H66">
        <v>3.9348999999999998</v>
      </c>
      <c r="I66">
        <v>1.0800000000000001E-2</v>
      </c>
      <c r="J66">
        <v>4.8399999999999999E-2</v>
      </c>
      <c r="K66">
        <v>3.7600000000000001E-2</v>
      </c>
      <c r="L66">
        <f t="shared" si="2"/>
        <v>8.0199999999999994E-2</v>
      </c>
      <c r="M66">
        <f t="shared" si="3"/>
        <v>3.9775</v>
      </c>
      <c r="N66">
        <f t="shared" si="4"/>
        <v>3.8973</v>
      </c>
      <c r="O66" s="5">
        <v>21.513944219999999</v>
      </c>
      <c r="P66">
        <f t="shared" si="5"/>
        <v>0.2151394422</v>
      </c>
      <c r="Q66">
        <v>5</v>
      </c>
      <c r="R66">
        <f t="shared" si="6"/>
        <v>4.1147540984658857</v>
      </c>
      <c r="S66">
        <f t="shared" si="7"/>
        <v>0.77963346611551998</v>
      </c>
      <c r="T66">
        <f t="shared" si="8"/>
        <v>38.665737050803997</v>
      </c>
      <c r="U66">
        <f t="shared" si="9"/>
        <v>37.886103584688477</v>
      </c>
    </row>
    <row r="67" spans="1:21" ht="15.75" thickBot="1">
      <c r="A67" s="4">
        <v>45609</v>
      </c>
      <c r="B67" s="4">
        <v>45602</v>
      </c>
      <c r="C67">
        <f t="shared" ref="C67:C130" si="10">IF(AND(_xlfn.DAYS(A67, B67)&lt;500, _xlfn.DAYS(A67, B67)&gt;0), _xlfn.DAYS(A67, B67), 0)</f>
        <v>7</v>
      </c>
      <c r="D67" s="1" t="s">
        <v>16</v>
      </c>
      <c r="E67">
        <v>2</v>
      </c>
      <c r="F67">
        <v>8.6599999999999996E-2</v>
      </c>
      <c r="G67">
        <v>4.1646000000000001</v>
      </c>
      <c r="H67">
        <v>4.0780000000000003</v>
      </c>
      <c r="I67">
        <v>1.0800000000000001E-2</v>
      </c>
      <c r="J67">
        <v>4.8399999999999999E-2</v>
      </c>
      <c r="K67">
        <v>3.7600000000000001E-2</v>
      </c>
      <c r="L67">
        <f t="shared" ref="L67:L73" si="11">F67-I67</f>
        <v>7.5799999999999992E-2</v>
      </c>
      <c r="M67">
        <f t="shared" ref="M67:M73" si="12">G67-J67</f>
        <v>4.1162000000000001</v>
      </c>
      <c r="N67">
        <f t="shared" ref="N67:N73" si="13">H67-K67</f>
        <v>4.0404</v>
      </c>
      <c r="O67" s="5">
        <v>21.91977077</v>
      </c>
      <c r="P67">
        <f t="shared" ref="P67:P73" si="14">O67/100</f>
        <v>0.21919770769999999</v>
      </c>
      <c r="Q67">
        <v>5</v>
      </c>
      <c r="R67">
        <f t="shared" ref="R67:R130" si="15">(1/(1+P67))*Q67</f>
        <v>4.1010575794408535</v>
      </c>
      <c r="S67">
        <f t="shared" ref="S67:S130" si="16">(L67*0.04)/(R67/1000)</f>
        <v>0.73932148994928004</v>
      </c>
      <c r="T67">
        <f t="shared" ref="T67:T130" si="17">(M67*0.04)/(R67/1000)</f>
        <v>40.147692835477926</v>
      </c>
      <c r="U67">
        <f t="shared" ref="U67:U130" si="18">(N67*0.04)/(R67/1000)</f>
        <v>39.408371345528643</v>
      </c>
    </row>
    <row r="68" spans="1:21" ht="15.75" thickBot="1">
      <c r="A68" s="4">
        <v>45609</v>
      </c>
      <c r="B68" s="4">
        <v>45602</v>
      </c>
      <c r="C68">
        <f t="shared" si="10"/>
        <v>7</v>
      </c>
      <c r="D68" s="1" t="s">
        <v>16</v>
      </c>
      <c r="E68">
        <v>3</v>
      </c>
      <c r="F68">
        <v>8.4400000000000003E-2</v>
      </c>
      <c r="G68">
        <v>4.1618000000000004</v>
      </c>
      <c r="H68">
        <v>4.0773000000000001</v>
      </c>
      <c r="I68">
        <v>1.0800000000000001E-2</v>
      </c>
      <c r="J68">
        <v>4.8399999999999999E-2</v>
      </c>
      <c r="K68">
        <v>3.7600000000000001E-2</v>
      </c>
      <c r="L68">
        <f t="shared" si="11"/>
        <v>7.3599999999999999E-2</v>
      </c>
      <c r="M68">
        <f t="shared" si="12"/>
        <v>4.1134000000000004</v>
      </c>
      <c r="N68">
        <f t="shared" si="13"/>
        <v>4.0396999999999998</v>
      </c>
      <c r="O68" s="5">
        <v>22.046109510000001</v>
      </c>
      <c r="P68">
        <f t="shared" si="14"/>
        <v>0.2204610951</v>
      </c>
      <c r="Q68">
        <v>5</v>
      </c>
      <c r="R68">
        <f t="shared" si="15"/>
        <v>4.0968122786333625</v>
      </c>
      <c r="S68">
        <f t="shared" si="16"/>
        <v>0.7186074927948799</v>
      </c>
      <c r="T68">
        <f t="shared" si="17"/>
        <v>40.161957348674719</v>
      </c>
      <c r="U68">
        <f t="shared" si="18"/>
        <v>39.442373487003756</v>
      </c>
    </row>
    <row r="69" spans="1:21" ht="15.75" thickBot="1">
      <c r="A69" s="4">
        <v>45609</v>
      </c>
      <c r="B69" s="4">
        <v>45602</v>
      </c>
      <c r="C69">
        <f t="shared" si="10"/>
        <v>7</v>
      </c>
      <c r="D69" s="1" t="s">
        <v>16</v>
      </c>
      <c r="E69">
        <v>4</v>
      </c>
      <c r="F69">
        <v>8.6800000000000002E-2</v>
      </c>
      <c r="G69">
        <v>4.2632000000000003</v>
      </c>
      <c r="H69">
        <v>4.1764000000000001</v>
      </c>
      <c r="I69">
        <v>1.0800000000000001E-2</v>
      </c>
      <c r="J69">
        <v>4.8399999999999999E-2</v>
      </c>
      <c r="K69">
        <v>3.7600000000000001E-2</v>
      </c>
      <c r="L69">
        <f t="shared" si="11"/>
        <v>7.5999999999999998E-2</v>
      </c>
      <c r="M69">
        <f t="shared" si="12"/>
        <v>4.2148000000000003</v>
      </c>
      <c r="N69">
        <f t="shared" si="13"/>
        <v>4.1387999999999998</v>
      </c>
      <c r="O69" s="5">
        <v>22.473604829999999</v>
      </c>
      <c r="P69">
        <f t="shared" si="14"/>
        <v>0.22473604829999999</v>
      </c>
      <c r="Q69">
        <v>5</v>
      </c>
      <c r="R69">
        <f t="shared" si="15"/>
        <v>4.0825123151558005</v>
      </c>
      <c r="S69">
        <f t="shared" si="16"/>
        <v>0.74463951736640011</v>
      </c>
      <c r="T69">
        <f t="shared" si="17"/>
        <v>41.29613997099873</v>
      </c>
      <c r="U69">
        <f t="shared" si="18"/>
        <v>40.551500453632322</v>
      </c>
    </row>
    <row r="70" spans="1:21" ht="15.75" thickBot="1">
      <c r="A70" s="4">
        <v>45609</v>
      </c>
      <c r="B70" s="4">
        <v>45602</v>
      </c>
      <c r="C70">
        <f t="shared" si="10"/>
        <v>7</v>
      </c>
      <c r="D70" s="2" t="s">
        <v>17</v>
      </c>
      <c r="E70">
        <v>1</v>
      </c>
      <c r="F70">
        <v>7.0699999999999999E-2</v>
      </c>
      <c r="G70">
        <v>5.7168999999999999</v>
      </c>
      <c r="H70">
        <v>5.6462000000000003</v>
      </c>
      <c r="I70">
        <v>1.0800000000000001E-2</v>
      </c>
      <c r="J70">
        <v>4.8399999999999999E-2</v>
      </c>
      <c r="K70">
        <v>3.7600000000000001E-2</v>
      </c>
      <c r="L70">
        <f t="shared" si="11"/>
        <v>5.9899999999999995E-2</v>
      </c>
      <c r="M70">
        <f t="shared" si="12"/>
        <v>5.6684999999999999</v>
      </c>
      <c r="N70">
        <f t="shared" si="13"/>
        <v>5.6086</v>
      </c>
      <c r="O70" s="5">
        <v>20.193637620000001</v>
      </c>
      <c r="P70">
        <f t="shared" si="14"/>
        <v>0.20193637620000002</v>
      </c>
      <c r="Q70">
        <v>5</v>
      </c>
      <c r="R70">
        <f t="shared" si="15"/>
        <v>4.1599539701159767</v>
      </c>
      <c r="S70">
        <f t="shared" si="16"/>
        <v>0.57596791147504001</v>
      </c>
      <c r="T70">
        <f t="shared" si="17"/>
        <v>54.505410787917604</v>
      </c>
      <c r="U70">
        <f t="shared" si="18"/>
        <v>53.929442876442565</v>
      </c>
    </row>
    <row r="71" spans="1:21" ht="15.75" thickBot="1">
      <c r="A71" s="4">
        <v>45609</v>
      </c>
      <c r="B71" s="4">
        <v>45602</v>
      </c>
      <c r="C71">
        <f t="shared" si="10"/>
        <v>7</v>
      </c>
      <c r="D71" s="2" t="s">
        <v>17</v>
      </c>
      <c r="E71">
        <v>2</v>
      </c>
      <c r="F71">
        <v>6.3E-2</v>
      </c>
      <c r="G71">
        <v>5.6234000000000002</v>
      </c>
      <c r="H71">
        <v>5.5603999999999996</v>
      </c>
      <c r="I71">
        <v>1.0800000000000001E-2</v>
      </c>
      <c r="J71">
        <v>4.8399999999999999E-2</v>
      </c>
      <c r="K71">
        <v>3.7600000000000001E-2</v>
      </c>
      <c r="L71">
        <f t="shared" si="11"/>
        <v>5.2199999999999996E-2</v>
      </c>
      <c r="M71">
        <f t="shared" si="12"/>
        <v>5.5750000000000002</v>
      </c>
      <c r="N71">
        <f t="shared" si="13"/>
        <v>5.5227999999999993</v>
      </c>
      <c r="O71" s="5">
        <v>20.086705200000001</v>
      </c>
      <c r="P71">
        <f t="shared" si="14"/>
        <v>0.20086705200000002</v>
      </c>
      <c r="Q71">
        <v>5</v>
      </c>
      <c r="R71">
        <f t="shared" si="15"/>
        <v>4.1636582431607927</v>
      </c>
      <c r="S71">
        <f t="shared" si="16"/>
        <v>0.50148208091519997</v>
      </c>
      <c r="T71">
        <f t="shared" si="17"/>
        <v>53.5586705192</v>
      </c>
      <c r="U71">
        <f t="shared" si="18"/>
        <v>53.05718843828479</v>
      </c>
    </row>
    <row r="72" spans="1:21" ht="15.75" thickBot="1">
      <c r="A72" s="4">
        <v>45609</v>
      </c>
      <c r="B72" s="4">
        <v>45602</v>
      </c>
      <c r="C72">
        <f t="shared" si="10"/>
        <v>7</v>
      </c>
      <c r="D72" s="2" t="s">
        <v>17</v>
      </c>
      <c r="E72">
        <v>3</v>
      </c>
      <c r="F72">
        <v>7.0800000000000002E-2</v>
      </c>
      <c r="G72">
        <v>5.5773000000000001</v>
      </c>
      <c r="H72">
        <v>5.5065</v>
      </c>
      <c r="I72">
        <v>1.0800000000000001E-2</v>
      </c>
      <c r="J72">
        <v>4.8399999999999999E-2</v>
      </c>
      <c r="K72">
        <v>3.7600000000000001E-2</v>
      </c>
      <c r="L72">
        <f t="shared" si="11"/>
        <v>0.06</v>
      </c>
      <c r="M72">
        <f t="shared" si="12"/>
        <v>5.5289000000000001</v>
      </c>
      <c r="N72">
        <f t="shared" si="13"/>
        <v>5.4688999999999997</v>
      </c>
      <c r="O72" s="5">
        <v>20.512820510000001</v>
      </c>
      <c r="P72">
        <f t="shared" si="14"/>
        <v>0.20512820510000002</v>
      </c>
      <c r="Q72">
        <v>5</v>
      </c>
      <c r="R72">
        <f t="shared" si="15"/>
        <v>4.1489361703098684</v>
      </c>
      <c r="S72">
        <f t="shared" si="16"/>
        <v>0.57846153844799997</v>
      </c>
      <c r="T72">
        <f t="shared" si="17"/>
        <v>53.304266665419128</v>
      </c>
      <c r="U72">
        <f t="shared" si="18"/>
        <v>52.725805126971117</v>
      </c>
    </row>
    <row r="73" spans="1:21" ht="15.75" thickBot="1">
      <c r="A73" s="4">
        <v>45609</v>
      </c>
      <c r="B73" s="4">
        <v>45602</v>
      </c>
      <c r="C73">
        <f t="shared" si="10"/>
        <v>7</v>
      </c>
      <c r="D73" s="2" t="s">
        <v>17</v>
      </c>
      <c r="E73">
        <v>4</v>
      </c>
      <c r="F73">
        <v>8.7499999999999994E-2</v>
      </c>
      <c r="G73">
        <v>5.5704000000000002</v>
      </c>
      <c r="H73">
        <v>5.4828999999999999</v>
      </c>
      <c r="I73">
        <v>1.0800000000000001E-2</v>
      </c>
      <c r="J73">
        <v>4.8399999999999999E-2</v>
      </c>
      <c r="K73">
        <v>3.7600000000000001E-2</v>
      </c>
      <c r="L73">
        <f t="shared" si="11"/>
        <v>7.669999999999999E-2</v>
      </c>
      <c r="M73">
        <f t="shared" si="12"/>
        <v>5.5220000000000002</v>
      </c>
      <c r="N73">
        <f t="shared" si="13"/>
        <v>5.4452999999999996</v>
      </c>
      <c r="O73" s="5">
        <v>20.592383640000001</v>
      </c>
      <c r="P73">
        <f t="shared" si="14"/>
        <v>0.2059238364</v>
      </c>
      <c r="Q73">
        <v>5</v>
      </c>
      <c r="R73">
        <f t="shared" si="15"/>
        <v>4.1461988303725015</v>
      </c>
      <c r="S73">
        <f t="shared" si="16"/>
        <v>0.73995486601503979</v>
      </c>
      <c r="T73">
        <f t="shared" si="17"/>
        <v>53.272891396806401</v>
      </c>
      <c r="U73">
        <f t="shared" si="18"/>
        <v>52.532936530791353</v>
      </c>
    </row>
    <row r="74" spans="1:21" ht="15.75" thickBot="1">
      <c r="A74" s="4">
        <v>45601</v>
      </c>
      <c r="B74" s="4">
        <v>45602</v>
      </c>
      <c r="C74">
        <f t="shared" si="10"/>
        <v>0</v>
      </c>
      <c r="D74" s="1" t="s">
        <v>0</v>
      </c>
      <c r="E74">
        <v>1</v>
      </c>
      <c r="F74">
        <v>4.7000000000000002E-3</v>
      </c>
      <c r="G74">
        <v>2.9478</v>
      </c>
      <c r="H74">
        <v>2.9430999999999998</v>
      </c>
      <c r="I74">
        <v>0</v>
      </c>
      <c r="J74">
        <v>0</v>
      </c>
      <c r="K74">
        <v>0</v>
      </c>
      <c r="L74">
        <f t="shared" ref="L74:L137" si="19">F74-I74</f>
        <v>4.7000000000000002E-3</v>
      </c>
      <c r="M74">
        <f t="shared" ref="M74:M137" si="20">G74-J74</f>
        <v>2.9478</v>
      </c>
      <c r="N74">
        <f t="shared" ref="N74:N137" si="21">H74-K74</f>
        <v>2.9430999999999998</v>
      </c>
      <c r="O74" s="5">
        <v>22.66857963</v>
      </c>
      <c r="P74">
        <f>O74/100</f>
        <v>0.22668579629999999</v>
      </c>
      <c r="Q74">
        <v>5</v>
      </c>
      <c r="R74">
        <f t="shared" si="15"/>
        <v>4.0760233917122761</v>
      </c>
      <c r="S74">
        <f t="shared" si="16"/>
        <v>4.6123385940880002E-2</v>
      </c>
      <c r="T74">
        <f t="shared" si="17"/>
        <v>28.928195122665119</v>
      </c>
      <c r="U74">
        <f t="shared" si="18"/>
        <v>28.882071736724239</v>
      </c>
    </row>
    <row r="75" spans="1:21" ht="15.75" thickBot="1">
      <c r="A75" s="4">
        <v>45601</v>
      </c>
      <c r="B75" s="4">
        <v>45602</v>
      </c>
      <c r="C75">
        <f t="shared" si="10"/>
        <v>0</v>
      </c>
      <c r="D75" s="1" t="s">
        <v>0</v>
      </c>
      <c r="E75">
        <v>2</v>
      </c>
      <c r="F75">
        <v>-9.2999999999999992E-3</v>
      </c>
      <c r="G75">
        <v>3.407</v>
      </c>
      <c r="H75">
        <v>3.4163000000000001</v>
      </c>
      <c r="I75">
        <v>0</v>
      </c>
      <c r="J75">
        <v>0</v>
      </c>
      <c r="K75">
        <v>0</v>
      </c>
      <c r="L75">
        <f t="shared" si="19"/>
        <v>-9.2999999999999992E-3</v>
      </c>
      <c r="M75">
        <f t="shared" si="20"/>
        <v>3.407</v>
      </c>
      <c r="N75">
        <f t="shared" si="21"/>
        <v>3.4163000000000001</v>
      </c>
      <c r="O75" s="5">
        <v>21.602288980000001</v>
      </c>
      <c r="P75">
        <f t="shared" ref="P75:P138" si="22">O75/100</f>
        <v>0.21602288980000001</v>
      </c>
      <c r="Q75">
        <v>5</v>
      </c>
      <c r="R75">
        <f t="shared" si="15"/>
        <v>4.1117647060265057</v>
      </c>
      <c r="S75">
        <f t="shared" si="16"/>
        <v>-9.0472103001120019E-2</v>
      </c>
      <c r="T75">
        <f t="shared" si="17"/>
        <v>33.143919884388808</v>
      </c>
      <c r="U75">
        <f t="shared" si="18"/>
        <v>33.234391987389927</v>
      </c>
    </row>
    <row r="76" spans="1:21" ht="15.75" thickBot="1">
      <c r="A76" s="4">
        <v>45601</v>
      </c>
      <c r="B76" s="4">
        <v>45602</v>
      </c>
      <c r="C76">
        <f t="shared" si="10"/>
        <v>0</v>
      </c>
      <c r="D76" s="1" t="s">
        <v>0</v>
      </c>
      <c r="E76">
        <v>3</v>
      </c>
      <c r="F76">
        <v>-4.4999999999999997E-3</v>
      </c>
      <c r="G76">
        <v>2.8906999999999998</v>
      </c>
      <c r="H76">
        <v>2.8952</v>
      </c>
      <c r="I76">
        <v>0</v>
      </c>
      <c r="J76">
        <v>0</v>
      </c>
      <c r="K76">
        <v>0</v>
      </c>
      <c r="L76">
        <f t="shared" si="19"/>
        <v>-4.4999999999999997E-3</v>
      </c>
      <c r="M76">
        <f t="shared" si="20"/>
        <v>2.8906999999999998</v>
      </c>
      <c r="N76">
        <f t="shared" si="21"/>
        <v>2.8952</v>
      </c>
      <c r="O76" s="5">
        <v>21.582733810000001</v>
      </c>
      <c r="P76">
        <f t="shared" si="22"/>
        <v>0.21582733810000002</v>
      </c>
      <c r="Q76">
        <v>5</v>
      </c>
      <c r="R76">
        <f t="shared" si="15"/>
        <v>4.1124260356027271</v>
      </c>
      <c r="S76">
        <f t="shared" si="16"/>
        <v>-4.3769784171599997E-2</v>
      </c>
      <c r="T76">
        <f t="shared" si="17"/>
        <v>28.116736689965361</v>
      </c>
      <c r="U76">
        <f t="shared" si="18"/>
        <v>28.160506474136966</v>
      </c>
    </row>
    <row r="77" spans="1:21" ht="15.75" thickBot="1">
      <c r="A77" s="4">
        <v>45601</v>
      </c>
      <c r="B77" s="4">
        <v>45602</v>
      </c>
      <c r="C77">
        <f t="shared" si="10"/>
        <v>0</v>
      </c>
      <c r="D77" s="1" t="s">
        <v>0</v>
      </c>
      <c r="E77">
        <v>4</v>
      </c>
      <c r="F77">
        <v>-1.1000000000000001E-3</v>
      </c>
      <c r="G77">
        <v>3.2743000000000002</v>
      </c>
      <c r="H77">
        <v>3.2753000000000001</v>
      </c>
      <c r="I77">
        <v>0</v>
      </c>
      <c r="J77">
        <v>0</v>
      </c>
      <c r="K77">
        <v>0</v>
      </c>
      <c r="L77">
        <f t="shared" si="19"/>
        <v>-1.1000000000000001E-3</v>
      </c>
      <c r="M77">
        <f t="shared" si="20"/>
        <v>3.2743000000000002</v>
      </c>
      <c r="N77">
        <f t="shared" si="21"/>
        <v>3.2753000000000001</v>
      </c>
      <c r="O77" s="5">
        <v>20.935960590000001</v>
      </c>
      <c r="P77">
        <f t="shared" si="22"/>
        <v>0.2093596059</v>
      </c>
      <c r="Q77">
        <v>5</v>
      </c>
      <c r="R77">
        <f t="shared" si="15"/>
        <v>4.1344195519735605</v>
      </c>
      <c r="S77">
        <f t="shared" si="16"/>
        <v>-1.0642364531920001E-2</v>
      </c>
      <c r="T77">
        <f t="shared" si="17"/>
        <v>31.678449260786959</v>
      </c>
      <c r="U77">
        <f t="shared" si="18"/>
        <v>31.688124137634162</v>
      </c>
    </row>
    <row r="78" spans="1:21" ht="15.75" thickBot="1">
      <c r="A78" s="4">
        <v>45601</v>
      </c>
      <c r="B78" s="4">
        <v>45602</v>
      </c>
      <c r="C78">
        <f t="shared" si="10"/>
        <v>0</v>
      </c>
      <c r="D78" s="2" t="s">
        <v>1</v>
      </c>
      <c r="E78">
        <v>1</v>
      </c>
      <c r="F78">
        <v>4.7000000000000002E-3</v>
      </c>
      <c r="G78">
        <v>2.9478</v>
      </c>
      <c r="H78">
        <v>2.9430999999999998</v>
      </c>
      <c r="I78">
        <v>0</v>
      </c>
      <c r="J78">
        <v>0</v>
      </c>
      <c r="K78">
        <v>0</v>
      </c>
      <c r="L78">
        <f t="shared" si="19"/>
        <v>4.7000000000000002E-3</v>
      </c>
      <c r="M78">
        <f t="shared" si="20"/>
        <v>2.9478</v>
      </c>
      <c r="N78">
        <f t="shared" si="21"/>
        <v>2.9430999999999998</v>
      </c>
      <c r="O78" s="5">
        <v>20.030349009999998</v>
      </c>
      <c r="P78">
        <f t="shared" si="22"/>
        <v>0.20030349009999998</v>
      </c>
      <c r="Q78">
        <v>5</v>
      </c>
      <c r="R78">
        <f t="shared" si="15"/>
        <v>4.1656131480409497</v>
      </c>
      <c r="S78">
        <f t="shared" si="16"/>
        <v>4.5131411227760009E-2</v>
      </c>
      <c r="T78">
        <f t="shared" si="17"/>
        <v>28.306037024934241</v>
      </c>
      <c r="U78">
        <f t="shared" si="18"/>
        <v>28.26090561370648</v>
      </c>
    </row>
    <row r="79" spans="1:21" ht="15.75" thickBot="1">
      <c r="A79" s="4">
        <v>45601</v>
      </c>
      <c r="B79" s="4">
        <v>45602</v>
      </c>
      <c r="C79">
        <f t="shared" si="10"/>
        <v>0</v>
      </c>
      <c r="D79" s="2" t="s">
        <v>1</v>
      </c>
      <c r="E79">
        <v>2</v>
      </c>
      <c r="F79">
        <v>-9.2999999999999992E-3</v>
      </c>
      <c r="G79">
        <v>3.407</v>
      </c>
      <c r="H79">
        <v>3.4163000000000001</v>
      </c>
      <c r="I79">
        <v>0</v>
      </c>
      <c r="J79">
        <v>0</v>
      </c>
      <c r="K79">
        <v>0</v>
      </c>
      <c r="L79">
        <f t="shared" si="19"/>
        <v>-9.2999999999999992E-3</v>
      </c>
      <c r="M79">
        <f t="shared" si="20"/>
        <v>3.407</v>
      </c>
      <c r="N79">
        <f t="shared" si="21"/>
        <v>3.4163000000000001</v>
      </c>
      <c r="O79" s="5">
        <v>19.18274688</v>
      </c>
      <c r="P79">
        <f t="shared" si="22"/>
        <v>0.19182746880000001</v>
      </c>
      <c r="Q79">
        <v>5</v>
      </c>
      <c r="R79">
        <f t="shared" si="15"/>
        <v>4.1952380951869532</v>
      </c>
      <c r="S79">
        <f t="shared" si="16"/>
        <v>-8.8671963678719989E-2</v>
      </c>
      <c r="T79">
        <f t="shared" si="17"/>
        <v>32.4844494896128</v>
      </c>
      <c r="U79">
        <f t="shared" si="18"/>
        <v>32.57312145329152</v>
      </c>
    </row>
    <row r="80" spans="1:21" ht="15.75" thickBot="1">
      <c r="A80" s="4">
        <v>45601</v>
      </c>
      <c r="B80" s="4">
        <v>45602</v>
      </c>
      <c r="C80">
        <f t="shared" si="10"/>
        <v>0</v>
      </c>
      <c r="D80" s="2" t="s">
        <v>1</v>
      </c>
      <c r="E80">
        <v>3</v>
      </c>
      <c r="F80">
        <v>-4.4999999999999997E-3</v>
      </c>
      <c r="G80">
        <v>2.8906999999999998</v>
      </c>
      <c r="H80">
        <v>2.8952</v>
      </c>
      <c r="I80">
        <v>0</v>
      </c>
      <c r="J80">
        <v>0</v>
      </c>
      <c r="K80">
        <v>0</v>
      </c>
      <c r="L80">
        <f t="shared" si="19"/>
        <v>-4.4999999999999997E-3</v>
      </c>
      <c r="M80">
        <f t="shared" si="20"/>
        <v>2.8906999999999998</v>
      </c>
      <c r="N80">
        <f t="shared" si="21"/>
        <v>2.8952</v>
      </c>
      <c r="O80" s="5">
        <v>19.018404910000001</v>
      </c>
      <c r="P80">
        <f t="shared" si="22"/>
        <v>0.1901840491</v>
      </c>
      <c r="Q80">
        <v>5</v>
      </c>
      <c r="R80">
        <f t="shared" si="15"/>
        <v>4.2010309277635907</v>
      </c>
      <c r="S80">
        <f t="shared" si="16"/>
        <v>-4.2846625767599997E-2</v>
      </c>
      <c r="T80">
        <f t="shared" si="17"/>
        <v>27.523720245866961</v>
      </c>
      <c r="U80">
        <f t="shared" si="18"/>
        <v>27.566566871634564</v>
      </c>
    </row>
    <row r="81" spans="1:21" ht="15.75" thickBot="1">
      <c r="A81" s="4">
        <v>45601</v>
      </c>
      <c r="B81" s="4">
        <v>45602</v>
      </c>
      <c r="C81">
        <f t="shared" si="10"/>
        <v>0</v>
      </c>
      <c r="D81" s="2" t="s">
        <v>1</v>
      </c>
      <c r="E81">
        <v>4</v>
      </c>
      <c r="F81">
        <v>-1.1000000000000001E-3</v>
      </c>
      <c r="G81">
        <v>3.2743000000000002</v>
      </c>
      <c r="H81">
        <v>3.2753000000000001</v>
      </c>
      <c r="I81">
        <v>0</v>
      </c>
      <c r="J81">
        <v>0</v>
      </c>
      <c r="K81">
        <v>0</v>
      </c>
      <c r="L81">
        <f t="shared" si="19"/>
        <v>-1.1000000000000001E-3</v>
      </c>
      <c r="M81">
        <f t="shared" si="20"/>
        <v>3.2743000000000002</v>
      </c>
      <c r="N81">
        <f t="shared" si="21"/>
        <v>3.2753000000000001</v>
      </c>
      <c r="O81" s="5">
        <v>19.124087589999998</v>
      </c>
      <c r="P81">
        <f t="shared" si="22"/>
        <v>0.1912408759</v>
      </c>
      <c r="Q81">
        <v>5</v>
      </c>
      <c r="R81">
        <f t="shared" si="15"/>
        <v>4.1973039216123498</v>
      </c>
      <c r="S81">
        <f t="shared" si="16"/>
        <v>-1.0482919707919999E-2</v>
      </c>
      <c r="T81">
        <f t="shared" si="17"/>
        <v>31.203839999674955</v>
      </c>
      <c r="U81">
        <f t="shared" si="18"/>
        <v>31.213369926682159</v>
      </c>
    </row>
    <row r="82" spans="1:21" ht="15.75" thickBot="1">
      <c r="A82" s="4">
        <v>45601</v>
      </c>
      <c r="B82" s="4">
        <v>45602</v>
      </c>
      <c r="C82">
        <f t="shared" si="10"/>
        <v>0</v>
      </c>
      <c r="D82" s="1" t="s">
        <v>2</v>
      </c>
      <c r="E82">
        <v>1</v>
      </c>
      <c r="F82">
        <v>5.3E-3</v>
      </c>
      <c r="G82">
        <v>3.1783000000000001</v>
      </c>
      <c r="H82">
        <v>3.173</v>
      </c>
      <c r="I82">
        <v>0</v>
      </c>
      <c r="J82">
        <v>0</v>
      </c>
      <c r="K82">
        <v>0</v>
      </c>
      <c r="L82">
        <f t="shared" si="19"/>
        <v>5.3E-3</v>
      </c>
      <c r="M82">
        <f t="shared" si="20"/>
        <v>3.1783000000000001</v>
      </c>
      <c r="N82">
        <f t="shared" si="21"/>
        <v>3.173</v>
      </c>
      <c r="O82" s="5">
        <v>17.820512820000001</v>
      </c>
      <c r="P82">
        <f t="shared" si="22"/>
        <v>0.17820512820000001</v>
      </c>
      <c r="Q82">
        <v>5</v>
      </c>
      <c r="R82">
        <f t="shared" si="15"/>
        <v>4.2437431991479588</v>
      </c>
      <c r="S82">
        <f t="shared" si="16"/>
        <v>4.9955897435680012E-2</v>
      </c>
      <c r="T82">
        <f t="shared" si="17"/>
        <v>29.957514871664486</v>
      </c>
      <c r="U82">
        <f t="shared" si="18"/>
        <v>29.907558974228806</v>
      </c>
    </row>
    <row r="83" spans="1:21" ht="15.75" thickBot="1">
      <c r="A83" s="4">
        <v>45601</v>
      </c>
      <c r="B83" s="4">
        <v>45602</v>
      </c>
      <c r="C83">
        <f t="shared" si="10"/>
        <v>0</v>
      </c>
      <c r="D83" s="1" t="s">
        <v>2</v>
      </c>
      <c r="E83">
        <v>2</v>
      </c>
      <c r="F83">
        <v>3.8E-3</v>
      </c>
      <c r="G83">
        <v>3.0371999999999999</v>
      </c>
      <c r="H83">
        <v>3.0333999999999999</v>
      </c>
      <c r="I83">
        <v>0</v>
      </c>
      <c r="J83">
        <v>0</v>
      </c>
      <c r="K83">
        <v>0</v>
      </c>
      <c r="L83">
        <f t="shared" si="19"/>
        <v>3.8E-3</v>
      </c>
      <c r="M83">
        <f t="shared" si="20"/>
        <v>3.0371999999999999</v>
      </c>
      <c r="N83">
        <f t="shared" si="21"/>
        <v>3.0333999999999999</v>
      </c>
      <c r="O83" s="5">
        <v>17.802503479999999</v>
      </c>
      <c r="P83">
        <f t="shared" si="22"/>
        <v>0.17802503479999998</v>
      </c>
      <c r="Q83">
        <v>5</v>
      </c>
      <c r="R83">
        <f t="shared" si="15"/>
        <v>4.2443919715584633</v>
      </c>
      <c r="S83">
        <f t="shared" si="16"/>
        <v>3.5811961057920005E-2</v>
      </c>
      <c r="T83">
        <f t="shared" si="17"/>
        <v>28.623181085556485</v>
      </c>
      <c r="U83">
        <f t="shared" si="18"/>
        <v>28.587369124498565</v>
      </c>
    </row>
    <row r="84" spans="1:21" ht="15.75" thickBot="1">
      <c r="A84" s="4">
        <v>45601</v>
      </c>
      <c r="B84" s="4">
        <v>45602</v>
      </c>
      <c r="C84">
        <f t="shared" si="10"/>
        <v>0</v>
      </c>
      <c r="D84" s="1" t="s">
        <v>2</v>
      </c>
      <c r="E84">
        <v>3</v>
      </c>
      <c r="F84">
        <v>0</v>
      </c>
      <c r="G84">
        <v>2.8100999999999998</v>
      </c>
      <c r="H84">
        <v>2.8100999999999998</v>
      </c>
      <c r="I84">
        <v>0</v>
      </c>
      <c r="J84">
        <v>0</v>
      </c>
      <c r="K84">
        <v>0</v>
      </c>
      <c r="L84">
        <f t="shared" si="19"/>
        <v>0</v>
      </c>
      <c r="M84">
        <f t="shared" si="20"/>
        <v>2.8100999999999998</v>
      </c>
      <c r="N84">
        <f t="shared" si="21"/>
        <v>2.8100999999999998</v>
      </c>
      <c r="O84" s="5">
        <v>17.956204379999999</v>
      </c>
      <c r="P84">
        <f t="shared" si="22"/>
        <v>0.17956204379999999</v>
      </c>
      <c r="Q84">
        <v>5</v>
      </c>
      <c r="R84">
        <f t="shared" si="15"/>
        <v>4.238861386122875</v>
      </c>
      <c r="S84">
        <f t="shared" si="16"/>
        <v>0</v>
      </c>
      <c r="T84">
        <f t="shared" si="17"/>
        <v>26.517498394259039</v>
      </c>
      <c r="U84">
        <f t="shared" si="18"/>
        <v>26.517498394259039</v>
      </c>
    </row>
    <row r="85" spans="1:21" ht="15.75" thickBot="1">
      <c r="A85" s="4">
        <v>45601</v>
      </c>
      <c r="B85" s="4">
        <v>45602</v>
      </c>
      <c r="C85">
        <f t="shared" si="10"/>
        <v>0</v>
      </c>
      <c r="D85" s="1" t="s">
        <v>2</v>
      </c>
      <c r="E85">
        <v>4</v>
      </c>
      <c r="F85">
        <v>3.8999999999999998E-3</v>
      </c>
      <c r="G85">
        <v>3.0179999999999998</v>
      </c>
      <c r="H85">
        <v>3.0139999999999998</v>
      </c>
      <c r="I85">
        <v>0</v>
      </c>
      <c r="J85">
        <v>0</v>
      </c>
      <c r="K85">
        <v>0</v>
      </c>
      <c r="L85">
        <f t="shared" si="19"/>
        <v>3.8999999999999998E-3</v>
      </c>
      <c r="M85">
        <f t="shared" si="20"/>
        <v>3.0179999999999998</v>
      </c>
      <c r="N85">
        <f t="shared" si="21"/>
        <v>3.0139999999999998</v>
      </c>
      <c r="O85" s="5">
        <v>17.90865385</v>
      </c>
      <c r="P85">
        <f t="shared" si="22"/>
        <v>0.1790865385</v>
      </c>
      <c r="Q85">
        <v>5</v>
      </c>
      <c r="R85">
        <f t="shared" si="15"/>
        <v>4.240570845937107</v>
      </c>
      <c r="S85">
        <f t="shared" si="16"/>
        <v>3.6787500001199999E-2</v>
      </c>
      <c r="T85">
        <f t="shared" si="17"/>
        <v>28.467865385543998</v>
      </c>
      <c r="U85">
        <f t="shared" si="18"/>
        <v>28.430134616311999</v>
      </c>
    </row>
    <row r="86" spans="1:21" ht="15.75" thickBot="1">
      <c r="A86" s="4">
        <v>45601</v>
      </c>
      <c r="B86" s="4">
        <v>45602</v>
      </c>
      <c r="C86">
        <f t="shared" si="10"/>
        <v>0</v>
      </c>
      <c r="D86" s="2" t="s">
        <v>3</v>
      </c>
      <c r="E86">
        <v>1</v>
      </c>
      <c r="F86">
        <v>5.3E-3</v>
      </c>
      <c r="G86">
        <v>3.1783000000000001</v>
      </c>
      <c r="H86">
        <v>3.173</v>
      </c>
      <c r="I86">
        <v>0</v>
      </c>
      <c r="J86">
        <v>0</v>
      </c>
      <c r="K86">
        <v>0</v>
      </c>
      <c r="L86">
        <f t="shared" si="19"/>
        <v>5.3E-3</v>
      </c>
      <c r="M86">
        <f t="shared" si="20"/>
        <v>3.1783000000000001</v>
      </c>
      <c r="N86">
        <f t="shared" si="21"/>
        <v>3.173</v>
      </c>
      <c r="O86" s="5">
        <v>16.257309939999999</v>
      </c>
      <c r="P86">
        <f t="shared" si="22"/>
        <v>0.16257309939999998</v>
      </c>
      <c r="Q86">
        <v>5</v>
      </c>
      <c r="R86">
        <f t="shared" si="15"/>
        <v>4.300804829030092</v>
      </c>
      <c r="S86">
        <f t="shared" si="16"/>
        <v>4.929309941455999E-2</v>
      </c>
      <c r="T86">
        <f t="shared" si="17"/>
        <v>29.560048654584151</v>
      </c>
      <c r="U86">
        <f t="shared" si="18"/>
        <v>29.510755555169595</v>
      </c>
    </row>
    <row r="87" spans="1:21" ht="15.75" thickBot="1">
      <c r="A87" s="4">
        <v>45601</v>
      </c>
      <c r="B87" s="4">
        <v>45602</v>
      </c>
      <c r="C87">
        <f t="shared" si="10"/>
        <v>0</v>
      </c>
      <c r="D87" s="2" t="s">
        <v>3</v>
      </c>
      <c r="E87">
        <v>2</v>
      </c>
      <c r="F87">
        <v>3.8E-3</v>
      </c>
      <c r="G87">
        <v>3.0371999999999999</v>
      </c>
      <c r="H87">
        <v>3.0333999999999999</v>
      </c>
      <c r="I87">
        <v>0</v>
      </c>
      <c r="J87">
        <v>0</v>
      </c>
      <c r="K87">
        <v>0</v>
      </c>
      <c r="L87">
        <f t="shared" si="19"/>
        <v>3.8E-3</v>
      </c>
      <c r="M87">
        <f t="shared" si="20"/>
        <v>3.0371999999999999</v>
      </c>
      <c r="N87">
        <f t="shared" si="21"/>
        <v>3.0333999999999999</v>
      </c>
      <c r="O87" s="5">
        <v>16.459197790000001</v>
      </c>
      <c r="P87">
        <f t="shared" si="22"/>
        <v>0.16459197790000002</v>
      </c>
      <c r="Q87">
        <v>5</v>
      </c>
      <c r="R87">
        <f t="shared" si="15"/>
        <v>4.2933491685354328</v>
      </c>
      <c r="S87">
        <f t="shared" si="16"/>
        <v>3.5403596128159999E-2</v>
      </c>
      <c r="T87">
        <f t="shared" si="17"/>
        <v>28.296790042223037</v>
      </c>
      <c r="U87">
        <f t="shared" si="18"/>
        <v>28.261386446094878</v>
      </c>
    </row>
    <row r="88" spans="1:21" ht="15.75" thickBot="1">
      <c r="A88" s="4">
        <v>45601</v>
      </c>
      <c r="B88" s="4">
        <v>45602</v>
      </c>
      <c r="C88">
        <f t="shared" si="10"/>
        <v>0</v>
      </c>
      <c r="D88" s="2" t="s">
        <v>3</v>
      </c>
      <c r="E88">
        <v>3</v>
      </c>
      <c r="F88">
        <v>0</v>
      </c>
      <c r="G88">
        <v>2.8100999999999998</v>
      </c>
      <c r="H88">
        <v>2.8100999999999998</v>
      </c>
      <c r="I88">
        <v>0</v>
      </c>
      <c r="J88">
        <v>0</v>
      </c>
      <c r="K88">
        <v>0</v>
      </c>
      <c r="L88">
        <f t="shared" si="19"/>
        <v>0</v>
      </c>
      <c r="M88">
        <f t="shared" si="20"/>
        <v>2.8100999999999998</v>
      </c>
      <c r="N88">
        <f t="shared" si="21"/>
        <v>2.8100999999999998</v>
      </c>
      <c r="O88" s="5">
        <v>15.98360656</v>
      </c>
      <c r="P88">
        <f t="shared" si="22"/>
        <v>0.15983606559999999</v>
      </c>
      <c r="Q88">
        <v>5</v>
      </c>
      <c r="R88">
        <f t="shared" si="15"/>
        <v>4.3109540635067489</v>
      </c>
      <c r="S88">
        <f t="shared" si="16"/>
        <v>0</v>
      </c>
      <c r="T88">
        <f t="shared" si="17"/>
        <v>26.074042623540475</v>
      </c>
      <c r="U88">
        <f t="shared" si="18"/>
        <v>26.074042623540475</v>
      </c>
    </row>
    <row r="89" spans="1:21" ht="15.75" thickBot="1">
      <c r="A89" s="4">
        <v>45601</v>
      </c>
      <c r="B89" s="4">
        <v>45602</v>
      </c>
      <c r="C89">
        <f t="shared" si="10"/>
        <v>0</v>
      </c>
      <c r="D89" s="2" t="s">
        <v>3</v>
      </c>
      <c r="E89">
        <v>4</v>
      </c>
      <c r="F89">
        <v>3.8999999999999998E-3</v>
      </c>
      <c r="G89">
        <v>3.0179999999999998</v>
      </c>
      <c r="H89">
        <v>3.0139999999999998</v>
      </c>
      <c r="I89">
        <v>0</v>
      </c>
      <c r="J89">
        <v>0</v>
      </c>
      <c r="K89">
        <v>0</v>
      </c>
      <c r="L89">
        <f t="shared" si="19"/>
        <v>3.8999999999999998E-3</v>
      </c>
      <c r="M89">
        <f t="shared" si="20"/>
        <v>3.0179999999999998</v>
      </c>
      <c r="N89">
        <f t="shared" si="21"/>
        <v>3.0139999999999998</v>
      </c>
      <c r="O89" s="5">
        <v>15.928143710000001</v>
      </c>
      <c r="P89">
        <f t="shared" si="22"/>
        <v>0.15928143710000001</v>
      </c>
      <c r="Q89">
        <v>5</v>
      </c>
      <c r="R89">
        <f t="shared" si="15"/>
        <v>4.3130165290214153</v>
      </c>
      <c r="S89">
        <f t="shared" si="16"/>
        <v>3.6169580837519998E-2</v>
      </c>
      <c r="T89">
        <f t="shared" si="17"/>
        <v>27.989691017342398</v>
      </c>
      <c r="U89">
        <f t="shared" si="18"/>
        <v>27.952594011355199</v>
      </c>
    </row>
    <row r="90" spans="1:21" ht="15.75" thickBot="1">
      <c r="A90" s="4">
        <v>45601</v>
      </c>
      <c r="B90" s="4">
        <v>45602</v>
      </c>
      <c r="C90">
        <f t="shared" si="10"/>
        <v>0</v>
      </c>
      <c r="D90" s="1" t="s">
        <v>4</v>
      </c>
      <c r="E90">
        <v>1</v>
      </c>
      <c r="F90">
        <v>-7.3000000000000001E-3</v>
      </c>
      <c r="G90">
        <v>3.5337000000000001</v>
      </c>
      <c r="H90">
        <v>3.5409999999999999</v>
      </c>
      <c r="I90">
        <v>0</v>
      </c>
      <c r="J90">
        <v>0</v>
      </c>
      <c r="K90">
        <v>0</v>
      </c>
      <c r="L90">
        <f t="shared" si="19"/>
        <v>-7.3000000000000001E-3</v>
      </c>
      <c r="M90">
        <f t="shared" si="20"/>
        <v>3.5337000000000001</v>
      </c>
      <c r="N90">
        <f t="shared" si="21"/>
        <v>3.5409999999999999</v>
      </c>
      <c r="O90" s="5">
        <v>22.421524659999999</v>
      </c>
      <c r="P90">
        <f t="shared" si="22"/>
        <v>0.2242152466</v>
      </c>
      <c r="Q90">
        <v>5</v>
      </c>
      <c r="R90">
        <f t="shared" si="15"/>
        <v>4.0842490843717609</v>
      </c>
      <c r="S90">
        <f t="shared" si="16"/>
        <v>-7.1494170401440002E-2</v>
      </c>
      <c r="T90">
        <f t="shared" si="17"/>
        <v>34.60807533528336</v>
      </c>
      <c r="U90">
        <f t="shared" si="18"/>
        <v>34.679569505684796</v>
      </c>
    </row>
    <row r="91" spans="1:21" ht="15.75" thickBot="1">
      <c r="A91" s="4">
        <v>45601</v>
      </c>
      <c r="B91" s="4">
        <v>45602</v>
      </c>
      <c r="C91">
        <f t="shared" si="10"/>
        <v>0</v>
      </c>
      <c r="D91" s="1" t="s">
        <v>4</v>
      </c>
      <c r="E91">
        <v>2</v>
      </c>
      <c r="F91">
        <v>1.4800000000000001E-2</v>
      </c>
      <c r="G91">
        <v>3.8494999999999999</v>
      </c>
      <c r="H91">
        <v>3.8347000000000002</v>
      </c>
      <c r="I91">
        <v>0</v>
      </c>
      <c r="J91">
        <v>0</v>
      </c>
      <c r="K91">
        <v>0</v>
      </c>
      <c r="L91">
        <f t="shared" si="19"/>
        <v>1.4800000000000001E-2</v>
      </c>
      <c r="M91">
        <f t="shared" si="20"/>
        <v>3.8494999999999999</v>
      </c>
      <c r="N91">
        <f t="shared" si="21"/>
        <v>3.8347000000000002</v>
      </c>
      <c r="O91" s="5">
        <v>22.693997070000002</v>
      </c>
      <c r="P91">
        <f t="shared" si="22"/>
        <v>0.22693997070000002</v>
      </c>
      <c r="Q91">
        <v>5</v>
      </c>
      <c r="R91">
        <f t="shared" si="15"/>
        <v>4.0751789976712347</v>
      </c>
      <c r="S91">
        <f t="shared" si="16"/>
        <v>0.14526969253088004</v>
      </c>
      <c r="T91">
        <f t="shared" si="17"/>
        <v>37.784843337677202</v>
      </c>
      <c r="U91">
        <f t="shared" si="18"/>
        <v>37.639573645146328</v>
      </c>
    </row>
    <row r="92" spans="1:21" ht="15.75" thickBot="1">
      <c r="A92" s="4">
        <v>45601</v>
      </c>
      <c r="B92" s="4">
        <v>45602</v>
      </c>
      <c r="C92">
        <f t="shared" si="10"/>
        <v>0</v>
      </c>
      <c r="D92" s="1" t="s">
        <v>4</v>
      </c>
      <c r="E92">
        <v>3</v>
      </c>
      <c r="F92">
        <v>4.1000000000000002E-2</v>
      </c>
      <c r="G92">
        <v>3.9603999999999999</v>
      </c>
      <c r="H92">
        <v>3.9192999999999998</v>
      </c>
      <c r="I92">
        <v>0</v>
      </c>
      <c r="J92">
        <v>0</v>
      </c>
      <c r="K92">
        <v>0</v>
      </c>
      <c r="L92">
        <f t="shared" si="19"/>
        <v>4.1000000000000002E-2</v>
      </c>
      <c r="M92">
        <f t="shared" si="20"/>
        <v>3.9603999999999999</v>
      </c>
      <c r="N92">
        <f t="shared" si="21"/>
        <v>3.9192999999999998</v>
      </c>
      <c r="O92" s="5">
        <v>21.643835620000001</v>
      </c>
      <c r="P92">
        <f t="shared" si="22"/>
        <v>0.21643835620000001</v>
      </c>
      <c r="Q92">
        <v>5</v>
      </c>
      <c r="R92">
        <f t="shared" si="15"/>
        <v>4.1103603602400121</v>
      </c>
      <c r="S92">
        <f t="shared" si="16"/>
        <v>0.39899178083360004</v>
      </c>
      <c r="T92">
        <f t="shared" si="17"/>
        <v>38.540659727155841</v>
      </c>
      <c r="U92">
        <f t="shared" si="18"/>
        <v>38.14069479563728</v>
      </c>
    </row>
    <row r="93" spans="1:21" ht="15.75" thickBot="1">
      <c r="A93" s="4">
        <v>45601</v>
      </c>
      <c r="B93" s="4">
        <v>45602</v>
      </c>
      <c r="C93">
        <f t="shared" si="10"/>
        <v>0</v>
      </c>
      <c r="D93" s="1" t="s">
        <v>4</v>
      </c>
      <c r="E93">
        <v>4</v>
      </c>
      <c r="F93">
        <v>3.6900000000000002E-2</v>
      </c>
      <c r="G93">
        <v>3.7244999999999999</v>
      </c>
      <c r="H93">
        <v>3.6876000000000002</v>
      </c>
      <c r="I93">
        <v>0</v>
      </c>
      <c r="J93">
        <v>0</v>
      </c>
      <c r="K93">
        <v>0</v>
      </c>
      <c r="L93">
        <f t="shared" si="19"/>
        <v>3.6900000000000002E-2</v>
      </c>
      <c r="M93">
        <f t="shared" si="20"/>
        <v>3.7244999999999999</v>
      </c>
      <c r="N93">
        <f t="shared" si="21"/>
        <v>3.6876000000000002</v>
      </c>
      <c r="O93" s="5">
        <v>22.324966969999998</v>
      </c>
      <c r="P93">
        <f t="shared" si="22"/>
        <v>0.22324966969999999</v>
      </c>
      <c r="Q93">
        <v>5</v>
      </c>
      <c r="R93">
        <f t="shared" si="15"/>
        <v>4.0874730023235912</v>
      </c>
      <c r="S93">
        <f t="shared" si="16"/>
        <v>0.36110330249543998</v>
      </c>
      <c r="T93">
        <f t="shared" si="17"/>
        <v>36.447947158381197</v>
      </c>
      <c r="U93">
        <f t="shared" si="18"/>
        <v>36.08684385588576</v>
      </c>
    </row>
    <row r="94" spans="1:21" ht="15.75" thickBot="1">
      <c r="A94" s="4">
        <v>45601</v>
      </c>
      <c r="B94" s="4">
        <v>45602</v>
      </c>
      <c r="C94">
        <f t="shared" si="10"/>
        <v>0</v>
      </c>
      <c r="D94" s="2" t="s">
        <v>5</v>
      </c>
      <c r="E94">
        <v>1</v>
      </c>
      <c r="F94">
        <v>-7.3000000000000001E-3</v>
      </c>
      <c r="G94">
        <v>3.5337000000000001</v>
      </c>
      <c r="H94">
        <v>3.5409999999999999</v>
      </c>
      <c r="I94">
        <v>0</v>
      </c>
      <c r="J94">
        <v>0</v>
      </c>
      <c r="K94">
        <v>0</v>
      </c>
      <c r="L94">
        <f t="shared" si="19"/>
        <v>-7.3000000000000001E-3</v>
      </c>
      <c r="M94">
        <f t="shared" si="20"/>
        <v>3.5337000000000001</v>
      </c>
      <c r="N94">
        <f t="shared" si="21"/>
        <v>3.5409999999999999</v>
      </c>
      <c r="O94" s="5">
        <v>21.03064067</v>
      </c>
      <c r="P94">
        <f t="shared" si="22"/>
        <v>0.2103064067</v>
      </c>
      <c r="Q94">
        <v>5</v>
      </c>
      <c r="R94">
        <f t="shared" si="15"/>
        <v>4.1311852703753846</v>
      </c>
      <c r="S94">
        <f t="shared" si="16"/>
        <v>-7.0681894151280011E-2</v>
      </c>
      <c r="T94">
        <f t="shared" si="17"/>
        <v>34.214877994846326</v>
      </c>
      <c r="U94">
        <f t="shared" si="18"/>
        <v>34.285559888997604</v>
      </c>
    </row>
    <row r="95" spans="1:21" ht="15.75" thickBot="1">
      <c r="A95" s="4">
        <v>45601</v>
      </c>
      <c r="B95" s="4">
        <v>45602</v>
      </c>
      <c r="C95">
        <f t="shared" si="10"/>
        <v>0</v>
      </c>
      <c r="D95" s="2" t="s">
        <v>5</v>
      </c>
      <c r="E95">
        <v>2</v>
      </c>
      <c r="F95">
        <v>1.4800000000000001E-2</v>
      </c>
      <c r="G95">
        <v>3.8494999999999999</v>
      </c>
      <c r="H95">
        <v>3.8347000000000002</v>
      </c>
      <c r="I95">
        <v>0</v>
      </c>
      <c r="J95">
        <v>0</v>
      </c>
      <c r="K95">
        <v>0</v>
      </c>
      <c r="L95">
        <f t="shared" si="19"/>
        <v>1.4800000000000001E-2</v>
      </c>
      <c r="M95">
        <f t="shared" si="20"/>
        <v>3.8494999999999999</v>
      </c>
      <c r="N95">
        <f t="shared" si="21"/>
        <v>3.8347000000000002</v>
      </c>
      <c r="O95" s="5">
        <v>20.540540539999999</v>
      </c>
      <c r="P95">
        <f t="shared" si="22"/>
        <v>0.20540540539999999</v>
      </c>
      <c r="Q95">
        <v>5</v>
      </c>
      <c r="R95">
        <f t="shared" si="15"/>
        <v>4.1479820627988691</v>
      </c>
      <c r="S95">
        <f t="shared" si="16"/>
        <v>0.14271999999936005</v>
      </c>
      <c r="T95">
        <f t="shared" si="17"/>
        <v>37.12166486469841</v>
      </c>
      <c r="U95">
        <f t="shared" si="18"/>
        <v>36.978944864699052</v>
      </c>
    </row>
    <row r="96" spans="1:21" ht="15.75" thickBot="1">
      <c r="A96" s="4">
        <v>45601</v>
      </c>
      <c r="B96" s="4">
        <v>45602</v>
      </c>
      <c r="C96">
        <f t="shared" si="10"/>
        <v>0</v>
      </c>
      <c r="D96" s="2" t="s">
        <v>5</v>
      </c>
      <c r="E96">
        <v>3</v>
      </c>
      <c r="F96">
        <v>4.1000000000000002E-2</v>
      </c>
      <c r="G96">
        <v>3.9603999999999999</v>
      </c>
      <c r="H96">
        <v>3.9192999999999998</v>
      </c>
      <c r="I96">
        <v>0</v>
      </c>
      <c r="J96">
        <v>0</v>
      </c>
      <c r="K96">
        <v>0</v>
      </c>
      <c r="L96">
        <f t="shared" si="19"/>
        <v>4.1000000000000002E-2</v>
      </c>
      <c r="M96">
        <f t="shared" si="20"/>
        <v>3.9603999999999999</v>
      </c>
      <c r="N96">
        <f t="shared" si="21"/>
        <v>3.9192999999999998</v>
      </c>
      <c r="O96" s="5">
        <v>21.246458919999998</v>
      </c>
      <c r="P96">
        <f t="shared" si="22"/>
        <v>0.2124645892</v>
      </c>
      <c r="Q96">
        <v>5</v>
      </c>
      <c r="R96">
        <f t="shared" si="15"/>
        <v>4.1238317758204097</v>
      </c>
      <c r="S96">
        <f t="shared" si="16"/>
        <v>0.39768838525760014</v>
      </c>
      <c r="T96">
        <f t="shared" si="17"/>
        <v>38.414758072541446</v>
      </c>
      <c r="U96">
        <f t="shared" si="18"/>
        <v>38.016099715612484</v>
      </c>
    </row>
    <row r="97" spans="1:21" ht="15.75" thickBot="1">
      <c r="A97" s="4">
        <v>45601</v>
      </c>
      <c r="B97" s="4">
        <v>45602</v>
      </c>
      <c r="C97">
        <f t="shared" si="10"/>
        <v>0</v>
      </c>
      <c r="D97" s="2" t="s">
        <v>5</v>
      </c>
      <c r="E97">
        <v>4</v>
      </c>
      <c r="F97">
        <v>3.6900000000000002E-2</v>
      </c>
      <c r="G97">
        <v>3.7244999999999999</v>
      </c>
      <c r="H97">
        <v>3.6876000000000002</v>
      </c>
      <c r="I97">
        <v>0</v>
      </c>
      <c r="J97">
        <v>0</v>
      </c>
      <c r="K97">
        <v>0</v>
      </c>
      <c r="L97">
        <f t="shared" si="19"/>
        <v>3.6900000000000002E-2</v>
      </c>
      <c r="M97">
        <f t="shared" si="20"/>
        <v>3.7244999999999999</v>
      </c>
      <c r="N97">
        <f t="shared" si="21"/>
        <v>3.6876000000000002</v>
      </c>
      <c r="O97" s="5">
        <v>21.282798830000001</v>
      </c>
      <c r="P97">
        <f t="shared" si="22"/>
        <v>0.21282798830000002</v>
      </c>
      <c r="Q97">
        <v>5</v>
      </c>
      <c r="R97">
        <f t="shared" si="15"/>
        <v>4.1225961539759766</v>
      </c>
      <c r="S97">
        <f t="shared" si="16"/>
        <v>0.35802682214616</v>
      </c>
      <c r="T97">
        <f t="shared" si="17"/>
        <v>36.1374227393868</v>
      </c>
      <c r="U97">
        <f t="shared" si="18"/>
        <v>35.779395917240642</v>
      </c>
    </row>
    <row r="98" spans="1:21" ht="15.75" thickBot="1">
      <c r="A98" s="4">
        <v>45601</v>
      </c>
      <c r="B98" s="4">
        <v>45602</v>
      </c>
      <c r="C98">
        <f t="shared" si="10"/>
        <v>0</v>
      </c>
      <c r="D98" s="1" t="s">
        <v>6</v>
      </c>
      <c r="E98">
        <v>1</v>
      </c>
      <c r="F98">
        <v>7.4000000000000003E-3</v>
      </c>
      <c r="G98">
        <v>3.8717000000000001</v>
      </c>
      <c r="H98">
        <v>3.8643000000000001</v>
      </c>
      <c r="I98">
        <v>0</v>
      </c>
      <c r="J98">
        <v>0</v>
      </c>
      <c r="K98">
        <v>0</v>
      </c>
      <c r="L98">
        <f t="shared" si="19"/>
        <v>7.4000000000000003E-3</v>
      </c>
      <c r="M98">
        <f t="shared" si="20"/>
        <v>3.8717000000000001</v>
      </c>
      <c r="N98">
        <f t="shared" si="21"/>
        <v>3.8643000000000001</v>
      </c>
      <c r="O98" s="5">
        <v>26.57450077</v>
      </c>
      <c r="P98">
        <f t="shared" si="22"/>
        <v>0.26574500769999998</v>
      </c>
      <c r="Q98">
        <v>5</v>
      </c>
      <c r="R98">
        <f t="shared" si="15"/>
        <v>3.9502427183857183</v>
      </c>
      <c r="S98">
        <f t="shared" si="16"/>
        <v>7.4932104455840004E-2</v>
      </c>
      <c r="T98">
        <f t="shared" si="17"/>
        <v>39.204679570496722</v>
      </c>
      <c r="U98">
        <f t="shared" si="18"/>
        <v>39.129747466040882</v>
      </c>
    </row>
    <row r="99" spans="1:21" ht="15.75" thickBot="1">
      <c r="A99" s="4">
        <v>45601</v>
      </c>
      <c r="B99" s="4">
        <v>45602</v>
      </c>
      <c r="C99">
        <f t="shared" si="10"/>
        <v>0</v>
      </c>
      <c r="D99" s="1" t="s">
        <v>6</v>
      </c>
      <c r="E99">
        <v>2</v>
      </c>
      <c r="F99">
        <v>7.0000000000000001E-3</v>
      </c>
      <c r="G99">
        <v>4.2628000000000004</v>
      </c>
      <c r="H99">
        <v>4.2557</v>
      </c>
      <c r="I99">
        <v>0</v>
      </c>
      <c r="J99">
        <v>0</v>
      </c>
      <c r="K99">
        <v>0</v>
      </c>
      <c r="L99">
        <f t="shared" si="19"/>
        <v>7.0000000000000001E-3</v>
      </c>
      <c r="M99">
        <f t="shared" si="20"/>
        <v>4.2628000000000004</v>
      </c>
      <c r="N99">
        <f t="shared" si="21"/>
        <v>4.2557</v>
      </c>
      <c r="O99" s="5">
        <v>26.675257729999998</v>
      </c>
      <c r="P99">
        <f t="shared" si="22"/>
        <v>0.26675257729999996</v>
      </c>
      <c r="Q99">
        <v>5</v>
      </c>
      <c r="R99">
        <f t="shared" si="15"/>
        <v>3.947100712166832</v>
      </c>
      <c r="S99">
        <f t="shared" si="16"/>
        <v>7.093814432880001E-2</v>
      </c>
      <c r="T99">
        <f t="shared" si="17"/>
        <v>43.199303092115528</v>
      </c>
      <c r="U99">
        <f t="shared" si="18"/>
        <v>43.127351545724885</v>
      </c>
    </row>
    <row r="100" spans="1:21" ht="15.75" thickBot="1">
      <c r="A100" s="4">
        <v>45601</v>
      </c>
      <c r="B100" s="4">
        <v>45602</v>
      </c>
      <c r="C100">
        <f t="shared" si="10"/>
        <v>0</v>
      </c>
      <c r="D100" s="1" t="s">
        <v>6</v>
      </c>
      <c r="E100">
        <v>3</v>
      </c>
      <c r="F100">
        <v>1.8599999999999998E-2</v>
      </c>
      <c r="G100">
        <v>4.1384999999999996</v>
      </c>
      <c r="H100">
        <v>4.1199000000000003</v>
      </c>
      <c r="I100">
        <v>0</v>
      </c>
      <c r="J100">
        <v>0</v>
      </c>
      <c r="K100">
        <v>0</v>
      </c>
      <c r="L100">
        <f t="shared" si="19"/>
        <v>1.8599999999999998E-2</v>
      </c>
      <c r="M100">
        <f t="shared" si="20"/>
        <v>4.1384999999999996</v>
      </c>
      <c r="N100">
        <f t="shared" si="21"/>
        <v>4.1199000000000003</v>
      </c>
      <c r="O100" s="5">
        <v>26.666666670000001</v>
      </c>
      <c r="P100">
        <f t="shared" si="22"/>
        <v>0.2666666667</v>
      </c>
      <c r="Q100">
        <v>5</v>
      </c>
      <c r="R100">
        <f t="shared" si="15"/>
        <v>3.9473684209487536</v>
      </c>
      <c r="S100">
        <f t="shared" si="16"/>
        <v>0.18848000000495999</v>
      </c>
      <c r="T100">
        <f t="shared" si="17"/>
        <v>41.936800001103592</v>
      </c>
      <c r="U100">
        <f t="shared" si="18"/>
        <v>41.748320001098641</v>
      </c>
    </row>
    <row r="101" spans="1:21" ht="15.75" thickBot="1">
      <c r="A101" s="4">
        <v>45601</v>
      </c>
      <c r="B101" s="4">
        <v>45602</v>
      </c>
      <c r="C101">
        <f t="shared" si="10"/>
        <v>0</v>
      </c>
      <c r="D101" s="1" t="s">
        <v>6</v>
      </c>
      <c r="E101">
        <v>4</v>
      </c>
      <c r="F101">
        <v>2.7E-2</v>
      </c>
      <c r="G101">
        <v>4.2596999999999996</v>
      </c>
      <c r="H101">
        <v>4.2327000000000004</v>
      </c>
      <c r="I101">
        <v>0</v>
      </c>
      <c r="J101">
        <v>0</v>
      </c>
      <c r="K101">
        <v>0</v>
      </c>
      <c r="L101">
        <f t="shared" si="19"/>
        <v>2.7E-2</v>
      </c>
      <c r="M101">
        <f t="shared" si="20"/>
        <v>4.2596999999999996</v>
      </c>
      <c r="N101">
        <f t="shared" si="21"/>
        <v>4.2327000000000004</v>
      </c>
      <c r="O101" s="5">
        <v>26.19760479</v>
      </c>
      <c r="P101">
        <f t="shared" si="22"/>
        <v>0.26197604790000001</v>
      </c>
      <c r="Q101">
        <v>5</v>
      </c>
      <c r="R101">
        <f t="shared" si="15"/>
        <v>3.962040332160254</v>
      </c>
      <c r="S101">
        <f t="shared" si="16"/>
        <v>0.27258682634639997</v>
      </c>
      <c r="T101">
        <f t="shared" si="17"/>
        <v>43.005114969917031</v>
      </c>
      <c r="U101">
        <f t="shared" si="18"/>
        <v>42.732528143570633</v>
      </c>
    </row>
    <row r="102" spans="1:21" ht="15.75" thickBot="1">
      <c r="A102" s="4">
        <v>45601</v>
      </c>
      <c r="B102" s="4">
        <v>45602</v>
      </c>
      <c r="C102">
        <f t="shared" si="10"/>
        <v>0</v>
      </c>
      <c r="D102" s="2" t="s">
        <v>7</v>
      </c>
      <c r="E102">
        <v>1</v>
      </c>
      <c r="F102">
        <v>7.4000000000000003E-3</v>
      </c>
      <c r="G102">
        <v>3.8717000000000001</v>
      </c>
      <c r="H102">
        <v>3.8643000000000001</v>
      </c>
      <c r="I102">
        <v>0</v>
      </c>
      <c r="J102">
        <v>0</v>
      </c>
      <c r="K102">
        <v>0</v>
      </c>
      <c r="L102">
        <f t="shared" si="19"/>
        <v>7.4000000000000003E-3</v>
      </c>
      <c r="M102">
        <f t="shared" si="20"/>
        <v>3.8717000000000001</v>
      </c>
      <c r="N102">
        <f t="shared" si="21"/>
        <v>3.8643000000000001</v>
      </c>
      <c r="O102" s="5">
        <v>25.117004680000001</v>
      </c>
      <c r="P102">
        <f t="shared" si="22"/>
        <v>0.25117004679999999</v>
      </c>
      <c r="Q102">
        <v>5</v>
      </c>
      <c r="R102">
        <f t="shared" si="15"/>
        <v>3.9962593516269274</v>
      </c>
      <c r="S102">
        <f t="shared" si="16"/>
        <v>7.4069266770559999E-2</v>
      </c>
      <c r="T102">
        <f t="shared" si="17"/>
        <v>38.753240561564475</v>
      </c>
      <c r="U102">
        <f t="shared" si="18"/>
        <v>38.679171294793917</v>
      </c>
    </row>
    <row r="103" spans="1:21" ht="15.75" thickBot="1">
      <c r="A103" s="4">
        <v>45601</v>
      </c>
      <c r="B103" s="4">
        <v>45602</v>
      </c>
      <c r="C103">
        <f t="shared" si="10"/>
        <v>0</v>
      </c>
      <c r="D103" s="2" t="s">
        <v>7</v>
      </c>
      <c r="E103">
        <v>2</v>
      </c>
      <c r="F103">
        <v>7.0000000000000001E-3</v>
      </c>
      <c r="G103">
        <v>4.2628000000000004</v>
      </c>
      <c r="H103">
        <v>4.2557</v>
      </c>
      <c r="I103">
        <v>0</v>
      </c>
      <c r="J103">
        <v>0</v>
      </c>
      <c r="K103">
        <v>0</v>
      </c>
      <c r="L103">
        <f t="shared" si="19"/>
        <v>7.0000000000000001E-3</v>
      </c>
      <c r="M103">
        <f t="shared" si="20"/>
        <v>4.2628000000000004</v>
      </c>
      <c r="N103">
        <f t="shared" si="21"/>
        <v>4.2557</v>
      </c>
      <c r="O103" s="5">
        <v>25.11144131</v>
      </c>
      <c r="P103">
        <f t="shared" si="22"/>
        <v>0.25111441309999999</v>
      </c>
      <c r="Q103">
        <v>5</v>
      </c>
      <c r="R103">
        <f t="shared" si="15"/>
        <v>3.996437054554463</v>
      </c>
      <c r="S103">
        <f t="shared" si="16"/>
        <v>7.0062407133600013E-2</v>
      </c>
      <c r="T103">
        <f t="shared" si="17"/>
        <v>42.666004161301451</v>
      </c>
      <c r="U103">
        <f t="shared" si="18"/>
        <v>42.594940862637372</v>
      </c>
    </row>
    <row r="104" spans="1:21" ht="15.75" thickBot="1">
      <c r="A104" s="4">
        <v>45601</v>
      </c>
      <c r="B104" s="4">
        <v>45602</v>
      </c>
      <c r="C104">
        <f t="shared" si="10"/>
        <v>0</v>
      </c>
      <c r="D104" s="2" t="s">
        <v>7</v>
      </c>
      <c r="E104">
        <v>3</v>
      </c>
      <c r="F104">
        <v>1.8599999999999998E-2</v>
      </c>
      <c r="G104">
        <v>4.1384999999999996</v>
      </c>
      <c r="H104">
        <v>4.1199000000000003</v>
      </c>
      <c r="I104">
        <v>0</v>
      </c>
      <c r="J104">
        <v>0</v>
      </c>
      <c r="K104">
        <v>0</v>
      </c>
      <c r="L104">
        <f t="shared" si="19"/>
        <v>1.8599999999999998E-2</v>
      </c>
      <c r="M104">
        <f t="shared" si="20"/>
        <v>4.1384999999999996</v>
      </c>
      <c r="N104">
        <f t="shared" si="21"/>
        <v>4.1199000000000003</v>
      </c>
      <c r="O104" s="5">
        <v>25.18195051</v>
      </c>
      <c r="P104">
        <f t="shared" si="22"/>
        <v>0.25181950510000001</v>
      </c>
      <c r="Q104">
        <v>5</v>
      </c>
      <c r="R104">
        <f t="shared" si="15"/>
        <v>3.9941860464944434</v>
      </c>
      <c r="S104">
        <f t="shared" si="16"/>
        <v>0.18627074235888003</v>
      </c>
      <c r="T104">
        <f t="shared" si="17"/>
        <v>41.445240174850802</v>
      </c>
      <c r="U104">
        <f t="shared" si="18"/>
        <v>41.258969432491931</v>
      </c>
    </row>
    <row r="105" spans="1:21" ht="15.75" thickBot="1">
      <c r="A105" s="4">
        <v>45601</v>
      </c>
      <c r="B105" s="4">
        <v>45602</v>
      </c>
      <c r="C105">
        <f t="shared" si="10"/>
        <v>0</v>
      </c>
      <c r="D105" s="2" t="s">
        <v>7</v>
      </c>
      <c r="E105">
        <v>4</v>
      </c>
      <c r="F105">
        <v>2.7E-2</v>
      </c>
      <c r="G105">
        <v>4.2596999999999996</v>
      </c>
      <c r="H105">
        <v>4.2327000000000004</v>
      </c>
      <c r="I105">
        <v>0</v>
      </c>
      <c r="J105">
        <v>0</v>
      </c>
      <c r="K105">
        <v>0</v>
      </c>
      <c r="L105">
        <f t="shared" si="19"/>
        <v>2.7E-2</v>
      </c>
      <c r="M105">
        <f t="shared" si="20"/>
        <v>4.2596999999999996</v>
      </c>
      <c r="N105">
        <f t="shared" si="21"/>
        <v>4.2327000000000004</v>
      </c>
      <c r="O105" s="5">
        <v>25.03840246</v>
      </c>
      <c r="P105">
        <f t="shared" si="22"/>
        <v>0.25038402459999998</v>
      </c>
      <c r="Q105">
        <v>5</v>
      </c>
      <c r="R105">
        <f t="shared" si="15"/>
        <v>3.9987714986997762</v>
      </c>
      <c r="S105">
        <f t="shared" si="16"/>
        <v>0.27008294931360005</v>
      </c>
      <c r="T105">
        <f t="shared" si="17"/>
        <v>42.610086636708964</v>
      </c>
      <c r="U105">
        <f t="shared" si="18"/>
        <v>42.340003687395367</v>
      </c>
    </row>
    <row r="106" spans="1:21" ht="15.75" thickBot="1">
      <c r="A106" s="4">
        <v>45601</v>
      </c>
      <c r="B106" s="4">
        <v>45602</v>
      </c>
      <c r="C106">
        <f t="shared" si="10"/>
        <v>0</v>
      </c>
      <c r="D106" s="1" t="s">
        <v>8</v>
      </c>
      <c r="E106">
        <v>1</v>
      </c>
      <c r="F106">
        <v>1.03E-2</v>
      </c>
      <c r="G106">
        <v>4.5113000000000003</v>
      </c>
      <c r="H106">
        <v>4.5011000000000001</v>
      </c>
      <c r="I106">
        <v>0</v>
      </c>
      <c r="J106">
        <v>0</v>
      </c>
      <c r="K106">
        <v>0</v>
      </c>
      <c r="L106">
        <f t="shared" si="19"/>
        <v>1.03E-2</v>
      </c>
      <c r="M106">
        <f t="shared" si="20"/>
        <v>4.5113000000000003</v>
      </c>
      <c r="N106">
        <f t="shared" si="21"/>
        <v>4.5011000000000001</v>
      </c>
      <c r="O106" s="5">
        <v>28.330781009999999</v>
      </c>
      <c r="P106">
        <f t="shared" si="22"/>
        <v>0.2833078101</v>
      </c>
      <c r="Q106">
        <v>5</v>
      </c>
      <c r="R106">
        <f t="shared" si="15"/>
        <v>3.8961813842700623</v>
      </c>
      <c r="S106">
        <f t="shared" si="16"/>
        <v>0.10574456355224</v>
      </c>
      <c r="T106">
        <f t="shared" si="17"/>
        <v>46.315092189633049</v>
      </c>
      <c r="U106">
        <f t="shared" si="18"/>
        <v>46.210374272328878</v>
      </c>
    </row>
    <row r="107" spans="1:21" ht="15.75" thickBot="1">
      <c r="A107" s="4">
        <v>45601</v>
      </c>
      <c r="B107" s="4">
        <v>45602</v>
      </c>
      <c r="C107">
        <f t="shared" si="10"/>
        <v>0</v>
      </c>
      <c r="D107" s="1" t="s">
        <v>8</v>
      </c>
      <c r="E107">
        <v>2</v>
      </c>
      <c r="F107">
        <v>2.5999999999999999E-3</v>
      </c>
      <c r="G107">
        <v>4.2613000000000003</v>
      </c>
      <c r="H107">
        <v>4.2587000000000002</v>
      </c>
      <c r="I107">
        <v>0</v>
      </c>
      <c r="J107">
        <v>0</v>
      </c>
      <c r="K107">
        <v>0</v>
      </c>
      <c r="L107">
        <f t="shared" si="19"/>
        <v>2.5999999999999999E-3</v>
      </c>
      <c r="M107">
        <f t="shared" si="20"/>
        <v>4.2613000000000003</v>
      </c>
      <c r="N107">
        <f t="shared" si="21"/>
        <v>4.2587000000000002</v>
      </c>
      <c r="O107" s="5">
        <v>28.849270659999998</v>
      </c>
      <c r="P107">
        <f t="shared" si="22"/>
        <v>0.28849270659999998</v>
      </c>
      <c r="Q107">
        <v>5</v>
      </c>
      <c r="R107">
        <f t="shared" si="15"/>
        <v>3.8805031447897838</v>
      </c>
      <c r="S107">
        <f t="shared" si="16"/>
        <v>2.6800648297279996E-2</v>
      </c>
      <c r="T107">
        <f t="shared" si="17"/>
        <v>43.925231765076646</v>
      </c>
      <c r="U107">
        <f t="shared" si="18"/>
        <v>43.898431116779356</v>
      </c>
    </row>
    <row r="108" spans="1:21" ht="15.75" thickBot="1">
      <c r="A108" s="4">
        <v>45601</v>
      </c>
      <c r="B108" s="4">
        <v>45602</v>
      </c>
      <c r="C108">
        <f t="shared" si="10"/>
        <v>0</v>
      </c>
      <c r="D108" s="1" t="s">
        <v>8</v>
      </c>
      <c r="E108">
        <v>3</v>
      </c>
      <c r="F108">
        <v>7.1999999999999998E-3</v>
      </c>
      <c r="G108">
        <v>4.0277000000000003</v>
      </c>
      <c r="H108">
        <v>4.0205000000000002</v>
      </c>
      <c r="I108">
        <v>0</v>
      </c>
      <c r="J108">
        <v>0</v>
      </c>
      <c r="K108">
        <v>0</v>
      </c>
      <c r="L108">
        <f t="shared" si="19"/>
        <v>7.1999999999999998E-3</v>
      </c>
      <c r="M108">
        <f t="shared" si="20"/>
        <v>4.0277000000000003</v>
      </c>
      <c r="N108">
        <f t="shared" si="21"/>
        <v>4.0205000000000002</v>
      </c>
      <c r="O108" s="5">
        <v>29.678362570000001</v>
      </c>
      <c r="P108">
        <f t="shared" si="22"/>
        <v>0.2967836257</v>
      </c>
      <c r="Q108">
        <v>5</v>
      </c>
      <c r="R108">
        <f t="shared" si="15"/>
        <v>3.8556933484574301</v>
      </c>
      <c r="S108">
        <f t="shared" si="16"/>
        <v>7.4694736840320006E-2</v>
      </c>
      <c r="T108">
        <f t="shared" si="17"/>
        <v>41.784443273855125</v>
      </c>
      <c r="U108">
        <f t="shared" si="18"/>
        <v>41.709748537014811</v>
      </c>
    </row>
    <row r="109" spans="1:21" ht="15.75" thickBot="1">
      <c r="A109" s="4">
        <v>45601</v>
      </c>
      <c r="B109" s="4">
        <v>45602</v>
      </c>
      <c r="C109">
        <f t="shared" si="10"/>
        <v>0</v>
      </c>
      <c r="D109" s="1" t="s">
        <v>8</v>
      </c>
      <c r="E109">
        <v>4</v>
      </c>
      <c r="F109">
        <v>1.23E-2</v>
      </c>
      <c r="G109">
        <v>4.9573</v>
      </c>
      <c r="H109">
        <v>4.9450000000000003</v>
      </c>
      <c r="I109">
        <v>0</v>
      </c>
      <c r="J109">
        <v>0</v>
      </c>
      <c r="K109">
        <v>0</v>
      </c>
      <c r="L109">
        <f t="shared" si="19"/>
        <v>1.23E-2</v>
      </c>
      <c r="M109">
        <f t="shared" si="20"/>
        <v>4.9573</v>
      </c>
      <c r="N109">
        <f t="shared" si="21"/>
        <v>4.9450000000000003</v>
      </c>
      <c r="O109" s="5">
        <v>28.9514867</v>
      </c>
      <c r="P109">
        <f t="shared" si="22"/>
        <v>0.28951486700000001</v>
      </c>
      <c r="Q109">
        <v>5</v>
      </c>
      <c r="R109">
        <f t="shared" si="15"/>
        <v>3.8774271844048465</v>
      </c>
      <c r="S109">
        <f t="shared" si="16"/>
        <v>0.1268882629128</v>
      </c>
      <c r="T109">
        <f t="shared" si="17"/>
        <v>51.1400964014328</v>
      </c>
      <c r="U109">
        <f t="shared" si="18"/>
        <v>51.01320813852</v>
      </c>
    </row>
    <row r="110" spans="1:21" ht="15.75" thickBot="1">
      <c r="A110" s="4">
        <v>45601</v>
      </c>
      <c r="B110" s="4">
        <v>45602</v>
      </c>
      <c r="C110">
        <f t="shared" si="10"/>
        <v>0</v>
      </c>
      <c r="D110" s="2" t="s">
        <v>9</v>
      </c>
      <c r="E110">
        <v>1</v>
      </c>
      <c r="F110">
        <v>1.03E-2</v>
      </c>
      <c r="G110">
        <v>4.5113000000000003</v>
      </c>
      <c r="H110">
        <v>4.5011000000000001</v>
      </c>
      <c r="I110">
        <v>0</v>
      </c>
      <c r="J110">
        <v>0</v>
      </c>
      <c r="K110">
        <v>0</v>
      </c>
      <c r="L110">
        <f t="shared" si="19"/>
        <v>1.03E-2</v>
      </c>
      <c r="M110">
        <f t="shared" si="20"/>
        <v>4.5113000000000003</v>
      </c>
      <c r="N110">
        <f t="shared" si="21"/>
        <v>4.5011000000000001</v>
      </c>
      <c r="O110" s="5">
        <v>27.259036139999999</v>
      </c>
      <c r="P110">
        <f t="shared" si="22"/>
        <v>0.27259036139999998</v>
      </c>
      <c r="Q110">
        <v>5</v>
      </c>
      <c r="R110">
        <f t="shared" si="15"/>
        <v>3.9289940829815873</v>
      </c>
      <c r="S110">
        <f t="shared" si="16"/>
        <v>0.10486144577936</v>
      </c>
      <c r="T110">
        <f t="shared" si="17"/>
        <v>45.928295179070567</v>
      </c>
      <c r="U110">
        <f t="shared" si="18"/>
        <v>45.824451805580324</v>
      </c>
    </row>
    <row r="111" spans="1:21" ht="15.75" thickBot="1">
      <c r="A111" s="4">
        <v>45601</v>
      </c>
      <c r="B111" s="4">
        <v>45602</v>
      </c>
      <c r="C111">
        <f t="shared" si="10"/>
        <v>0</v>
      </c>
      <c r="D111" s="2" t="s">
        <v>9</v>
      </c>
      <c r="E111">
        <v>2</v>
      </c>
      <c r="F111">
        <v>2.5999999999999999E-3</v>
      </c>
      <c r="G111">
        <v>4.2613000000000003</v>
      </c>
      <c r="H111">
        <v>4.2587000000000002</v>
      </c>
      <c r="I111">
        <v>0</v>
      </c>
      <c r="J111">
        <v>0</v>
      </c>
      <c r="K111">
        <v>0</v>
      </c>
      <c r="L111">
        <f t="shared" si="19"/>
        <v>2.5999999999999999E-3</v>
      </c>
      <c r="M111">
        <f t="shared" si="20"/>
        <v>4.2613000000000003</v>
      </c>
      <c r="N111">
        <f t="shared" si="21"/>
        <v>4.2587000000000002</v>
      </c>
      <c r="O111" s="5">
        <v>26.964769650000001</v>
      </c>
      <c r="P111">
        <f t="shared" si="22"/>
        <v>0.26964769650000003</v>
      </c>
      <c r="Q111">
        <v>5</v>
      </c>
      <c r="R111">
        <f t="shared" si="15"/>
        <v>3.9381003200993088</v>
      </c>
      <c r="S111">
        <f t="shared" si="16"/>
        <v>2.6408672087199998E-2</v>
      </c>
      <c r="T111">
        <f t="shared" si="17"/>
        <v>43.282797832763606</v>
      </c>
      <c r="U111">
        <f t="shared" si="18"/>
        <v>43.256389160676399</v>
      </c>
    </row>
    <row r="112" spans="1:21" ht="15.75" thickBot="1">
      <c r="A112" s="4">
        <v>45601</v>
      </c>
      <c r="B112" s="4">
        <v>45602</v>
      </c>
      <c r="C112">
        <f t="shared" si="10"/>
        <v>0</v>
      </c>
      <c r="D112" s="2" t="s">
        <v>9</v>
      </c>
      <c r="E112">
        <v>3</v>
      </c>
      <c r="F112">
        <v>7.1999999999999998E-3</v>
      </c>
      <c r="G112">
        <v>4.0277000000000003</v>
      </c>
      <c r="H112">
        <v>4.0205000000000002</v>
      </c>
      <c r="I112">
        <v>0</v>
      </c>
      <c r="J112">
        <v>0</v>
      </c>
      <c r="K112">
        <v>0</v>
      </c>
      <c r="L112">
        <f t="shared" si="19"/>
        <v>7.1999999999999998E-3</v>
      </c>
      <c r="M112">
        <f t="shared" si="20"/>
        <v>4.0277000000000003</v>
      </c>
      <c r="N112">
        <f t="shared" si="21"/>
        <v>4.0205000000000002</v>
      </c>
      <c r="O112" s="5">
        <v>27.828348500000001</v>
      </c>
      <c r="P112">
        <f t="shared" si="22"/>
        <v>0.278283485</v>
      </c>
      <c r="Q112">
        <v>5</v>
      </c>
      <c r="R112">
        <f t="shared" si="15"/>
        <v>3.9114954223162792</v>
      </c>
      <c r="S112">
        <f t="shared" si="16"/>
        <v>7.3629128735999999E-2</v>
      </c>
      <c r="T112">
        <f t="shared" si="17"/>
        <v>41.188339140276</v>
      </c>
      <c r="U112">
        <f t="shared" si="18"/>
        <v>41.114710011540005</v>
      </c>
    </row>
    <row r="113" spans="1:21" ht="15.75" thickBot="1">
      <c r="A113" s="4">
        <v>45601</v>
      </c>
      <c r="B113" s="4">
        <v>45602</v>
      </c>
      <c r="C113">
        <f t="shared" si="10"/>
        <v>0</v>
      </c>
      <c r="D113" s="2" t="s">
        <v>9</v>
      </c>
      <c r="E113">
        <v>4</v>
      </c>
      <c r="F113">
        <v>1.23E-2</v>
      </c>
      <c r="G113">
        <v>4.9573</v>
      </c>
      <c r="H113">
        <v>4.9450000000000003</v>
      </c>
      <c r="I113">
        <v>0</v>
      </c>
      <c r="J113">
        <v>0</v>
      </c>
      <c r="K113">
        <v>0</v>
      </c>
      <c r="L113">
        <f t="shared" si="19"/>
        <v>1.23E-2</v>
      </c>
      <c r="M113">
        <f t="shared" si="20"/>
        <v>4.9573</v>
      </c>
      <c r="N113">
        <f t="shared" si="21"/>
        <v>4.9450000000000003</v>
      </c>
      <c r="O113" s="5">
        <v>27.60180995</v>
      </c>
      <c r="P113">
        <f t="shared" si="22"/>
        <v>0.2760180995</v>
      </c>
      <c r="Q113">
        <v>5</v>
      </c>
      <c r="R113">
        <f t="shared" si="15"/>
        <v>3.9184397164579563</v>
      </c>
      <c r="S113">
        <f t="shared" si="16"/>
        <v>0.12556018099079999</v>
      </c>
      <c r="T113">
        <f t="shared" si="17"/>
        <v>50.604836197210794</v>
      </c>
      <c r="U113">
        <f t="shared" si="18"/>
        <v>50.479276016219998</v>
      </c>
    </row>
    <row r="114" spans="1:21" ht="15.75" thickBot="1">
      <c r="A114" s="4">
        <v>45601</v>
      </c>
      <c r="B114" s="4">
        <v>45602</v>
      </c>
      <c r="C114">
        <f t="shared" si="10"/>
        <v>0</v>
      </c>
      <c r="D114" s="1" t="s">
        <v>10</v>
      </c>
      <c r="E114">
        <v>1</v>
      </c>
      <c r="F114">
        <v>4.8000000000000001E-2</v>
      </c>
      <c r="G114">
        <v>3.8519999999999999</v>
      </c>
      <c r="H114">
        <v>3.8039999999999998</v>
      </c>
      <c r="I114">
        <v>0</v>
      </c>
      <c r="J114">
        <v>0</v>
      </c>
      <c r="K114">
        <v>0</v>
      </c>
      <c r="L114">
        <f t="shared" si="19"/>
        <v>4.8000000000000001E-2</v>
      </c>
      <c r="M114">
        <f t="shared" si="20"/>
        <v>3.8519999999999999</v>
      </c>
      <c r="N114">
        <f t="shared" si="21"/>
        <v>3.8039999999999998</v>
      </c>
      <c r="O114" s="5">
        <v>28.61111111</v>
      </c>
      <c r="P114">
        <f t="shared" si="22"/>
        <v>0.28611111109999998</v>
      </c>
      <c r="Q114">
        <v>5</v>
      </c>
      <c r="R114">
        <f t="shared" si="15"/>
        <v>3.8876889849147966</v>
      </c>
      <c r="S114">
        <f t="shared" si="16"/>
        <v>0.49386666666239998</v>
      </c>
      <c r="T114">
        <f t="shared" si="17"/>
        <v>39.6327999996576</v>
      </c>
      <c r="U114">
        <f t="shared" si="18"/>
        <v>39.138933332995194</v>
      </c>
    </row>
    <row r="115" spans="1:21" ht="15.75" thickBot="1">
      <c r="A115" s="4">
        <v>45601</v>
      </c>
      <c r="B115" s="4">
        <v>45602</v>
      </c>
      <c r="C115">
        <f t="shared" si="10"/>
        <v>0</v>
      </c>
      <c r="D115" s="1" t="s">
        <v>10</v>
      </c>
      <c r="E115">
        <v>2</v>
      </c>
      <c r="F115">
        <v>6.4000000000000003E-3</v>
      </c>
      <c r="G115">
        <v>4.7622999999999998</v>
      </c>
      <c r="H115">
        <v>4.7558999999999996</v>
      </c>
      <c r="I115">
        <v>0</v>
      </c>
      <c r="J115">
        <v>0</v>
      </c>
      <c r="K115">
        <v>0</v>
      </c>
      <c r="L115">
        <f t="shared" si="19"/>
        <v>6.4000000000000003E-3</v>
      </c>
      <c r="M115">
        <f t="shared" si="20"/>
        <v>4.7622999999999998</v>
      </c>
      <c r="N115">
        <f t="shared" si="21"/>
        <v>4.7558999999999996</v>
      </c>
      <c r="O115" s="5">
        <v>28.895612710000002</v>
      </c>
      <c r="P115">
        <f t="shared" si="22"/>
        <v>0.28895612710000002</v>
      </c>
      <c r="Q115">
        <v>5</v>
      </c>
      <c r="R115">
        <f t="shared" si="15"/>
        <v>3.8791079811610136</v>
      </c>
      <c r="S115">
        <f t="shared" si="16"/>
        <v>6.5994553707520012E-2</v>
      </c>
      <c r="T115">
        <f t="shared" si="17"/>
        <v>49.107166112706636</v>
      </c>
      <c r="U115">
        <f t="shared" si="18"/>
        <v>49.041171558999118</v>
      </c>
    </row>
    <row r="116" spans="1:21" ht="15.75" thickBot="1">
      <c r="A116" s="4">
        <v>45601</v>
      </c>
      <c r="B116" s="4">
        <v>45602</v>
      </c>
      <c r="C116">
        <f t="shared" si="10"/>
        <v>0</v>
      </c>
      <c r="D116" s="1" t="s">
        <v>10</v>
      </c>
      <c r="E116">
        <v>3</v>
      </c>
      <c r="F116">
        <v>1.2E-2</v>
      </c>
      <c r="G116">
        <v>5.1994999999999996</v>
      </c>
      <c r="H116">
        <v>5.1875</v>
      </c>
      <c r="I116">
        <v>0</v>
      </c>
      <c r="J116">
        <v>0</v>
      </c>
      <c r="K116">
        <v>0</v>
      </c>
      <c r="L116">
        <f t="shared" si="19"/>
        <v>1.2E-2</v>
      </c>
      <c r="M116">
        <f t="shared" si="20"/>
        <v>5.1994999999999996</v>
      </c>
      <c r="N116">
        <f t="shared" si="21"/>
        <v>5.1875</v>
      </c>
      <c r="O116" s="5">
        <v>28.474114440000001</v>
      </c>
      <c r="P116">
        <f t="shared" si="22"/>
        <v>0.28474114440000003</v>
      </c>
      <c r="Q116">
        <v>5</v>
      </c>
      <c r="R116">
        <f t="shared" si="15"/>
        <v>3.8918345705625397</v>
      </c>
      <c r="S116">
        <f t="shared" si="16"/>
        <v>0.1233351498624</v>
      </c>
      <c r="T116">
        <f t="shared" si="17"/>
        <v>53.440092642462403</v>
      </c>
      <c r="U116">
        <f t="shared" si="18"/>
        <v>53.316757492600004</v>
      </c>
    </row>
    <row r="117" spans="1:21" ht="15.75" thickBot="1">
      <c r="A117" s="4">
        <v>45601</v>
      </c>
      <c r="B117" s="4">
        <v>45602</v>
      </c>
      <c r="C117">
        <f t="shared" si="10"/>
        <v>0</v>
      </c>
      <c r="D117" s="1" t="s">
        <v>10</v>
      </c>
      <c r="E117">
        <v>4</v>
      </c>
      <c r="F117">
        <v>1.6400000000000001E-2</v>
      </c>
      <c r="G117">
        <v>4.4565000000000001</v>
      </c>
      <c r="H117">
        <v>4.4401000000000002</v>
      </c>
      <c r="I117">
        <v>0</v>
      </c>
      <c r="J117">
        <v>0</v>
      </c>
      <c r="K117">
        <v>0</v>
      </c>
      <c r="L117">
        <f t="shared" si="19"/>
        <v>1.6400000000000001E-2</v>
      </c>
      <c r="M117">
        <f t="shared" si="20"/>
        <v>4.4565000000000001</v>
      </c>
      <c r="N117">
        <f t="shared" si="21"/>
        <v>4.4401000000000002</v>
      </c>
      <c r="O117" s="5">
        <v>28.391167190000001</v>
      </c>
      <c r="P117">
        <f t="shared" si="22"/>
        <v>0.2839116719</v>
      </c>
      <c r="Q117">
        <v>5</v>
      </c>
      <c r="R117">
        <f t="shared" si="15"/>
        <v>3.8943488944225719</v>
      </c>
      <c r="S117">
        <f t="shared" si="16"/>
        <v>0.16844921135328</v>
      </c>
      <c r="T117">
        <f t="shared" si="17"/>
        <v>45.774018926578798</v>
      </c>
      <c r="U117">
        <f t="shared" si="18"/>
        <v>45.605569715225514</v>
      </c>
    </row>
    <row r="118" spans="1:21" ht="15.75" thickBot="1">
      <c r="A118" s="4">
        <v>45601</v>
      </c>
      <c r="B118" s="4">
        <v>45602</v>
      </c>
      <c r="C118">
        <f t="shared" si="10"/>
        <v>0</v>
      </c>
      <c r="D118" s="2" t="s">
        <v>11</v>
      </c>
      <c r="E118">
        <v>1</v>
      </c>
      <c r="F118">
        <v>4.8000000000000001E-2</v>
      </c>
      <c r="G118">
        <v>3.8519999999999999</v>
      </c>
      <c r="H118">
        <v>3.8039999999999998</v>
      </c>
      <c r="I118">
        <v>0</v>
      </c>
      <c r="J118">
        <v>0</v>
      </c>
      <c r="K118">
        <v>0</v>
      </c>
      <c r="L118">
        <f t="shared" si="19"/>
        <v>4.8000000000000001E-2</v>
      </c>
      <c r="M118">
        <f t="shared" si="20"/>
        <v>3.8519999999999999</v>
      </c>
      <c r="N118">
        <f t="shared" si="21"/>
        <v>3.8039999999999998</v>
      </c>
      <c r="O118" s="5">
        <v>26.756352769999999</v>
      </c>
      <c r="P118">
        <f t="shared" si="22"/>
        <v>0.26756352769999997</v>
      </c>
      <c r="Q118">
        <v>5</v>
      </c>
      <c r="R118">
        <f t="shared" si="15"/>
        <v>3.9445754715525179</v>
      </c>
      <c r="S118">
        <f t="shared" si="16"/>
        <v>0.48674439463679992</v>
      </c>
      <c r="T118">
        <f t="shared" si="17"/>
        <v>39.061237669603194</v>
      </c>
      <c r="U118">
        <f t="shared" si="18"/>
        <v>38.574493274966393</v>
      </c>
    </row>
    <row r="119" spans="1:21" ht="15.75" thickBot="1">
      <c r="A119" s="4">
        <v>45601</v>
      </c>
      <c r="B119" s="4">
        <v>45602</v>
      </c>
      <c r="C119">
        <f t="shared" si="10"/>
        <v>0</v>
      </c>
      <c r="D119" s="2" t="s">
        <v>11</v>
      </c>
      <c r="E119">
        <v>2</v>
      </c>
      <c r="F119">
        <v>6.4000000000000003E-3</v>
      </c>
      <c r="G119">
        <v>4.7622999999999998</v>
      </c>
      <c r="H119">
        <v>4.7558999999999996</v>
      </c>
      <c r="I119">
        <v>0</v>
      </c>
      <c r="J119">
        <v>0</v>
      </c>
      <c r="K119">
        <v>0</v>
      </c>
      <c r="L119">
        <f t="shared" si="19"/>
        <v>6.4000000000000003E-3</v>
      </c>
      <c r="M119">
        <f t="shared" si="20"/>
        <v>4.7622999999999998</v>
      </c>
      <c r="N119">
        <f t="shared" si="21"/>
        <v>4.7558999999999996</v>
      </c>
      <c r="O119" s="5">
        <v>26.802507840000001</v>
      </c>
      <c r="P119">
        <f t="shared" si="22"/>
        <v>0.26802507840000001</v>
      </c>
      <c r="Q119">
        <v>5</v>
      </c>
      <c r="R119">
        <f t="shared" si="15"/>
        <v>3.9431396785219923</v>
      </c>
      <c r="S119">
        <f t="shared" si="16"/>
        <v>6.4922884014080015E-2</v>
      </c>
      <c r="T119">
        <f t="shared" si="17"/>
        <v>48.309726646914562</v>
      </c>
      <c r="U119">
        <f t="shared" si="18"/>
        <v>48.244803762900482</v>
      </c>
    </row>
    <row r="120" spans="1:21" ht="15.75" thickBot="1">
      <c r="A120" s="4">
        <v>45601</v>
      </c>
      <c r="B120" s="4">
        <v>45602</v>
      </c>
      <c r="C120">
        <f t="shared" si="10"/>
        <v>0</v>
      </c>
      <c r="D120" s="2" t="s">
        <v>11</v>
      </c>
      <c r="E120">
        <v>3</v>
      </c>
      <c r="F120">
        <v>1.2E-2</v>
      </c>
      <c r="G120">
        <v>5.1994999999999996</v>
      </c>
      <c r="H120">
        <v>5.1875</v>
      </c>
      <c r="I120">
        <v>0</v>
      </c>
      <c r="J120">
        <v>0</v>
      </c>
      <c r="K120">
        <v>0</v>
      </c>
      <c r="L120">
        <f t="shared" si="19"/>
        <v>1.2E-2</v>
      </c>
      <c r="M120">
        <f t="shared" si="20"/>
        <v>5.1994999999999996</v>
      </c>
      <c r="N120">
        <f t="shared" si="21"/>
        <v>5.1875</v>
      </c>
      <c r="O120" s="5">
        <v>27.231467469999998</v>
      </c>
      <c r="P120">
        <f t="shared" si="22"/>
        <v>0.27231467469999998</v>
      </c>
      <c r="Q120">
        <v>5</v>
      </c>
      <c r="R120">
        <f t="shared" si="15"/>
        <v>3.9298454222254047</v>
      </c>
      <c r="S120">
        <f t="shared" si="16"/>
        <v>0.12214220877120002</v>
      </c>
      <c r="T120">
        <f t="shared" si="17"/>
        <v>52.923201208821204</v>
      </c>
      <c r="U120">
        <f t="shared" si="18"/>
        <v>52.80105900005001</v>
      </c>
    </row>
    <row r="121" spans="1:21" ht="15.75" thickBot="1">
      <c r="A121" s="4">
        <v>45601</v>
      </c>
      <c r="B121" s="4">
        <v>45602</v>
      </c>
      <c r="C121">
        <f t="shared" si="10"/>
        <v>0</v>
      </c>
      <c r="D121" s="2" t="s">
        <v>11</v>
      </c>
      <c r="E121">
        <v>4</v>
      </c>
      <c r="F121">
        <v>1.6400000000000001E-2</v>
      </c>
      <c r="G121">
        <v>4.4565000000000001</v>
      </c>
      <c r="H121">
        <v>4.4401000000000002</v>
      </c>
      <c r="I121">
        <v>0</v>
      </c>
      <c r="J121">
        <v>0</v>
      </c>
      <c r="K121">
        <v>0</v>
      </c>
      <c r="L121">
        <f t="shared" si="19"/>
        <v>1.6400000000000001E-2</v>
      </c>
      <c r="M121">
        <f t="shared" si="20"/>
        <v>4.4565000000000001</v>
      </c>
      <c r="N121">
        <f t="shared" si="21"/>
        <v>4.4401000000000002</v>
      </c>
      <c r="O121" s="5">
        <v>26.893353940000001</v>
      </c>
      <c r="P121">
        <f t="shared" si="22"/>
        <v>0.26893353940000003</v>
      </c>
      <c r="Q121">
        <v>5</v>
      </c>
      <c r="R121">
        <f t="shared" si="15"/>
        <v>3.9403166870064683</v>
      </c>
      <c r="S121">
        <f t="shared" si="16"/>
        <v>0.16648408036928003</v>
      </c>
      <c r="T121">
        <f t="shared" si="17"/>
        <v>45.240018546688802</v>
      </c>
      <c r="U121">
        <f t="shared" si="18"/>
        <v>45.073534466319522</v>
      </c>
    </row>
    <row r="122" spans="1:21" ht="15.75" thickBot="1">
      <c r="A122" s="4">
        <v>45601</v>
      </c>
      <c r="B122" s="4">
        <v>45602</v>
      </c>
      <c r="C122">
        <f t="shared" si="10"/>
        <v>0</v>
      </c>
      <c r="D122" s="1" t="s">
        <v>12</v>
      </c>
      <c r="E122">
        <v>1</v>
      </c>
      <c r="F122">
        <v>2.5999999999999999E-2</v>
      </c>
      <c r="G122">
        <v>3.3077000000000001</v>
      </c>
      <c r="H122">
        <v>3.2816999999999998</v>
      </c>
      <c r="I122">
        <v>0</v>
      </c>
      <c r="J122">
        <v>0</v>
      </c>
      <c r="K122">
        <v>0</v>
      </c>
      <c r="L122">
        <f t="shared" si="19"/>
        <v>2.5999999999999999E-2</v>
      </c>
      <c r="M122">
        <f t="shared" si="20"/>
        <v>3.3077000000000001</v>
      </c>
      <c r="N122">
        <f t="shared" si="21"/>
        <v>3.2816999999999998</v>
      </c>
      <c r="O122" s="5">
        <v>23.64963504</v>
      </c>
      <c r="P122">
        <f t="shared" si="22"/>
        <v>0.2364963504</v>
      </c>
      <c r="Q122">
        <v>5</v>
      </c>
      <c r="R122">
        <f t="shared" si="15"/>
        <v>4.0436835890235558</v>
      </c>
      <c r="S122">
        <f t="shared" si="16"/>
        <v>0.25719124088319995</v>
      </c>
      <c r="T122">
        <f t="shared" si="17"/>
        <v>32.719671825744641</v>
      </c>
      <c r="U122">
        <f t="shared" si="18"/>
        <v>32.462480584861439</v>
      </c>
    </row>
    <row r="123" spans="1:21" ht="15.75" thickBot="1">
      <c r="A123" s="4">
        <v>45601</v>
      </c>
      <c r="B123" s="4">
        <v>45602</v>
      </c>
      <c r="C123">
        <f t="shared" si="10"/>
        <v>0</v>
      </c>
      <c r="D123" s="1" t="s">
        <v>12</v>
      </c>
      <c r="E123">
        <v>2</v>
      </c>
      <c r="F123">
        <v>1.9400000000000001E-2</v>
      </c>
      <c r="G123">
        <v>3.4053</v>
      </c>
      <c r="H123">
        <v>3.3858999999999999</v>
      </c>
      <c r="I123">
        <v>0</v>
      </c>
      <c r="J123">
        <v>0</v>
      </c>
      <c r="K123">
        <v>0</v>
      </c>
      <c r="L123">
        <f t="shared" si="19"/>
        <v>1.9400000000000001E-2</v>
      </c>
      <c r="M123">
        <f t="shared" si="20"/>
        <v>3.4053</v>
      </c>
      <c r="N123">
        <f t="shared" si="21"/>
        <v>3.3858999999999999</v>
      </c>
      <c r="O123" s="5">
        <v>23.670886079999999</v>
      </c>
      <c r="P123">
        <f t="shared" si="22"/>
        <v>0.23670886079999998</v>
      </c>
      <c r="Q123">
        <v>5</v>
      </c>
      <c r="R123">
        <f t="shared" si="15"/>
        <v>4.0429887409115919</v>
      </c>
      <c r="S123">
        <f t="shared" si="16"/>
        <v>0.19193721519615997</v>
      </c>
      <c r="T123">
        <f t="shared" si="17"/>
        <v>33.690917469457915</v>
      </c>
      <c r="U123">
        <f t="shared" si="18"/>
        <v>33.498980254261753</v>
      </c>
    </row>
    <row r="124" spans="1:21" ht="15.75" thickBot="1">
      <c r="A124" s="4">
        <v>45601</v>
      </c>
      <c r="B124" s="4">
        <v>45602</v>
      </c>
      <c r="C124">
        <f t="shared" si="10"/>
        <v>0</v>
      </c>
      <c r="D124" s="1" t="s">
        <v>12</v>
      </c>
      <c r="E124">
        <v>3</v>
      </c>
      <c r="F124">
        <v>1.06E-2</v>
      </c>
      <c r="G124">
        <v>3.9971999999999999</v>
      </c>
      <c r="H124">
        <v>3.9866000000000001</v>
      </c>
      <c r="I124">
        <v>0</v>
      </c>
      <c r="J124">
        <v>0</v>
      </c>
      <c r="K124">
        <v>0</v>
      </c>
      <c r="L124">
        <f t="shared" si="19"/>
        <v>1.06E-2</v>
      </c>
      <c r="M124">
        <f t="shared" si="20"/>
        <v>3.9971999999999999</v>
      </c>
      <c r="N124">
        <f t="shared" si="21"/>
        <v>3.9866000000000001</v>
      </c>
      <c r="O124" s="5">
        <v>23.420647150000001</v>
      </c>
      <c r="P124">
        <f t="shared" si="22"/>
        <v>0.23420647150000001</v>
      </c>
      <c r="Q124">
        <v>5</v>
      </c>
      <c r="R124">
        <f t="shared" si="15"/>
        <v>4.0511860174604504</v>
      </c>
      <c r="S124">
        <f t="shared" si="16"/>
        <v>0.1046607087832</v>
      </c>
      <c r="T124">
        <f t="shared" si="17"/>
        <v>39.466960863038402</v>
      </c>
      <c r="U124">
        <f t="shared" si="18"/>
        <v>39.362300154255202</v>
      </c>
    </row>
    <row r="125" spans="1:21" ht="15.75" thickBot="1">
      <c r="A125" s="4">
        <v>45601</v>
      </c>
      <c r="B125" s="4">
        <v>45602</v>
      </c>
      <c r="C125">
        <f t="shared" si="10"/>
        <v>0</v>
      </c>
      <c r="D125" s="1" t="s">
        <v>12</v>
      </c>
      <c r="E125">
        <v>4</v>
      </c>
      <c r="F125">
        <v>4.5999999999999999E-3</v>
      </c>
      <c r="G125">
        <v>3.9527000000000001</v>
      </c>
      <c r="H125">
        <v>3.9481000000000002</v>
      </c>
      <c r="I125">
        <v>0</v>
      </c>
      <c r="J125">
        <v>0</v>
      </c>
      <c r="K125">
        <v>0</v>
      </c>
      <c r="L125">
        <f t="shared" si="19"/>
        <v>4.5999999999999999E-3</v>
      </c>
      <c r="M125">
        <f t="shared" si="20"/>
        <v>3.9527000000000001</v>
      </c>
      <c r="N125">
        <f t="shared" si="21"/>
        <v>3.9481000000000002</v>
      </c>
      <c r="O125" s="5">
        <v>23.397913559999999</v>
      </c>
      <c r="P125">
        <f t="shared" si="22"/>
        <v>0.2339791356</v>
      </c>
      <c r="Q125">
        <v>5</v>
      </c>
      <c r="R125">
        <f t="shared" si="15"/>
        <v>4.0519323672104397</v>
      </c>
      <c r="S125">
        <f t="shared" si="16"/>
        <v>4.5410432190080001E-2</v>
      </c>
      <c r="T125">
        <f t="shared" si="17"/>
        <v>39.020394634288962</v>
      </c>
      <c r="U125">
        <f t="shared" si="18"/>
        <v>38.974984202098881</v>
      </c>
    </row>
    <row r="126" spans="1:21" ht="15.75" thickBot="1">
      <c r="A126" s="4">
        <v>45601</v>
      </c>
      <c r="B126" s="4">
        <v>45602</v>
      </c>
      <c r="C126">
        <f t="shared" si="10"/>
        <v>0</v>
      </c>
      <c r="D126" s="2" t="s">
        <v>13</v>
      </c>
      <c r="E126">
        <v>1</v>
      </c>
      <c r="F126">
        <v>2.5999999999999999E-2</v>
      </c>
      <c r="G126">
        <v>3.3077000000000001</v>
      </c>
      <c r="H126">
        <v>3.2816999999999998</v>
      </c>
      <c r="I126">
        <v>0</v>
      </c>
      <c r="J126">
        <v>0</v>
      </c>
      <c r="K126">
        <v>0</v>
      </c>
      <c r="L126">
        <f t="shared" si="19"/>
        <v>2.5999999999999999E-2</v>
      </c>
      <c r="M126">
        <f t="shared" si="20"/>
        <v>3.3077000000000001</v>
      </c>
      <c r="N126">
        <f t="shared" si="21"/>
        <v>3.2816999999999998</v>
      </c>
      <c r="O126" s="5">
        <v>21.08345534</v>
      </c>
      <c r="P126">
        <f t="shared" si="22"/>
        <v>0.21083455340000001</v>
      </c>
      <c r="Q126">
        <v>5</v>
      </c>
      <c r="R126">
        <f t="shared" si="15"/>
        <v>4.1293833133189803</v>
      </c>
      <c r="S126">
        <f t="shared" si="16"/>
        <v>0.25185358710719996</v>
      </c>
      <c r="T126">
        <f t="shared" si="17"/>
        <v>32.040619618249444</v>
      </c>
      <c r="U126">
        <f t="shared" si="18"/>
        <v>31.788766031142238</v>
      </c>
    </row>
    <row r="127" spans="1:21" ht="15.75" thickBot="1">
      <c r="A127" s="4">
        <v>45601</v>
      </c>
      <c r="B127" s="4">
        <v>45602</v>
      </c>
      <c r="C127">
        <f t="shared" si="10"/>
        <v>0</v>
      </c>
      <c r="D127" s="2" t="s">
        <v>13</v>
      </c>
      <c r="E127">
        <v>2</v>
      </c>
      <c r="F127">
        <v>1.9400000000000001E-2</v>
      </c>
      <c r="G127">
        <v>3.4053</v>
      </c>
      <c r="H127">
        <v>3.3858999999999999</v>
      </c>
      <c r="I127">
        <v>0</v>
      </c>
      <c r="J127">
        <v>0</v>
      </c>
      <c r="K127">
        <v>0</v>
      </c>
      <c r="L127">
        <f t="shared" si="19"/>
        <v>1.9400000000000001E-2</v>
      </c>
      <c r="M127">
        <f t="shared" si="20"/>
        <v>3.4053</v>
      </c>
      <c r="N127">
        <f t="shared" si="21"/>
        <v>3.3858999999999999</v>
      </c>
      <c r="O127" s="5">
        <v>21.715076069999999</v>
      </c>
      <c r="P127">
        <f t="shared" si="22"/>
        <v>0.21715076069999997</v>
      </c>
      <c r="Q127">
        <v>5</v>
      </c>
      <c r="R127">
        <f t="shared" si="15"/>
        <v>4.1079545455194317</v>
      </c>
      <c r="S127">
        <f t="shared" si="16"/>
        <v>0.18890179806064006</v>
      </c>
      <c r="T127">
        <f t="shared" si="17"/>
        <v>33.158107883293688</v>
      </c>
      <c r="U127">
        <f t="shared" si="18"/>
        <v>32.969206085233047</v>
      </c>
    </row>
    <row r="128" spans="1:21" ht="15.75" thickBot="1">
      <c r="A128" s="4">
        <v>45601</v>
      </c>
      <c r="B128" s="4">
        <v>45602</v>
      </c>
      <c r="C128">
        <f t="shared" si="10"/>
        <v>0</v>
      </c>
      <c r="D128" s="2" t="s">
        <v>13</v>
      </c>
      <c r="E128">
        <v>3</v>
      </c>
      <c r="F128">
        <v>1.06E-2</v>
      </c>
      <c r="G128">
        <v>3.9971999999999999</v>
      </c>
      <c r="H128">
        <v>3.9866000000000001</v>
      </c>
      <c r="I128">
        <v>0</v>
      </c>
      <c r="J128">
        <v>0</v>
      </c>
      <c r="K128">
        <v>0</v>
      </c>
      <c r="L128">
        <f t="shared" si="19"/>
        <v>1.06E-2</v>
      </c>
      <c r="M128">
        <f t="shared" si="20"/>
        <v>3.9971999999999999</v>
      </c>
      <c r="N128">
        <f t="shared" si="21"/>
        <v>3.9866000000000001</v>
      </c>
      <c r="O128" s="5">
        <v>21.656050960000002</v>
      </c>
      <c r="P128">
        <f t="shared" si="22"/>
        <v>0.21656050960000001</v>
      </c>
      <c r="Q128">
        <v>5</v>
      </c>
      <c r="R128">
        <f t="shared" si="15"/>
        <v>4.1099476438241274</v>
      </c>
      <c r="S128">
        <f t="shared" si="16"/>
        <v>0.10316433121408</v>
      </c>
      <c r="T128">
        <f t="shared" si="17"/>
        <v>38.90268535178496</v>
      </c>
      <c r="U128">
        <f t="shared" si="18"/>
        <v>38.799521020570886</v>
      </c>
    </row>
    <row r="129" spans="1:21" ht="15.75" thickBot="1">
      <c r="A129" s="4">
        <v>45601</v>
      </c>
      <c r="B129" s="4">
        <v>45602</v>
      </c>
      <c r="C129">
        <f t="shared" si="10"/>
        <v>0</v>
      </c>
      <c r="D129" s="2" t="s">
        <v>13</v>
      </c>
      <c r="E129">
        <v>4</v>
      </c>
      <c r="F129">
        <v>4.5999999999999999E-3</v>
      </c>
      <c r="G129">
        <v>3.9527000000000001</v>
      </c>
      <c r="H129">
        <v>3.9481000000000002</v>
      </c>
      <c r="I129">
        <v>0</v>
      </c>
      <c r="J129">
        <v>0</v>
      </c>
      <c r="K129">
        <v>0</v>
      </c>
      <c r="L129">
        <f t="shared" si="19"/>
        <v>4.5999999999999999E-3</v>
      </c>
      <c r="M129">
        <f t="shared" si="20"/>
        <v>3.9527000000000001</v>
      </c>
      <c r="N129">
        <f t="shared" si="21"/>
        <v>3.9481000000000002</v>
      </c>
      <c r="O129" s="5">
        <v>22.285714290000001</v>
      </c>
      <c r="P129">
        <f t="shared" si="22"/>
        <v>0.22285714290000003</v>
      </c>
      <c r="Q129">
        <v>5</v>
      </c>
      <c r="R129">
        <f t="shared" si="15"/>
        <v>4.0887850465856728</v>
      </c>
      <c r="S129">
        <f t="shared" si="16"/>
        <v>4.5001142858720006E-2</v>
      </c>
      <c r="T129">
        <f t="shared" si="17"/>
        <v>38.668699429926647</v>
      </c>
      <c r="U129">
        <f t="shared" si="18"/>
        <v>38.623698287067924</v>
      </c>
    </row>
    <row r="130" spans="1:21" ht="15.75" thickBot="1">
      <c r="A130" s="4">
        <v>45601</v>
      </c>
      <c r="B130" s="4">
        <v>45602</v>
      </c>
      <c r="C130">
        <f t="shared" si="10"/>
        <v>0</v>
      </c>
      <c r="D130" s="1" t="s">
        <v>14</v>
      </c>
      <c r="E130">
        <v>1</v>
      </c>
      <c r="F130">
        <v>2.87E-2</v>
      </c>
      <c r="G130">
        <v>3.6751999999999998</v>
      </c>
      <c r="H130">
        <v>3.6465999999999998</v>
      </c>
      <c r="I130">
        <v>0</v>
      </c>
      <c r="J130">
        <v>0</v>
      </c>
      <c r="K130">
        <v>0</v>
      </c>
      <c r="L130">
        <f t="shared" si="19"/>
        <v>2.87E-2</v>
      </c>
      <c r="M130">
        <f t="shared" si="20"/>
        <v>3.6751999999999998</v>
      </c>
      <c r="N130">
        <f t="shared" si="21"/>
        <v>3.6465999999999998</v>
      </c>
      <c r="O130" s="5">
        <v>22.986822839999999</v>
      </c>
      <c r="P130">
        <f t="shared" si="22"/>
        <v>0.22986822839999999</v>
      </c>
      <c r="Q130">
        <v>5</v>
      </c>
      <c r="R130">
        <f t="shared" si="15"/>
        <v>4.0654761904897416</v>
      </c>
      <c r="S130">
        <f t="shared" si="16"/>
        <v>0.28237774524064002</v>
      </c>
      <c r="T130">
        <f t="shared" si="17"/>
        <v>36.160093704125444</v>
      </c>
      <c r="U130">
        <f t="shared" si="18"/>
        <v>35.878699853467523</v>
      </c>
    </row>
    <row r="131" spans="1:21" ht="15.75" thickBot="1">
      <c r="A131" s="4">
        <v>45601</v>
      </c>
      <c r="B131" s="4">
        <v>45602</v>
      </c>
      <c r="C131">
        <f t="shared" ref="C131:C194" si="23">IF(AND(_xlfn.DAYS(A131, B131)&lt;500, _xlfn.DAYS(A131, B131)&gt;0), _xlfn.DAYS(A131, B131), 0)</f>
        <v>0</v>
      </c>
      <c r="D131" s="1" t="s">
        <v>14</v>
      </c>
      <c r="E131">
        <v>2</v>
      </c>
      <c r="F131">
        <v>5.1000000000000004E-3</v>
      </c>
      <c r="G131">
        <v>3.3492999999999999</v>
      </c>
      <c r="H131">
        <v>3.3441999999999998</v>
      </c>
      <c r="I131">
        <v>0</v>
      </c>
      <c r="J131">
        <v>0</v>
      </c>
      <c r="K131">
        <v>0</v>
      </c>
      <c r="L131">
        <f t="shared" si="19"/>
        <v>5.1000000000000004E-3</v>
      </c>
      <c r="M131">
        <f t="shared" si="20"/>
        <v>3.3492999999999999</v>
      </c>
      <c r="N131">
        <f t="shared" si="21"/>
        <v>3.3441999999999998</v>
      </c>
      <c r="O131" s="5">
        <v>24.8164464</v>
      </c>
      <c r="P131">
        <f t="shared" si="22"/>
        <v>0.248164464</v>
      </c>
      <c r="Q131">
        <v>5</v>
      </c>
      <c r="R131">
        <f t="shared" ref="R131:R194" si="24">(1/(1+P131))*Q131</f>
        <v>4.005882353016581</v>
      </c>
      <c r="S131">
        <f t="shared" ref="S131:S194" si="25">(L131*0.04)/(R131/1000)</f>
        <v>5.0925110131200012E-2</v>
      </c>
      <c r="T131">
        <f t="shared" ref="T131:T194" si="26">(M131*0.04)/(R131/1000)</f>
        <v>33.443817914201603</v>
      </c>
      <c r="U131">
        <f t="shared" ref="U131:U194" si="27">(N131*0.04)/(R131/1000)</f>
        <v>33.392892804070399</v>
      </c>
    </row>
    <row r="132" spans="1:21" ht="15.75" thickBot="1">
      <c r="A132" s="4">
        <v>45601</v>
      </c>
      <c r="B132" s="4">
        <v>45602</v>
      </c>
      <c r="C132">
        <f t="shared" si="23"/>
        <v>0</v>
      </c>
      <c r="D132" s="1" t="s">
        <v>14</v>
      </c>
      <c r="E132">
        <v>3</v>
      </c>
      <c r="F132">
        <v>1.24E-2</v>
      </c>
      <c r="G132">
        <v>3.3273000000000001</v>
      </c>
      <c r="H132">
        <v>3.3149999999999999</v>
      </c>
      <c r="I132">
        <v>0</v>
      </c>
      <c r="J132">
        <v>0</v>
      </c>
      <c r="K132">
        <v>0</v>
      </c>
      <c r="L132">
        <f t="shared" si="19"/>
        <v>1.24E-2</v>
      </c>
      <c r="M132">
        <f t="shared" si="20"/>
        <v>3.3273000000000001</v>
      </c>
      <c r="N132">
        <f t="shared" si="21"/>
        <v>3.3149999999999999</v>
      </c>
      <c r="O132" s="5">
        <v>23.69534556</v>
      </c>
      <c r="P132">
        <f t="shared" si="22"/>
        <v>0.2369534556</v>
      </c>
      <c r="Q132">
        <v>5</v>
      </c>
      <c r="R132">
        <f t="shared" si="24"/>
        <v>4.0421892815479357</v>
      </c>
      <c r="S132">
        <f t="shared" si="25"/>
        <v>0.12270578279552</v>
      </c>
      <c r="T132">
        <f t="shared" si="26"/>
        <v>32.925721862543043</v>
      </c>
      <c r="U132">
        <f t="shared" si="27"/>
        <v>32.804005642511996</v>
      </c>
    </row>
    <row r="133" spans="1:21" ht="15.75" thickBot="1">
      <c r="A133" s="4">
        <v>45601</v>
      </c>
      <c r="B133" s="4">
        <v>45602</v>
      </c>
      <c r="C133">
        <f t="shared" si="23"/>
        <v>0</v>
      </c>
      <c r="D133" s="1" t="s">
        <v>14</v>
      </c>
      <c r="E133">
        <v>4</v>
      </c>
      <c r="F133">
        <v>3.7000000000000002E-3</v>
      </c>
      <c r="G133">
        <v>3.3565999999999998</v>
      </c>
      <c r="H133">
        <v>3.3529</v>
      </c>
      <c r="I133">
        <v>0</v>
      </c>
      <c r="J133">
        <v>0</v>
      </c>
      <c r="K133">
        <v>0</v>
      </c>
      <c r="L133">
        <f t="shared" si="19"/>
        <v>3.7000000000000002E-3</v>
      </c>
      <c r="M133">
        <f t="shared" si="20"/>
        <v>3.3565999999999998</v>
      </c>
      <c r="N133">
        <f t="shared" si="21"/>
        <v>3.3529</v>
      </c>
      <c r="O133" s="5">
        <v>23.88724036</v>
      </c>
      <c r="P133">
        <f t="shared" si="22"/>
        <v>0.23887240360000001</v>
      </c>
      <c r="Q133">
        <v>5</v>
      </c>
      <c r="R133">
        <f t="shared" si="24"/>
        <v>4.0359281435849717</v>
      </c>
      <c r="S133">
        <f t="shared" si="25"/>
        <v>3.6670623146560007E-2</v>
      </c>
      <c r="T133">
        <f t="shared" si="26"/>
        <v>33.26719287939008</v>
      </c>
      <c r="U133">
        <f t="shared" si="27"/>
        <v>33.230522256243525</v>
      </c>
    </row>
    <row r="134" spans="1:21" ht="15.75" thickBot="1">
      <c r="A134" s="4">
        <v>45601</v>
      </c>
      <c r="B134" s="4">
        <v>45602</v>
      </c>
      <c r="C134">
        <f t="shared" si="23"/>
        <v>0</v>
      </c>
      <c r="D134" s="2" t="s">
        <v>15</v>
      </c>
      <c r="E134">
        <v>1</v>
      </c>
      <c r="F134">
        <v>2.87E-2</v>
      </c>
      <c r="G134">
        <v>3.6751999999999998</v>
      </c>
      <c r="H134">
        <v>3.6465999999999998</v>
      </c>
      <c r="I134">
        <v>0</v>
      </c>
      <c r="J134">
        <v>0</v>
      </c>
      <c r="K134">
        <v>0</v>
      </c>
      <c r="L134">
        <f t="shared" si="19"/>
        <v>2.87E-2</v>
      </c>
      <c r="M134">
        <f t="shared" si="20"/>
        <v>3.6751999999999998</v>
      </c>
      <c r="N134">
        <f t="shared" si="21"/>
        <v>3.6465999999999998</v>
      </c>
      <c r="O134" s="5">
        <v>21.94805195</v>
      </c>
      <c r="P134">
        <f t="shared" si="22"/>
        <v>0.2194805195</v>
      </c>
      <c r="Q134">
        <v>5</v>
      </c>
      <c r="R134">
        <f t="shared" si="24"/>
        <v>4.1001064962071334</v>
      </c>
      <c r="S134">
        <f t="shared" si="25"/>
        <v>0.27999272727719998</v>
      </c>
      <c r="T134">
        <f t="shared" si="26"/>
        <v>35.854678442131203</v>
      </c>
      <c r="U134">
        <f t="shared" si="27"/>
        <v>35.575661299269598</v>
      </c>
    </row>
    <row r="135" spans="1:21" ht="15.75" thickBot="1">
      <c r="A135" s="4">
        <v>45601</v>
      </c>
      <c r="B135" s="4">
        <v>45602</v>
      </c>
      <c r="C135">
        <f t="shared" si="23"/>
        <v>0</v>
      </c>
      <c r="D135" s="2" t="s">
        <v>15</v>
      </c>
      <c r="E135">
        <v>2</v>
      </c>
      <c r="F135">
        <v>5.1000000000000004E-3</v>
      </c>
      <c r="G135">
        <v>3.3492999999999999</v>
      </c>
      <c r="H135">
        <v>3.3441999999999998</v>
      </c>
      <c r="I135">
        <v>0</v>
      </c>
      <c r="J135">
        <v>0</v>
      </c>
      <c r="K135">
        <v>0</v>
      </c>
      <c r="L135">
        <f t="shared" si="19"/>
        <v>5.1000000000000004E-3</v>
      </c>
      <c r="M135">
        <f t="shared" si="20"/>
        <v>3.3492999999999999</v>
      </c>
      <c r="N135">
        <f t="shared" si="21"/>
        <v>3.3441999999999998</v>
      </c>
      <c r="O135" s="5">
        <v>22.02111614</v>
      </c>
      <c r="P135">
        <f t="shared" si="22"/>
        <v>0.22021116139999999</v>
      </c>
      <c r="Q135">
        <v>5</v>
      </c>
      <c r="R135">
        <f t="shared" si="24"/>
        <v>4.0976514214665007</v>
      </c>
      <c r="S135">
        <f t="shared" si="25"/>
        <v>4.978461538512001E-2</v>
      </c>
      <c r="T135">
        <f t="shared" si="26"/>
        <v>32.694825943016163</v>
      </c>
      <c r="U135">
        <f t="shared" si="27"/>
        <v>32.645041327631041</v>
      </c>
    </row>
    <row r="136" spans="1:21" ht="15.75" thickBot="1">
      <c r="A136" s="4">
        <v>45601</v>
      </c>
      <c r="B136" s="4">
        <v>45602</v>
      </c>
      <c r="C136">
        <f t="shared" si="23"/>
        <v>0</v>
      </c>
      <c r="D136" s="2" t="s">
        <v>15</v>
      </c>
      <c r="E136">
        <v>3</v>
      </c>
      <c r="F136">
        <v>1.24E-2</v>
      </c>
      <c r="G136">
        <v>3.3273000000000001</v>
      </c>
      <c r="H136">
        <v>3.3149999999999999</v>
      </c>
      <c r="I136">
        <v>0</v>
      </c>
      <c r="J136">
        <v>0</v>
      </c>
      <c r="K136">
        <v>0</v>
      </c>
      <c r="L136">
        <f t="shared" si="19"/>
        <v>1.24E-2</v>
      </c>
      <c r="M136">
        <f t="shared" si="20"/>
        <v>3.3273000000000001</v>
      </c>
      <c r="N136">
        <f t="shared" si="21"/>
        <v>3.3149999999999999</v>
      </c>
      <c r="O136" s="5">
        <v>22.30215827</v>
      </c>
      <c r="P136">
        <f t="shared" si="22"/>
        <v>0.2230215827</v>
      </c>
      <c r="Q136">
        <v>5</v>
      </c>
      <c r="R136">
        <f t="shared" si="24"/>
        <v>4.0882352942306746</v>
      </c>
      <c r="S136">
        <f t="shared" si="25"/>
        <v>0.12132374100384001</v>
      </c>
      <c r="T136">
        <f t="shared" si="26"/>
        <v>32.554877696941688</v>
      </c>
      <c r="U136">
        <f t="shared" si="27"/>
        <v>32.434532373204</v>
      </c>
    </row>
    <row r="137" spans="1:21" ht="15.75" thickBot="1">
      <c r="A137" s="4">
        <v>45601</v>
      </c>
      <c r="B137" s="4">
        <v>45602</v>
      </c>
      <c r="C137">
        <f t="shared" si="23"/>
        <v>0</v>
      </c>
      <c r="D137" s="2" t="s">
        <v>15</v>
      </c>
      <c r="E137">
        <v>4</v>
      </c>
      <c r="F137">
        <v>3.7000000000000002E-3</v>
      </c>
      <c r="G137">
        <v>3.3565999999999998</v>
      </c>
      <c r="H137">
        <v>3.3529</v>
      </c>
      <c r="I137">
        <v>0</v>
      </c>
      <c r="J137">
        <v>0</v>
      </c>
      <c r="K137">
        <v>0</v>
      </c>
      <c r="L137">
        <f t="shared" si="19"/>
        <v>3.7000000000000002E-3</v>
      </c>
      <c r="M137">
        <f t="shared" si="20"/>
        <v>3.3565999999999998</v>
      </c>
      <c r="N137">
        <f t="shared" si="21"/>
        <v>3.3529</v>
      </c>
      <c r="O137" s="5">
        <v>23.546511630000001</v>
      </c>
      <c r="P137">
        <f t="shared" si="22"/>
        <v>0.2354651163</v>
      </c>
      <c r="Q137">
        <v>5</v>
      </c>
      <c r="R137">
        <f t="shared" si="24"/>
        <v>4.0470588234608504</v>
      </c>
      <c r="S137">
        <f t="shared" si="25"/>
        <v>3.6569767442479993E-2</v>
      </c>
      <c r="T137">
        <f t="shared" si="26"/>
        <v>33.175697674980633</v>
      </c>
      <c r="U137">
        <f t="shared" si="27"/>
        <v>33.139127907538153</v>
      </c>
    </row>
    <row r="138" spans="1:21" ht="15.75" thickBot="1">
      <c r="A138" s="4">
        <v>45601</v>
      </c>
      <c r="B138" s="4">
        <v>45602</v>
      </c>
      <c r="C138">
        <f t="shared" si="23"/>
        <v>0</v>
      </c>
      <c r="D138" s="1" t="s">
        <v>16</v>
      </c>
      <c r="E138">
        <v>1</v>
      </c>
      <c r="F138">
        <v>-2.7000000000000001E-3</v>
      </c>
      <c r="G138">
        <v>3.0388000000000002</v>
      </c>
      <c r="H138">
        <v>3.0415000000000001</v>
      </c>
      <c r="I138">
        <v>0</v>
      </c>
      <c r="J138">
        <v>0</v>
      </c>
      <c r="K138">
        <v>0</v>
      </c>
      <c r="L138">
        <f t="shared" ref="L138:L201" si="28">F138-I138</f>
        <v>-2.7000000000000001E-3</v>
      </c>
      <c r="M138">
        <f t="shared" ref="M138:M201" si="29">G138-J138</f>
        <v>3.0388000000000002</v>
      </c>
      <c r="N138">
        <f t="shared" ref="N138:N201" si="30">H138-K138</f>
        <v>3.0415000000000001</v>
      </c>
      <c r="O138" s="5">
        <v>21.513944219999999</v>
      </c>
      <c r="P138">
        <f t="shared" si="22"/>
        <v>0.2151394422</v>
      </c>
      <c r="Q138">
        <v>5</v>
      </c>
      <c r="R138">
        <f t="shared" si="24"/>
        <v>4.1147540984658857</v>
      </c>
      <c r="S138">
        <f t="shared" si="25"/>
        <v>-2.6247011951520002E-2</v>
      </c>
      <c r="T138">
        <f t="shared" si="26"/>
        <v>29.540525895658881</v>
      </c>
      <c r="U138">
        <f t="shared" si="27"/>
        <v>29.5667729076104</v>
      </c>
    </row>
    <row r="139" spans="1:21" ht="15.75" thickBot="1">
      <c r="A139" s="4">
        <v>45601</v>
      </c>
      <c r="B139" s="4">
        <v>45602</v>
      </c>
      <c r="C139">
        <f t="shared" si="23"/>
        <v>0</v>
      </c>
      <c r="D139" s="1" t="s">
        <v>16</v>
      </c>
      <c r="E139">
        <v>2</v>
      </c>
      <c r="F139">
        <v>1.6000000000000001E-3</v>
      </c>
      <c r="G139">
        <v>3.3957999999999999</v>
      </c>
      <c r="H139">
        <v>3.3942000000000001</v>
      </c>
      <c r="I139">
        <v>0</v>
      </c>
      <c r="J139">
        <v>0</v>
      </c>
      <c r="K139">
        <v>0</v>
      </c>
      <c r="L139">
        <f t="shared" si="28"/>
        <v>1.6000000000000001E-3</v>
      </c>
      <c r="M139">
        <f t="shared" si="29"/>
        <v>3.3957999999999999</v>
      </c>
      <c r="N139">
        <f t="shared" si="30"/>
        <v>3.3942000000000001</v>
      </c>
      <c r="O139" s="5">
        <v>21.91977077</v>
      </c>
      <c r="P139">
        <f t="shared" ref="P139:P145" si="31">O139/100</f>
        <v>0.21919770769999999</v>
      </c>
      <c r="Q139">
        <v>5</v>
      </c>
      <c r="R139">
        <f t="shared" si="24"/>
        <v>4.1010575794408535</v>
      </c>
      <c r="S139">
        <f t="shared" si="25"/>
        <v>1.5605730658560003E-2</v>
      </c>
      <c r="T139">
        <f t="shared" si="26"/>
        <v>33.121212606461285</v>
      </c>
      <c r="U139">
        <f t="shared" si="27"/>
        <v>33.105606875802721</v>
      </c>
    </row>
    <row r="140" spans="1:21" ht="15.75" thickBot="1">
      <c r="A140" s="4">
        <v>45601</v>
      </c>
      <c r="B140" s="4">
        <v>45602</v>
      </c>
      <c r="C140">
        <f t="shared" si="23"/>
        <v>0</v>
      </c>
      <c r="D140" s="1" t="s">
        <v>16</v>
      </c>
      <c r="E140">
        <v>3</v>
      </c>
      <c r="F140">
        <v>0.01</v>
      </c>
      <c r="G140">
        <v>3.6781000000000001</v>
      </c>
      <c r="H140">
        <v>3.6680999999999999</v>
      </c>
      <c r="I140">
        <v>0</v>
      </c>
      <c r="J140">
        <v>0</v>
      </c>
      <c r="K140">
        <v>0</v>
      </c>
      <c r="L140">
        <f t="shared" si="28"/>
        <v>0.01</v>
      </c>
      <c r="M140">
        <f t="shared" si="29"/>
        <v>3.6781000000000001</v>
      </c>
      <c r="N140">
        <f t="shared" si="30"/>
        <v>3.6680999999999999</v>
      </c>
      <c r="O140" s="5">
        <v>22.046109510000001</v>
      </c>
      <c r="P140">
        <f t="shared" si="31"/>
        <v>0.2204610951</v>
      </c>
      <c r="Q140">
        <v>5</v>
      </c>
      <c r="R140">
        <f t="shared" si="24"/>
        <v>4.0968122786333625</v>
      </c>
      <c r="S140">
        <f t="shared" si="25"/>
        <v>9.7636887607999989E-2</v>
      </c>
      <c r="T140">
        <f t="shared" si="26"/>
        <v>35.911823631098478</v>
      </c>
      <c r="U140">
        <f t="shared" si="27"/>
        <v>35.814186743490474</v>
      </c>
    </row>
    <row r="141" spans="1:21" ht="15.75" thickBot="1">
      <c r="A141" s="4">
        <v>45601</v>
      </c>
      <c r="B141" s="4">
        <v>45602</v>
      </c>
      <c r="C141">
        <f t="shared" si="23"/>
        <v>0</v>
      </c>
      <c r="D141" s="1" t="s">
        <v>16</v>
      </c>
      <c r="E141">
        <v>4</v>
      </c>
      <c r="F141">
        <v>1.3100000000000001E-2</v>
      </c>
      <c r="G141">
        <v>3.7042000000000002</v>
      </c>
      <c r="H141">
        <v>3.6911</v>
      </c>
      <c r="I141">
        <v>0</v>
      </c>
      <c r="J141">
        <v>0</v>
      </c>
      <c r="K141">
        <v>0</v>
      </c>
      <c r="L141">
        <f t="shared" si="28"/>
        <v>1.3100000000000001E-2</v>
      </c>
      <c r="M141">
        <f t="shared" si="29"/>
        <v>3.7042000000000002</v>
      </c>
      <c r="N141">
        <f t="shared" si="30"/>
        <v>3.6911</v>
      </c>
      <c r="O141" s="5">
        <v>22.473604829999999</v>
      </c>
      <c r="P141">
        <f t="shared" si="31"/>
        <v>0.22473604829999999</v>
      </c>
      <c r="Q141">
        <v>5</v>
      </c>
      <c r="R141">
        <f t="shared" si="24"/>
        <v>4.0825123151558005</v>
      </c>
      <c r="S141">
        <f t="shared" si="25"/>
        <v>0.12835233786184003</v>
      </c>
      <c r="T141">
        <f t="shared" si="26"/>
        <v>36.293338160902891</v>
      </c>
      <c r="U141">
        <f t="shared" si="27"/>
        <v>36.164985823041043</v>
      </c>
    </row>
    <row r="142" spans="1:21" ht="15.75" thickBot="1">
      <c r="A142" s="4">
        <v>45601</v>
      </c>
      <c r="B142" s="4">
        <v>45602</v>
      </c>
      <c r="C142">
        <f t="shared" si="23"/>
        <v>0</v>
      </c>
      <c r="D142" s="2" t="s">
        <v>17</v>
      </c>
      <c r="E142">
        <v>1</v>
      </c>
      <c r="F142">
        <v>-2.7000000000000001E-3</v>
      </c>
      <c r="G142">
        <v>3.0388000000000002</v>
      </c>
      <c r="H142">
        <v>3.0415000000000001</v>
      </c>
      <c r="I142">
        <v>0</v>
      </c>
      <c r="J142">
        <v>0</v>
      </c>
      <c r="K142">
        <v>0</v>
      </c>
      <c r="L142">
        <f t="shared" si="28"/>
        <v>-2.7000000000000001E-3</v>
      </c>
      <c r="M142">
        <f t="shared" si="29"/>
        <v>3.0388000000000002</v>
      </c>
      <c r="N142">
        <f t="shared" si="30"/>
        <v>3.0415000000000001</v>
      </c>
      <c r="O142" s="5">
        <v>20.193637620000001</v>
      </c>
      <c r="P142">
        <f t="shared" si="31"/>
        <v>0.20193637620000002</v>
      </c>
      <c r="Q142">
        <v>5</v>
      </c>
      <c r="R142">
        <f t="shared" si="24"/>
        <v>4.1599539701159767</v>
      </c>
      <c r="S142">
        <f t="shared" si="25"/>
        <v>-2.5961825725920002E-2</v>
      </c>
      <c r="T142">
        <f t="shared" si="26"/>
        <v>29.219554079972482</v>
      </c>
      <c r="U142">
        <f t="shared" si="27"/>
        <v>29.245515905698404</v>
      </c>
    </row>
    <row r="143" spans="1:21" ht="15.75" thickBot="1">
      <c r="A143" s="4">
        <v>45601</v>
      </c>
      <c r="B143" s="4">
        <v>45602</v>
      </c>
      <c r="C143">
        <f t="shared" si="23"/>
        <v>0</v>
      </c>
      <c r="D143" s="2" t="s">
        <v>17</v>
      </c>
      <c r="E143">
        <v>2</v>
      </c>
      <c r="F143">
        <v>1.6000000000000001E-3</v>
      </c>
      <c r="G143">
        <v>3.3957999999999999</v>
      </c>
      <c r="H143">
        <v>3.3942000000000001</v>
      </c>
      <c r="I143">
        <v>0</v>
      </c>
      <c r="J143">
        <v>0</v>
      </c>
      <c r="K143">
        <v>0</v>
      </c>
      <c r="L143">
        <f t="shared" si="28"/>
        <v>1.6000000000000001E-3</v>
      </c>
      <c r="M143">
        <f t="shared" si="29"/>
        <v>3.3957999999999999</v>
      </c>
      <c r="N143">
        <f t="shared" si="30"/>
        <v>3.3942000000000001</v>
      </c>
      <c r="O143" s="5">
        <v>20.086705200000001</v>
      </c>
      <c r="P143">
        <f t="shared" si="31"/>
        <v>0.20086705200000002</v>
      </c>
      <c r="Q143">
        <v>5</v>
      </c>
      <c r="R143">
        <f t="shared" si="24"/>
        <v>4.1636582431607927</v>
      </c>
      <c r="S143">
        <f t="shared" si="25"/>
        <v>1.5371098265600002E-2</v>
      </c>
      <c r="T143">
        <f t="shared" si="26"/>
        <v>32.6232346814528</v>
      </c>
      <c r="U143">
        <f t="shared" si="27"/>
        <v>32.607863583187196</v>
      </c>
    </row>
    <row r="144" spans="1:21" ht="15.75" thickBot="1">
      <c r="A144" s="4">
        <v>45601</v>
      </c>
      <c r="B144" s="4">
        <v>45602</v>
      </c>
      <c r="C144">
        <f t="shared" si="23"/>
        <v>0</v>
      </c>
      <c r="D144" s="2" t="s">
        <v>17</v>
      </c>
      <c r="E144">
        <v>3</v>
      </c>
      <c r="F144">
        <v>0.01</v>
      </c>
      <c r="G144">
        <v>3.6781000000000001</v>
      </c>
      <c r="H144">
        <v>3.6680999999999999</v>
      </c>
      <c r="I144">
        <v>0</v>
      </c>
      <c r="J144">
        <v>0</v>
      </c>
      <c r="K144">
        <v>0</v>
      </c>
      <c r="L144">
        <f t="shared" si="28"/>
        <v>0.01</v>
      </c>
      <c r="M144">
        <f t="shared" si="29"/>
        <v>3.6781000000000001</v>
      </c>
      <c r="N144">
        <f t="shared" si="30"/>
        <v>3.6680999999999999</v>
      </c>
      <c r="O144" s="5">
        <v>20.512820510000001</v>
      </c>
      <c r="P144">
        <f t="shared" si="31"/>
        <v>0.20512820510000002</v>
      </c>
      <c r="Q144">
        <v>5</v>
      </c>
      <c r="R144">
        <f t="shared" si="24"/>
        <v>4.1489361703098684</v>
      </c>
      <c r="S144">
        <f t="shared" si="25"/>
        <v>9.6410256408000009E-2</v>
      </c>
      <c r="T144">
        <f t="shared" si="26"/>
        <v>35.460656409426484</v>
      </c>
      <c r="U144">
        <f t="shared" si="27"/>
        <v>35.364246153018478</v>
      </c>
    </row>
    <row r="145" spans="1:21" ht="15.75" thickBot="1">
      <c r="A145" s="4">
        <v>45601</v>
      </c>
      <c r="B145" s="4">
        <v>45602</v>
      </c>
      <c r="C145">
        <f t="shared" si="23"/>
        <v>0</v>
      </c>
      <c r="D145" s="2" t="s">
        <v>17</v>
      </c>
      <c r="E145">
        <v>4</v>
      </c>
      <c r="F145">
        <v>1.3100000000000001E-2</v>
      </c>
      <c r="G145">
        <v>3.7042000000000002</v>
      </c>
      <c r="H145">
        <v>3.6911</v>
      </c>
      <c r="I145">
        <v>0</v>
      </c>
      <c r="J145">
        <v>0</v>
      </c>
      <c r="K145">
        <v>0</v>
      </c>
      <c r="L145">
        <f t="shared" si="28"/>
        <v>1.3100000000000001E-2</v>
      </c>
      <c r="M145">
        <f t="shared" si="29"/>
        <v>3.7042000000000002</v>
      </c>
      <c r="N145">
        <f t="shared" si="30"/>
        <v>3.6911</v>
      </c>
      <c r="O145" s="5">
        <v>20.592383640000001</v>
      </c>
      <c r="P145">
        <f t="shared" si="31"/>
        <v>0.2059238364</v>
      </c>
      <c r="Q145">
        <v>5</v>
      </c>
      <c r="R145">
        <f t="shared" si="24"/>
        <v>4.1461988303725015</v>
      </c>
      <c r="S145">
        <f t="shared" si="25"/>
        <v>0.12638081805472001</v>
      </c>
      <c r="T145">
        <f t="shared" si="26"/>
        <v>35.735864598343042</v>
      </c>
      <c r="U145">
        <f t="shared" si="27"/>
        <v>35.609483780288315</v>
      </c>
    </row>
    <row r="146" spans="1:21" ht="15.75" thickBot="1">
      <c r="A146" s="4">
        <v>45616</v>
      </c>
      <c r="B146" s="4">
        <v>45602</v>
      </c>
      <c r="C146">
        <f t="shared" si="23"/>
        <v>14</v>
      </c>
      <c r="D146" s="1" t="s">
        <v>0</v>
      </c>
      <c r="E146">
        <v>1</v>
      </c>
      <c r="F146">
        <v>3.0499999999999999E-2</v>
      </c>
      <c r="G146">
        <v>4.8745000000000003</v>
      </c>
      <c r="H146">
        <v>4.8441000000000001</v>
      </c>
      <c r="I146">
        <v>8.6E-3</v>
      </c>
      <c r="J146">
        <v>3.6700000000000003E-2</v>
      </c>
      <c r="K146">
        <v>2.8000000000000001E-2</v>
      </c>
      <c r="L146">
        <f t="shared" si="28"/>
        <v>2.1899999999999999E-2</v>
      </c>
      <c r="M146">
        <f t="shared" si="29"/>
        <v>4.8378000000000005</v>
      </c>
      <c r="N146">
        <f t="shared" si="30"/>
        <v>4.8161000000000005</v>
      </c>
      <c r="O146" s="5">
        <v>22.66857963</v>
      </c>
      <c r="P146">
        <f>O146/100</f>
        <v>0.22668579629999999</v>
      </c>
      <c r="Q146">
        <v>5</v>
      </c>
      <c r="R146">
        <f t="shared" si="24"/>
        <v>4.0760233917122761</v>
      </c>
      <c r="S146">
        <f t="shared" si="25"/>
        <v>0.21491535151176</v>
      </c>
      <c r="T146">
        <f t="shared" si="26"/>
        <v>47.475684362721118</v>
      </c>
      <c r="U146">
        <f t="shared" si="27"/>
        <v>47.26273170848345</v>
      </c>
    </row>
    <row r="147" spans="1:21" ht="15.75" thickBot="1">
      <c r="A147" s="4">
        <v>45616</v>
      </c>
      <c r="B147" s="4">
        <v>45602</v>
      </c>
      <c r="C147">
        <f t="shared" si="23"/>
        <v>14</v>
      </c>
      <c r="D147" s="1" t="s">
        <v>0</v>
      </c>
      <c r="E147">
        <v>2</v>
      </c>
      <c r="F147">
        <v>1.7600000000000001E-2</v>
      </c>
      <c r="G147">
        <v>4.5060000000000002</v>
      </c>
      <c r="H147">
        <v>4.4884000000000004</v>
      </c>
      <c r="I147">
        <v>8.6E-3</v>
      </c>
      <c r="J147">
        <v>3.6700000000000003E-2</v>
      </c>
      <c r="K147">
        <v>2.8000000000000001E-2</v>
      </c>
      <c r="L147">
        <f t="shared" si="28"/>
        <v>9.0000000000000011E-3</v>
      </c>
      <c r="M147">
        <f t="shared" si="29"/>
        <v>4.4693000000000005</v>
      </c>
      <c r="N147">
        <f t="shared" si="30"/>
        <v>4.4604000000000008</v>
      </c>
      <c r="O147" s="5">
        <v>21.602288980000001</v>
      </c>
      <c r="P147">
        <f t="shared" ref="P147:P210" si="32">O147/100</f>
        <v>0.21602288980000001</v>
      </c>
      <c r="Q147">
        <v>5</v>
      </c>
      <c r="R147">
        <f t="shared" si="24"/>
        <v>4.1117647060265057</v>
      </c>
      <c r="S147">
        <f t="shared" si="25"/>
        <v>8.7553648065600023E-2</v>
      </c>
      <c r="T147">
        <f t="shared" si="26"/>
        <v>43.478168811065132</v>
      </c>
      <c r="U147">
        <f t="shared" si="27"/>
        <v>43.391587981311382</v>
      </c>
    </row>
    <row r="148" spans="1:21" ht="15.75" thickBot="1">
      <c r="A148" s="4">
        <v>45616</v>
      </c>
      <c r="B148" s="4">
        <v>45602</v>
      </c>
      <c r="C148">
        <f t="shared" si="23"/>
        <v>14</v>
      </c>
      <c r="D148" s="1" t="s">
        <v>0</v>
      </c>
      <c r="E148">
        <v>3</v>
      </c>
      <c r="F148">
        <v>2.5899999999999999E-2</v>
      </c>
      <c r="G148">
        <v>4.5517000000000003</v>
      </c>
      <c r="H148">
        <v>4.5258000000000003</v>
      </c>
      <c r="I148">
        <v>8.6E-3</v>
      </c>
      <c r="J148">
        <v>3.6700000000000003E-2</v>
      </c>
      <c r="K148">
        <v>2.8000000000000001E-2</v>
      </c>
      <c r="L148">
        <f t="shared" si="28"/>
        <v>1.7299999999999999E-2</v>
      </c>
      <c r="M148">
        <f t="shared" si="29"/>
        <v>4.5150000000000006</v>
      </c>
      <c r="N148">
        <f t="shared" si="30"/>
        <v>4.4978000000000007</v>
      </c>
      <c r="O148" s="5">
        <v>21.582733810000001</v>
      </c>
      <c r="P148">
        <f t="shared" si="32"/>
        <v>0.21582733810000002</v>
      </c>
      <c r="Q148">
        <v>5</v>
      </c>
      <c r="R148">
        <f t="shared" si="24"/>
        <v>4.1124260356027271</v>
      </c>
      <c r="S148">
        <f t="shared" si="25"/>
        <v>0.16827050359304002</v>
      </c>
      <c r="T148">
        <f t="shared" si="26"/>
        <v>43.915683452172011</v>
      </c>
      <c r="U148">
        <f t="shared" si="27"/>
        <v>43.748385610449454</v>
      </c>
    </row>
    <row r="149" spans="1:21" ht="15.75" thickBot="1">
      <c r="A149" s="4">
        <v>45616</v>
      </c>
      <c r="B149" s="4">
        <v>45602</v>
      </c>
      <c r="C149">
        <f t="shared" si="23"/>
        <v>14</v>
      </c>
      <c r="D149" s="1" t="s">
        <v>0</v>
      </c>
      <c r="E149">
        <v>4</v>
      </c>
      <c r="F149">
        <v>2.7300000000000001E-2</v>
      </c>
      <c r="G149">
        <v>3.9956</v>
      </c>
      <c r="H149">
        <v>3.9683000000000002</v>
      </c>
      <c r="I149">
        <v>8.6E-3</v>
      </c>
      <c r="J149">
        <v>3.6700000000000003E-2</v>
      </c>
      <c r="K149">
        <v>2.8000000000000001E-2</v>
      </c>
      <c r="L149">
        <f t="shared" si="28"/>
        <v>1.8700000000000001E-2</v>
      </c>
      <c r="M149">
        <f t="shared" si="29"/>
        <v>3.9588999999999999</v>
      </c>
      <c r="N149">
        <f t="shared" si="30"/>
        <v>3.9403000000000001</v>
      </c>
      <c r="O149" s="5">
        <v>20.935960590000001</v>
      </c>
      <c r="P149">
        <f t="shared" si="32"/>
        <v>0.2093596059</v>
      </c>
      <c r="Q149">
        <v>5</v>
      </c>
      <c r="R149">
        <f t="shared" si="24"/>
        <v>4.1344195519735605</v>
      </c>
      <c r="S149">
        <f t="shared" si="25"/>
        <v>0.18092019704264001</v>
      </c>
      <c r="T149">
        <f t="shared" si="26"/>
        <v>38.30186995038008</v>
      </c>
      <c r="U149">
        <f t="shared" si="27"/>
        <v>38.12191724102216</v>
      </c>
    </row>
    <row r="150" spans="1:21" ht="15.75" thickBot="1">
      <c r="A150" s="4">
        <v>45616</v>
      </c>
      <c r="B150" s="4">
        <v>45602</v>
      </c>
      <c r="C150">
        <f t="shared" si="23"/>
        <v>14</v>
      </c>
      <c r="D150" s="2" t="s">
        <v>1</v>
      </c>
      <c r="E150">
        <v>1</v>
      </c>
      <c r="F150">
        <v>2.87E-2</v>
      </c>
      <c r="G150">
        <v>4.6623999999999999</v>
      </c>
      <c r="H150">
        <v>4.6337000000000002</v>
      </c>
      <c r="I150">
        <v>8.6E-3</v>
      </c>
      <c r="J150">
        <v>3.6700000000000003E-2</v>
      </c>
      <c r="K150">
        <v>2.8000000000000001E-2</v>
      </c>
      <c r="L150">
        <f t="shared" si="28"/>
        <v>2.01E-2</v>
      </c>
      <c r="M150">
        <f t="shared" si="29"/>
        <v>4.6257000000000001</v>
      </c>
      <c r="N150">
        <f t="shared" si="30"/>
        <v>4.6057000000000006</v>
      </c>
      <c r="O150" s="5">
        <v>20.030349009999998</v>
      </c>
      <c r="P150">
        <f t="shared" si="32"/>
        <v>0.20030349009999998</v>
      </c>
      <c r="Q150">
        <v>5</v>
      </c>
      <c r="R150">
        <f t="shared" si="24"/>
        <v>4.1656131480409497</v>
      </c>
      <c r="S150">
        <f t="shared" si="25"/>
        <v>0.19300880120808001</v>
      </c>
      <c r="T150">
        <f t="shared" si="26"/>
        <v>44.417950833244561</v>
      </c>
      <c r="U150">
        <f t="shared" si="27"/>
        <v>44.22590227482857</v>
      </c>
    </row>
    <row r="151" spans="1:21" ht="15.75" thickBot="1">
      <c r="A151" s="4">
        <v>45616</v>
      </c>
      <c r="B151" s="4">
        <v>45602</v>
      </c>
      <c r="C151">
        <f t="shared" si="23"/>
        <v>14</v>
      </c>
      <c r="D151" s="2" t="s">
        <v>1</v>
      </c>
      <c r="E151">
        <v>2</v>
      </c>
      <c r="F151">
        <v>3.2300000000000002E-2</v>
      </c>
      <c r="G151">
        <v>4.8136000000000001</v>
      </c>
      <c r="H151">
        <v>4.7812999999999999</v>
      </c>
      <c r="I151">
        <v>8.6E-3</v>
      </c>
      <c r="J151">
        <v>3.6700000000000003E-2</v>
      </c>
      <c r="K151">
        <v>2.8000000000000001E-2</v>
      </c>
      <c r="L151">
        <f t="shared" si="28"/>
        <v>2.3700000000000002E-2</v>
      </c>
      <c r="M151">
        <f t="shared" si="29"/>
        <v>4.7769000000000004</v>
      </c>
      <c r="N151">
        <f t="shared" si="30"/>
        <v>4.7533000000000003</v>
      </c>
      <c r="O151" s="5">
        <v>19.18274688</v>
      </c>
      <c r="P151">
        <f t="shared" si="32"/>
        <v>0.19182746880000001</v>
      </c>
      <c r="Q151">
        <v>5</v>
      </c>
      <c r="R151">
        <f t="shared" si="24"/>
        <v>4.1952380951869532</v>
      </c>
      <c r="S151">
        <f t="shared" si="25"/>
        <v>0.22597048808448003</v>
      </c>
      <c r="T151">
        <f t="shared" si="26"/>
        <v>45.545925085685766</v>
      </c>
      <c r="U151">
        <f t="shared" si="27"/>
        <v>45.320908059576325</v>
      </c>
    </row>
    <row r="152" spans="1:21" ht="15.75" thickBot="1">
      <c r="A152" s="4">
        <v>45616</v>
      </c>
      <c r="B152" s="4">
        <v>45602</v>
      </c>
      <c r="C152">
        <f t="shared" si="23"/>
        <v>14</v>
      </c>
      <c r="D152" s="2" t="s">
        <v>1</v>
      </c>
      <c r="E152">
        <v>3</v>
      </c>
      <c r="F152">
        <v>2.5600000000000001E-2</v>
      </c>
      <c r="G152">
        <v>4.4806999999999997</v>
      </c>
      <c r="H152">
        <v>4.4551999999999996</v>
      </c>
      <c r="I152">
        <v>8.6E-3</v>
      </c>
      <c r="J152">
        <v>3.6700000000000003E-2</v>
      </c>
      <c r="K152">
        <v>2.8000000000000001E-2</v>
      </c>
      <c r="L152">
        <f t="shared" si="28"/>
        <v>1.7000000000000001E-2</v>
      </c>
      <c r="M152">
        <f t="shared" si="29"/>
        <v>4.444</v>
      </c>
      <c r="N152">
        <f t="shared" si="30"/>
        <v>4.4272</v>
      </c>
      <c r="O152" s="5">
        <v>19.018404910000001</v>
      </c>
      <c r="P152">
        <f t="shared" si="32"/>
        <v>0.1901840491</v>
      </c>
      <c r="Q152">
        <v>5</v>
      </c>
      <c r="R152">
        <f t="shared" si="24"/>
        <v>4.2010309277635907</v>
      </c>
      <c r="S152">
        <f t="shared" si="25"/>
        <v>0.16186503067760002</v>
      </c>
      <c r="T152">
        <f t="shared" si="26"/>
        <v>42.313423313603202</v>
      </c>
      <c r="U152">
        <f t="shared" si="27"/>
        <v>42.153462577404163</v>
      </c>
    </row>
    <row r="153" spans="1:21" ht="15.75" thickBot="1">
      <c r="A153" s="4">
        <v>45616</v>
      </c>
      <c r="B153" s="4">
        <v>45602</v>
      </c>
      <c r="C153">
        <f t="shared" si="23"/>
        <v>14</v>
      </c>
      <c r="D153" s="2" t="s">
        <v>1</v>
      </c>
      <c r="E153">
        <v>4</v>
      </c>
      <c r="F153">
        <v>1.7899999999999999E-2</v>
      </c>
      <c r="G153">
        <v>4.8110999999999997</v>
      </c>
      <c r="H153">
        <v>4.7930999999999999</v>
      </c>
      <c r="I153">
        <v>8.6E-3</v>
      </c>
      <c r="J153">
        <v>3.6700000000000003E-2</v>
      </c>
      <c r="K153">
        <v>2.8000000000000001E-2</v>
      </c>
      <c r="L153">
        <f t="shared" si="28"/>
        <v>9.2999999999999992E-3</v>
      </c>
      <c r="M153">
        <f t="shared" si="29"/>
        <v>4.7744</v>
      </c>
      <c r="N153">
        <f t="shared" si="30"/>
        <v>4.7651000000000003</v>
      </c>
      <c r="O153" s="5">
        <v>19.124087589999998</v>
      </c>
      <c r="P153">
        <f t="shared" si="32"/>
        <v>0.1912408759</v>
      </c>
      <c r="Q153">
        <v>5</v>
      </c>
      <c r="R153">
        <f t="shared" si="24"/>
        <v>4.1973039216123498</v>
      </c>
      <c r="S153">
        <f t="shared" si="25"/>
        <v>8.8628321166959984E-2</v>
      </c>
      <c r="T153">
        <f t="shared" si="26"/>
        <v>45.499683503175675</v>
      </c>
      <c r="U153">
        <f t="shared" si="27"/>
        <v>45.411055182008717</v>
      </c>
    </row>
    <row r="154" spans="1:21" ht="15.75" thickBot="1">
      <c r="A154" s="4">
        <v>45616</v>
      </c>
      <c r="B154" s="4">
        <v>45602</v>
      </c>
      <c r="C154">
        <f t="shared" si="23"/>
        <v>14</v>
      </c>
      <c r="D154" s="1" t="s">
        <v>2</v>
      </c>
      <c r="E154">
        <v>1</v>
      </c>
      <c r="F154">
        <v>1.35E-2</v>
      </c>
      <c r="G154">
        <v>3.7433000000000001</v>
      </c>
      <c r="H154">
        <v>3.7298</v>
      </c>
      <c r="I154">
        <v>8.6E-3</v>
      </c>
      <c r="J154">
        <v>3.6700000000000003E-2</v>
      </c>
      <c r="K154">
        <v>2.8000000000000001E-2</v>
      </c>
      <c r="L154">
        <f t="shared" si="28"/>
        <v>4.8999999999999998E-3</v>
      </c>
      <c r="M154">
        <f t="shared" si="29"/>
        <v>3.7065999999999999</v>
      </c>
      <c r="N154">
        <f t="shared" si="30"/>
        <v>3.7018</v>
      </c>
      <c r="O154" s="5">
        <v>17.820512820000001</v>
      </c>
      <c r="P154">
        <f t="shared" si="32"/>
        <v>0.17820512820000001</v>
      </c>
      <c r="Q154">
        <v>5</v>
      </c>
      <c r="R154">
        <f t="shared" si="24"/>
        <v>4.2437431991479588</v>
      </c>
      <c r="S154">
        <f t="shared" si="25"/>
        <v>4.6185641025440011E-2</v>
      </c>
      <c r="T154">
        <f t="shared" si="26"/>
        <v>34.937081025488972</v>
      </c>
      <c r="U154">
        <f t="shared" si="27"/>
        <v>34.891837948566092</v>
      </c>
    </row>
    <row r="155" spans="1:21" ht="15.75" thickBot="1">
      <c r="A155" s="4">
        <v>45616</v>
      </c>
      <c r="B155" s="4">
        <v>45602</v>
      </c>
      <c r="C155">
        <f t="shared" si="23"/>
        <v>14</v>
      </c>
      <c r="D155" s="1" t="s">
        <v>2</v>
      </c>
      <c r="E155">
        <v>2</v>
      </c>
      <c r="F155">
        <v>1.6199999999999999E-2</v>
      </c>
      <c r="G155">
        <v>3.9965000000000002</v>
      </c>
      <c r="H155">
        <v>3.9803000000000002</v>
      </c>
      <c r="I155">
        <v>8.6E-3</v>
      </c>
      <c r="J155">
        <v>3.6700000000000003E-2</v>
      </c>
      <c r="K155">
        <v>2.8000000000000001E-2</v>
      </c>
      <c r="L155">
        <f t="shared" si="28"/>
        <v>7.5999999999999991E-3</v>
      </c>
      <c r="M155">
        <f t="shared" si="29"/>
        <v>3.9598</v>
      </c>
      <c r="N155">
        <f t="shared" si="30"/>
        <v>3.9523000000000001</v>
      </c>
      <c r="O155" s="5">
        <v>17.802503479999999</v>
      </c>
      <c r="P155">
        <f t="shared" si="32"/>
        <v>0.17802503479999998</v>
      </c>
      <c r="Q155">
        <v>5</v>
      </c>
      <c r="R155">
        <f t="shared" si="24"/>
        <v>4.2443919715584633</v>
      </c>
      <c r="S155">
        <f t="shared" si="25"/>
        <v>7.1623922115839997E-2</v>
      </c>
      <c r="T155">
        <f t="shared" si="26"/>
        <v>37.317948262408329</v>
      </c>
      <c r="U155">
        <f t="shared" si="27"/>
        <v>37.247266760320329</v>
      </c>
    </row>
    <row r="156" spans="1:21" ht="15.75" thickBot="1">
      <c r="A156" s="4">
        <v>45616</v>
      </c>
      <c r="B156" s="4">
        <v>45602</v>
      </c>
      <c r="C156">
        <f t="shared" si="23"/>
        <v>14</v>
      </c>
      <c r="D156" s="1" t="s">
        <v>2</v>
      </c>
      <c r="E156">
        <v>3</v>
      </c>
      <c r="F156">
        <v>2.2200000000000001E-2</v>
      </c>
      <c r="G156">
        <v>4.0796999999999999</v>
      </c>
      <c r="H156">
        <v>4.0575000000000001</v>
      </c>
      <c r="I156">
        <v>8.6E-3</v>
      </c>
      <c r="J156">
        <v>3.6700000000000003E-2</v>
      </c>
      <c r="K156">
        <v>2.8000000000000001E-2</v>
      </c>
      <c r="L156">
        <f t="shared" si="28"/>
        <v>1.3600000000000001E-2</v>
      </c>
      <c r="M156">
        <f t="shared" si="29"/>
        <v>4.0430000000000001</v>
      </c>
      <c r="N156">
        <f t="shared" si="30"/>
        <v>4.0295000000000005</v>
      </c>
      <c r="O156" s="5">
        <v>17.956204379999999</v>
      </c>
      <c r="P156">
        <f t="shared" si="32"/>
        <v>0.17956204379999999</v>
      </c>
      <c r="Q156">
        <v>5</v>
      </c>
      <c r="R156">
        <f t="shared" si="24"/>
        <v>4.238861386122875</v>
      </c>
      <c r="S156">
        <f t="shared" si="25"/>
        <v>0.12833635036544003</v>
      </c>
      <c r="T156">
        <f t="shared" si="26"/>
        <v>38.151754744667208</v>
      </c>
      <c r="U156">
        <f t="shared" si="27"/>
        <v>38.024362043936812</v>
      </c>
    </row>
    <row r="157" spans="1:21" ht="15.75" thickBot="1">
      <c r="A157" s="4">
        <v>45616</v>
      </c>
      <c r="B157" s="4">
        <v>45602</v>
      </c>
      <c r="C157">
        <f t="shared" si="23"/>
        <v>14</v>
      </c>
      <c r="D157" s="1" t="s">
        <v>2</v>
      </c>
      <c r="E157">
        <v>4</v>
      </c>
      <c r="F157">
        <v>1.84E-2</v>
      </c>
      <c r="G157">
        <v>3.7945000000000002</v>
      </c>
      <c r="H157">
        <v>3.7761</v>
      </c>
      <c r="I157">
        <v>8.6E-3</v>
      </c>
      <c r="J157">
        <v>3.6700000000000003E-2</v>
      </c>
      <c r="K157">
        <v>2.8000000000000001E-2</v>
      </c>
      <c r="L157">
        <f t="shared" si="28"/>
        <v>9.7999999999999997E-3</v>
      </c>
      <c r="M157">
        <f t="shared" si="29"/>
        <v>3.7578</v>
      </c>
      <c r="N157">
        <f t="shared" si="30"/>
        <v>3.7481</v>
      </c>
      <c r="O157" s="5">
        <v>17.90865385</v>
      </c>
      <c r="P157">
        <f t="shared" si="32"/>
        <v>0.1790865385</v>
      </c>
      <c r="Q157">
        <v>5</v>
      </c>
      <c r="R157">
        <f t="shared" si="24"/>
        <v>4.240570845937107</v>
      </c>
      <c r="S157">
        <f t="shared" si="25"/>
        <v>9.2440384618399998E-2</v>
      </c>
      <c r="T157">
        <f t="shared" si="26"/>
        <v>35.446171155002403</v>
      </c>
      <c r="U157">
        <f t="shared" si="27"/>
        <v>35.3546740396148</v>
      </c>
    </row>
    <row r="158" spans="1:21" ht="15.75" thickBot="1">
      <c r="A158" s="4">
        <v>45616</v>
      </c>
      <c r="B158" s="4">
        <v>45602</v>
      </c>
      <c r="C158">
        <f t="shared" si="23"/>
        <v>14</v>
      </c>
      <c r="D158" s="2" t="s">
        <v>3</v>
      </c>
      <c r="E158">
        <v>1</v>
      </c>
      <c r="F158">
        <v>2.1600000000000001E-2</v>
      </c>
      <c r="G158">
        <v>4.5217000000000001</v>
      </c>
      <c r="H158">
        <v>4.5000999999999998</v>
      </c>
      <c r="I158">
        <v>8.6E-3</v>
      </c>
      <c r="J158">
        <v>3.6700000000000003E-2</v>
      </c>
      <c r="K158">
        <v>2.8000000000000001E-2</v>
      </c>
      <c r="L158">
        <f t="shared" si="28"/>
        <v>1.3000000000000001E-2</v>
      </c>
      <c r="M158">
        <f t="shared" si="29"/>
        <v>4.4850000000000003</v>
      </c>
      <c r="N158">
        <f t="shared" si="30"/>
        <v>4.4721000000000002</v>
      </c>
      <c r="O158" s="5">
        <v>16.257309939999999</v>
      </c>
      <c r="P158">
        <f t="shared" si="32"/>
        <v>0.16257309939999998</v>
      </c>
      <c r="Q158">
        <v>5</v>
      </c>
      <c r="R158">
        <f t="shared" si="24"/>
        <v>4.300804829030092</v>
      </c>
      <c r="S158">
        <f t="shared" si="25"/>
        <v>0.12090760233759998</v>
      </c>
      <c r="T158">
        <f t="shared" si="26"/>
        <v>41.713122806471993</v>
      </c>
      <c r="U158">
        <f t="shared" si="27"/>
        <v>41.593145262613916</v>
      </c>
    </row>
    <row r="159" spans="1:21" ht="15.75" thickBot="1">
      <c r="A159" s="4">
        <v>45616</v>
      </c>
      <c r="B159" s="4">
        <v>45602</v>
      </c>
      <c r="C159">
        <f t="shared" si="23"/>
        <v>14</v>
      </c>
      <c r="D159" s="2" t="s">
        <v>3</v>
      </c>
      <c r="E159">
        <v>2</v>
      </c>
      <c r="F159">
        <v>2.3199999999999998E-2</v>
      </c>
      <c r="G159">
        <v>4.4341999999999997</v>
      </c>
      <c r="H159">
        <v>4.4109999999999996</v>
      </c>
      <c r="I159">
        <v>8.6E-3</v>
      </c>
      <c r="J159">
        <v>3.6700000000000003E-2</v>
      </c>
      <c r="K159">
        <v>2.8000000000000001E-2</v>
      </c>
      <c r="L159">
        <f t="shared" si="28"/>
        <v>1.4599999999999998E-2</v>
      </c>
      <c r="M159">
        <f t="shared" si="29"/>
        <v>4.3975</v>
      </c>
      <c r="N159">
        <f t="shared" si="30"/>
        <v>4.383</v>
      </c>
      <c r="O159" s="5">
        <v>16.459197790000001</v>
      </c>
      <c r="P159">
        <f t="shared" si="32"/>
        <v>0.16459197790000002</v>
      </c>
      <c r="Q159">
        <v>5</v>
      </c>
      <c r="R159">
        <f t="shared" si="24"/>
        <v>4.2933491685354328</v>
      </c>
      <c r="S159">
        <f t="shared" si="25"/>
        <v>0.13602434301871999</v>
      </c>
      <c r="T159">
        <f t="shared" si="26"/>
        <v>40.970345782521996</v>
      </c>
      <c r="U159">
        <f t="shared" si="27"/>
        <v>40.835253113085599</v>
      </c>
    </row>
    <row r="160" spans="1:21" ht="15.75" thickBot="1">
      <c r="A160" s="4">
        <v>45616</v>
      </c>
      <c r="B160" s="4">
        <v>45602</v>
      </c>
      <c r="C160">
        <f t="shared" si="23"/>
        <v>14</v>
      </c>
      <c r="D160" s="2" t="s">
        <v>3</v>
      </c>
      <c r="E160">
        <v>3</v>
      </c>
      <c r="F160">
        <v>2.35E-2</v>
      </c>
      <c r="G160">
        <v>4.2850999999999999</v>
      </c>
      <c r="H160">
        <v>4.2615999999999996</v>
      </c>
      <c r="I160">
        <v>8.6E-3</v>
      </c>
      <c r="J160">
        <v>3.6700000000000003E-2</v>
      </c>
      <c r="K160">
        <v>2.8000000000000001E-2</v>
      </c>
      <c r="L160">
        <f t="shared" si="28"/>
        <v>1.49E-2</v>
      </c>
      <c r="M160">
        <f t="shared" si="29"/>
        <v>4.2484000000000002</v>
      </c>
      <c r="N160">
        <f t="shared" si="30"/>
        <v>4.2336</v>
      </c>
      <c r="O160" s="5">
        <v>15.98360656</v>
      </c>
      <c r="P160">
        <f t="shared" si="32"/>
        <v>0.15983606559999999</v>
      </c>
      <c r="Q160">
        <v>5</v>
      </c>
      <c r="R160">
        <f t="shared" si="24"/>
        <v>4.3109540635067489</v>
      </c>
      <c r="S160">
        <f t="shared" si="25"/>
        <v>0.13825245901952002</v>
      </c>
      <c r="T160">
        <f t="shared" si="26"/>
        <v>39.419580328760318</v>
      </c>
      <c r="U160">
        <f t="shared" si="27"/>
        <v>39.282255738593278</v>
      </c>
    </row>
    <row r="161" spans="1:21" ht="15.75" thickBot="1">
      <c r="A161" s="4">
        <v>45616</v>
      </c>
      <c r="B161" s="4">
        <v>45602</v>
      </c>
      <c r="C161">
        <f t="shared" si="23"/>
        <v>14</v>
      </c>
      <c r="D161" s="2" t="s">
        <v>3</v>
      </c>
      <c r="E161">
        <v>4</v>
      </c>
      <c r="F161">
        <v>2.7E-2</v>
      </c>
      <c r="G161">
        <v>4.4534000000000002</v>
      </c>
      <c r="H161">
        <v>4.4263000000000003</v>
      </c>
      <c r="I161">
        <v>8.6E-3</v>
      </c>
      <c r="J161">
        <v>3.6700000000000003E-2</v>
      </c>
      <c r="K161">
        <v>2.8000000000000001E-2</v>
      </c>
      <c r="L161">
        <f t="shared" si="28"/>
        <v>1.84E-2</v>
      </c>
      <c r="M161">
        <f t="shared" si="29"/>
        <v>4.4167000000000005</v>
      </c>
      <c r="N161">
        <f t="shared" si="30"/>
        <v>4.3983000000000008</v>
      </c>
      <c r="O161" s="5">
        <v>15.928143710000001</v>
      </c>
      <c r="P161">
        <f t="shared" si="32"/>
        <v>0.15928143710000001</v>
      </c>
      <c r="Q161">
        <v>5</v>
      </c>
      <c r="R161">
        <f t="shared" si="24"/>
        <v>4.3130165290214153</v>
      </c>
      <c r="S161">
        <f t="shared" si="25"/>
        <v>0.17064622754111999</v>
      </c>
      <c r="T161">
        <f t="shared" si="26"/>
        <v>40.961586585916564</v>
      </c>
      <c r="U161">
        <f t="shared" si="27"/>
        <v>40.790940358375444</v>
      </c>
    </row>
    <row r="162" spans="1:21" ht="15.75" thickBot="1">
      <c r="A162" s="4">
        <v>45616</v>
      </c>
      <c r="B162" s="4">
        <v>45602</v>
      </c>
      <c r="C162">
        <f t="shared" si="23"/>
        <v>14</v>
      </c>
      <c r="D162" s="1" t="s">
        <v>4</v>
      </c>
      <c r="E162">
        <v>1</v>
      </c>
      <c r="F162">
        <v>3.39E-2</v>
      </c>
      <c r="G162">
        <v>0.4451</v>
      </c>
      <c r="H162">
        <v>0.41120000000000001</v>
      </c>
      <c r="I162">
        <v>8.6E-3</v>
      </c>
      <c r="J162">
        <v>3.6700000000000003E-2</v>
      </c>
      <c r="K162">
        <v>2.8000000000000001E-2</v>
      </c>
      <c r="L162">
        <f t="shared" si="28"/>
        <v>2.53E-2</v>
      </c>
      <c r="M162">
        <f t="shared" si="29"/>
        <v>0.40839999999999999</v>
      </c>
      <c r="N162">
        <f t="shared" si="30"/>
        <v>0.38319999999999999</v>
      </c>
      <c r="O162" s="5">
        <v>22.421524659999999</v>
      </c>
      <c r="P162">
        <f t="shared" si="32"/>
        <v>0.2242152466</v>
      </c>
      <c r="Q162">
        <v>5</v>
      </c>
      <c r="R162">
        <f t="shared" si="24"/>
        <v>4.0842490843717609</v>
      </c>
      <c r="S162">
        <f t="shared" si="25"/>
        <v>0.24778116591184005</v>
      </c>
      <c r="T162">
        <f t="shared" si="26"/>
        <v>3.9997560536915202</v>
      </c>
      <c r="U162">
        <f t="shared" si="27"/>
        <v>3.7529542599769599</v>
      </c>
    </row>
    <row r="163" spans="1:21" ht="15.75" thickBot="1">
      <c r="A163" s="4">
        <v>45616</v>
      </c>
      <c r="B163" s="4">
        <v>45602</v>
      </c>
      <c r="C163">
        <f t="shared" si="23"/>
        <v>14</v>
      </c>
      <c r="D163" s="1" t="s">
        <v>4</v>
      </c>
      <c r="E163">
        <v>2</v>
      </c>
      <c r="F163">
        <v>3.5499999999999997E-2</v>
      </c>
      <c r="G163">
        <v>1.1137999999999999</v>
      </c>
      <c r="H163">
        <v>1.0783</v>
      </c>
      <c r="I163">
        <v>8.6E-3</v>
      </c>
      <c r="J163">
        <v>3.6700000000000003E-2</v>
      </c>
      <c r="K163">
        <v>2.8000000000000001E-2</v>
      </c>
      <c r="L163">
        <f t="shared" si="28"/>
        <v>2.6899999999999997E-2</v>
      </c>
      <c r="M163">
        <f t="shared" si="29"/>
        <v>1.0770999999999999</v>
      </c>
      <c r="N163">
        <f t="shared" si="30"/>
        <v>1.0503</v>
      </c>
      <c r="O163" s="5">
        <v>22.693997070000002</v>
      </c>
      <c r="P163">
        <f t="shared" si="32"/>
        <v>0.22693997070000002</v>
      </c>
      <c r="Q163">
        <v>5</v>
      </c>
      <c r="R163">
        <f t="shared" si="24"/>
        <v>4.0751789976712347</v>
      </c>
      <c r="S163">
        <f t="shared" si="25"/>
        <v>0.26403748169463997</v>
      </c>
      <c r="T163">
        <f t="shared" si="26"/>
        <v>10.57229633952776</v>
      </c>
      <c r="U163">
        <f t="shared" si="27"/>
        <v>10.30924040980968</v>
      </c>
    </row>
    <row r="164" spans="1:21" ht="15.75" thickBot="1">
      <c r="A164" s="4">
        <v>45616</v>
      </c>
      <c r="B164" s="4">
        <v>45602</v>
      </c>
      <c r="C164">
        <f t="shared" si="23"/>
        <v>14</v>
      </c>
      <c r="D164" s="1" t="s">
        <v>4</v>
      </c>
      <c r="E164">
        <v>3</v>
      </c>
      <c r="F164">
        <v>3.1199999999999999E-2</v>
      </c>
      <c r="G164">
        <v>0.82030000000000003</v>
      </c>
      <c r="H164">
        <v>0.78910000000000002</v>
      </c>
      <c r="I164">
        <v>8.6E-3</v>
      </c>
      <c r="J164">
        <v>3.6700000000000003E-2</v>
      </c>
      <c r="K164">
        <v>2.8000000000000001E-2</v>
      </c>
      <c r="L164">
        <f t="shared" si="28"/>
        <v>2.2599999999999999E-2</v>
      </c>
      <c r="M164">
        <f t="shared" si="29"/>
        <v>0.78360000000000007</v>
      </c>
      <c r="N164">
        <f t="shared" si="30"/>
        <v>0.7611</v>
      </c>
      <c r="O164" s="5">
        <v>21.643835620000001</v>
      </c>
      <c r="P164">
        <f t="shared" si="32"/>
        <v>0.21643835620000001</v>
      </c>
      <c r="Q164">
        <v>5</v>
      </c>
      <c r="R164">
        <f t="shared" si="24"/>
        <v>4.1103603602400121</v>
      </c>
      <c r="S164">
        <f t="shared" si="25"/>
        <v>0.21993205480096001</v>
      </c>
      <c r="T164">
        <f t="shared" si="26"/>
        <v>7.6256087673465611</v>
      </c>
      <c r="U164">
        <f t="shared" si="27"/>
        <v>7.4066498632305606</v>
      </c>
    </row>
    <row r="165" spans="1:21" ht="15.75" thickBot="1">
      <c r="A165" s="4">
        <v>45616</v>
      </c>
      <c r="B165" s="4">
        <v>45602</v>
      </c>
      <c r="C165">
        <f t="shared" si="23"/>
        <v>14</v>
      </c>
      <c r="D165" s="1" t="s">
        <v>4</v>
      </c>
      <c r="E165">
        <v>4</v>
      </c>
      <c r="F165">
        <v>1.41E-2</v>
      </c>
      <c r="G165">
        <v>0.85760000000000003</v>
      </c>
      <c r="H165">
        <v>0.84340000000000004</v>
      </c>
      <c r="I165">
        <v>8.6E-3</v>
      </c>
      <c r="J165">
        <v>3.6700000000000003E-2</v>
      </c>
      <c r="K165">
        <v>2.8000000000000001E-2</v>
      </c>
      <c r="L165">
        <f t="shared" si="28"/>
        <v>5.4999999999999997E-3</v>
      </c>
      <c r="M165">
        <f t="shared" si="29"/>
        <v>0.82090000000000007</v>
      </c>
      <c r="N165">
        <f t="shared" si="30"/>
        <v>0.81540000000000001</v>
      </c>
      <c r="O165" s="5">
        <v>22.324966969999998</v>
      </c>
      <c r="P165">
        <f t="shared" si="32"/>
        <v>0.22324966969999999</v>
      </c>
      <c r="Q165">
        <v>5</v>
      </c>
      <c r="R165">
        <f t="shared" si="24"/>
        <v>4.0874730023235912</v>
      </c>
      <c r="S165">
        <f t="shared" si="25"/>
        <v>5.3822985466799991E-2</v>
      </c>
      <c r="T165">
        <f t="shared" si="26"/>
        <v>8.0333252308538405</v>
      </c>
      <c r="U165">
        <f t="shared" si="27"/>
        <v>7.9795022453870388</v>
      </c>
    </row>
    <row r="166" spans="1:21" ht="15.75" thickBot="1">
      <c r="A166" s="4">
        <v>45616</v>
      </c>
      <c r="B166" s="4">
        <v>45602</v>
      </c>
      <c r="C166">
        <f t="shared" si="23"/>
        <v>14</v>
      </c>
      <c r="D166" s="2" t="s">
        <v>5</v>
      </c>
      <c r="E166">
        <v>1</v>
      </c>
      <c r="F166">
        <v>1.9699999999999999E-2</v>
      </c>
      <c r="G166">
        <v>4.9814999999999996</v>
      </c>
      <c r="H166">
        <v>4.9618000000000002</v>
      </c>
      <c r="I166">
        <v>8.6E-3</v>
      </c>
      <c r="J166">
        <v>3.6700000000000003E-2</v>
      </c>
      <c r="K166">
        <v>2.8000000000000001E-2</v>
      </c>
      <c r="L166">
        <f t="shared" si="28"/>
        <v>1.1099999999999999E-2</v>
      </c>
      <c r="M166">
        <f t="shared" si="29"/>
        <v>4.9447999999999999</v>
      </c>
      <c r="N166">
        <f t="shared" si="30"/>
        <v>4.9338000000000006</v>
      </c>
      <c r="O166" s="5">
        <v>21.03064067</v>
      </c>
      <c r="P166">
        <f t="shared" si="32"/>
        <v>0.2103064067</v>
      </c>
      <c r="Q166">
        <v>5</v>
      </c>
      <c r="R166">
        <f t="shared" si="24"/>
        <v>4.1311852703753846</v>
      </c>
      <c r="S166">
        <f t="shared" si="25"/>
        <v>0.10747520891496</v>
      </c>
      <c r="T166">
        <f t="shared" si="26"/>
        <v>47.877784958801286</v>
      </c>
      <c r="U166">
        <f t="shared" si="27"/>
        <v>47.771277995011694</v>
      </c>
    </row>
    <row r="167" spans="1:21" ht="15.75" thickBot="1">
      <c r="A167" s="4">
        <v>45616</v>
      </c>
      <c r="B167" s="4">
        <v>45602</v>
      </c>
      <c r="C167">
        <f t="shared" si="23"/>
        <v>14</v>
      </c>
      <c r="D167" s="2" t="s">
        <v>5</v>
      </c>
      <c r="E167">
        <v>2</v>
      </c>
      <c r="F167">
        <v>2.4400000000000002E-2</v>
      </c>
      <c r="G167">
        <v>4.9705000000000004</v>
      </c>
      <c r="H167">
        <v>4.9461000000000004</v>
      </c>
      <c r="I167">
        <v>8.6E-3</v>
      </c>
      <c r="J167">
        <v>3.6700000000000003E-2</v>
      </c>
      <c r="K167">
        <v>2.8000000000000001E-2</v>
      </c>
      <c r="L167">
        <f t="shared" si="28"/>
        <v>1.5800000000000002E-2</v>
      </c>
      <c r="M167">
        <f t="shared" si="29"/>
        <v>4.9338000000000006</v>
      </c>
      <c r="N167">
        <f t="shared" si="30"/>
        <v>4.9181000000000008</v>
      </c>
      <c r="O167" s="5">
        <v>20.540540539999999</v>
      </c>
      <c r="P167">
        <f t="shared" si="32"/>
        <v>0.20540540539999999</v>
      </c>
      <c r="Q167">
        <v>5</v>
      </c>
      <c r="R167">
        <f t="shared" si="24"/>
        <v>4.1479820627988691</v>
      </c>
      <c r="S167">
        <f t="shared" si="25"/>
        <v>0.15236324324256004</v>
      </c>
      <c r="T167">
        <f t="shared" si="26"/>
        <v>47.577833513300178</v>
      </c>
      <c r="U167">
        <f t="shared" si="27"/>
        <v>47.426434594381938</v>
      </c>
    </row>
    <row r="168" spans="1:21" ht="15.75" thickBot="1">
      <c r="A168" s="4">
        <v>45616</v>
      </c>
      <c r="B168" s="4">
        <v>45602</v>
      </c>
      <c r="C168">
        <f t="shared" si="23"/>
        <v>14</v>
      </c>
      <c r="D168" s="2" t="s">
        <v>5</v>
      </c>
      <c r="E168">
        <v>3</v>
      </c>
      <c r="F168">
        <v>3.5000000000000003E-2</v>
      </c>
      <c r="G168">
        <v>4.7850999999999999</v>
      </c>
      <c r="H168">
        <v>4.75</v>
      </c>
      <c r="I168">
        <v>8.6E-3</v>
      </c>
      <c r="J168">
        <v>3.6700000000000003E-2</v>
      </c>
      <c r="K168">
        <v>2.8000000000000001E-2</v>
      </c>
      <c r="L168">
        <f t="shared" si="28"/>
        <v>2.6400000000000003E-2</v>
      </c>
      <c r="M168">
        <f t="shared" si="29"/>
        <v>4.7484000000000002</v>
      </c>
      <c r="N168">
        <f t="shared" si="30"/>
        <v>4.7220000000000004</v>
      </c>
      <c r="O168" s="5">
        <v>21.246458919999998</v>
      </c>
      <c r="P168">
        <f t="shared" si="32"/>
        <v>0.2124645892</v>
      </c>
      <c r="Q168">
        <v>5</v>
      </c>
      <c r="R168">
        <f t="shared" si="24"/>
        <v>4.1238317758204097</v>
      </c>
      <c r="S168">
        <f t="shared" si="25"/>
        <v>0.25607252123904006</v>
      </c>
      <c r="T168">
        <f t="shared" si="26"/>
        <v>46.058134842858252</v>
      </c>
      <c r="U168">
        <f t="shared" si="27"/>
        <v>45.802062321619211</v>
      </c>
    </row>
    <row r="169" spans="1:21" ht="15.75" thickBot="1">
      <c r="A169" s="4">
        <v>45616</v>
      </c>
      <c r="B169" s="4">
        <v>45602</v>
      </c>
      <c r="C169">
        <f t="shared" si="23"/>
        <v>14</v>
      </c>
      <c r="D169" s="2" t="s">
        <v>5</v>
      </c>
      <c r="E169">
        <v>4</v>
      </c>
      <c r="F169">
        <v>2.69E-2</v>
      </c>
      <c r="G169">
        <v>5.3714000000000004</v>
      </c>
      <c r="H169">
        <v>5.3444000000000003</v>
      </c>
      <c r="I169">
        <v>8.6E-3</v>
      </c>
      <c r="J169">
        <v>3.6700000000000003E-2</v>
      </c>
      <c r="K169">
        <v>2.8000000000000001E-2</v>
      </c>
      <c r="L169">
        <f t="shared" si="28"/>
        <v>1.83E-2</v>
      </c>
      <c r="M169">
        <f t="shared" si="29"/>
        <v>5.3347000000000007</v>
      </c>
      <c r="N169">
        <f t="shared" si="30"/>
        <v>5.3164000000000007</v>
      </c>
      <c r="O169" s="5">
        <v>21.282798830000001</v>
      </c>
      <c r="P169">
        <f t="shared" si="32"/>
        <v>0.21282798830000002</v>
      </c>
      <c r="Q169">
        <v>5</v>
      </c>
      <c r="R169">
        <f t="shared" si="24"/>
        <v>4.1225961539759766</v>
      </c>
      <c r="S169">
        <f t="shared" si="25"/>
        <v>0.17755801748712</v>
      </c>
      <c r="T169">
        <f t="shared" si="26"/>
        <v>51.76058775347208</v>
      </c>
      <c r="U169">
        <f t="shared" si="27"/>
        <v>51.583029735984965</v>
      </c>
    </row>
    <row r="170" spans="1:21" ht="15.75" thickBot="1">
      <c r="A170" s="4">
        <v>45616</v>
      </c>
      <c r="B170" s="4">
        <v>45602</v>
      </c>
      <c r="C170">
        <f t="shared" si="23"/>
        <v>14</v>
      </c>
      <c r="D170" s="1" t="s">
        <v>6</v>
      </c>
      <c r="E170">
        <v>1</v>
      </c>
      <c r="F170">
        <v>2.5600000000000001E-2</v>
      </c>
      <c r="G170">
        <v>6.5041000000000002</v>
      </c>
      <c r="H170">
        <v>6.4785000000000004</v>
      </c>
      <c r="I170">
        <v>8.6E-3</v>
      </c>
      <c r="J170">
        <v>3.6700000000000003E-2</v>
      </c>
      <c r="K170">
        <v>2.8000000000000001E-2</v>
      </c>
      <c r="L170">
        <f t="shared" si="28"/>
        <v>1.7000000000000001E-2</v>
      </c>
      <c r="M170">
        <f t="shared" si="29"/>
        <v>6.4674000000000005</v>
      </c>
      <c r="N170">
        <f t="shared" si="30"/>
        <v>6.4505000000000008</v>
      </c>
      <c r="O170" s="5">
        <v>26.57450077</v>
      </c>
      <c r="P170">
        <f t="shared" si="32"/>
        <v>0.26574500769999998</v>
      </c>
      <c r="Q170">
        <v>5</v>
      </c>
      <c r="R170">
        <f t="shared" si="24"/>
        <v>3.9502427183857183</v>
      </c>
      <c r="S170">
        <f t="shared" si="25"/>
        <v>0.17214132104720001</v>
      </c>
      <c r="T170">
        <f t="shared" si="26"/>
        <v>65.488634102391842</v>
      </c>
      <c r="U170">
        <f t="shared" si="27"/>
        <v>65.317505377350798</v>
      </c>
    </row>
    <row r="171" spans="1:21" ht="15.75" thickBot="1">
      <c r="A171" s="4">
        <v>45616</v>
      </c>
      <c r="B171" s="4">
        <v>45602</v>
      </c>
      <c r="C171">
        <f t="shared" si="23"/>
        <v>14</v>
      </c>
      <c r="D171" s="1" t="s">
        <v>6</v>
      </c>
      <c r="E171">
        <v>2</v>
      </c>
      <c r="F171">
        <v>2.7300000000000001E-2</v>
      </c>
      <c r="G171">
        <v>5.8548999999999998</v>
      </c>
      <c r="H171">
        <v>5.8276000000000003</v>
      </c>
      <c r="I171">
        <v>8.6E-3</v>
      </c>
      <c r="J171">
        <v>3.6700000000000003E-2</v>
      </c>
      <c r="K171">
        <v>2.8000000000000001E-2</v>
      </c>
      <c r="L171">
        <f t="shared" si="28"/>
        <v>1.8700000000000001E-2</v>
      </c>
      <c r="M171">
        <f t="shared" si="29"/>
        <v>5.8182</v>
      </c>
      <c r="N171">
        <f t="shared" si="30"/>
        <v>5.7996000000000008</v>
      </c>
      <c r="O171" s="5">
        <v>26.675257729999998</v>
      </c>
      <c r="P171">
        <f t="shared" si="32"/>
        <v>0.26675257729999996</v>
      </c>
      <c r="Q171">
        <v>5</v>
      </c>
      <c r="R171">
        <f t="shared" si="24"/>
        <v>3.947100712166832</v>
      </c>
      <c r="S171">
        <f t="shared" si="25"/>
        <v>0.18950618556408003</v>
      </c>
      <c r="T171">
        <f t="shared" si="26"/>
        <v>58.961758761974885</v>
      </c>
      <c r="U171">
        <f t="shared" si="27"/>
        <v>58.773265978472651</v>
      </c>
    </row>
    <row r="172" spans="1:21" ht="15.75" thickBot="1">
      <c r="A172" s="4">
        <v>45616</v>
      </c>
      <c r="B172" s="4">
        <v>45602</v>
      </c>
      <c r="C172">
        <f t="shared" si="23"/>
        <v>14</v>
      </c>
      <c r="D172" s="1" t="s">
        <v>6</v>
      </c>
      <c r="E172">
        <v>3</v>
      </c>
      <c r="F172">
        <v>1.9800000000000002E-2</v>
      </c>
      <c r="G172">
        <v>6.0537000000000001</v>
      </c>
      <c r="H172">
        <v>6.0339</v>
      </c>
      <c r="I172">
        <v>8.6E-3</v>
      </c>
      <c r="J172">
        <v>3.6700000000000003E-2</v>
      </c>
      <c r="K172">
        <v>2.8000000000000001E-2</v>
      </c>
      <c r="L172">
        <f t="shared" si="28"/>
        <v>1.1200000000000002E-2</v>
      </c>
      <c r="M172">
        <f t="shared" si="29"/>
        <v>6.0170000000000003</v>
      </c>
      <c r="N172">
        <f t="shared" si="30"/>
        <v>6.0059000000000005</v>
      </c>
      <c r="O172" s="5">
        <v>26.666666670000001</v>
      </c>
      <c r="P172">
        <f t="shared" si="32"/>
        <v>0.2666666667</v>
      </c>
      <c r="Q172">
        <v>5</v>
      </c>
      <c r="R172">
        <f t="shared" si="24"/>
        <v>3.9473684209487536</v>
      </c>
      <c r="S172">
        <f t="shared" si="25"/>
        <v>0.11349333333632</v>
      </c>
      <c r="T172">
        <f t="shared" si="26"/>
        <v>60.972266668271203</v>
      </c>
      <c r="U172">
        <f t="shared" si="27"/>
        <v>60.859786668268242</v>
      </c>
    </row>
    <row r="173" spans="1:21" ht="15.75" thickBot="1">
      <c r="A173" s="4">
        <v>45616</v>
      </c>
      <c r="B173" s="4">
        <v>45602</v>
      </c>
      <c r="C173">
        <f t="shared" si="23"/>
        <v>14</v>
      </c>
      <c r="D173" s="1" t="s">
        <v>6</v>
      </c>
      <c r="E173">
        <v>4</v>
      </c>
      <c r="F173">
        <v>2.47E-2</v>
      </c>
      <c r="G173">
        <v>6.4212999999999996</v>
      </c>
      <c r="H173">
        <v>6.3964999999999996</v>
      </c>
      <c r="I173">
        <v>8.6E-3</v>
      </c>
      <c r="J173">
        <v>3.6700000000000003E-2</v>
      </c>
      <c r="K173">
        <v>2.8000000000000001E-2</v>
      </c>
      <c r="L173">
        <f t="shared" si="28"/>
        <v>1.61E-2</v>
      </c>
      <c r="M173">
        <f t="shared" si="29"/>
        <v>6.3845999999999998</v>
      </c>
      <c r="N173">
        <f t="shared" si="30"/>
        <v>6.3685</v>
      </c>
      <c r="O173" s="5">
        <v>26.19760479</v>
      </c>
      <c r="P173">
        <f t="shared" si="32"/>
        <v>0.26197604790000001</v>
      </c>
      <c r="Q173">
        <v>5</v>
      </c>
      <c r="R173">
        <f t="shared" si="24"/>
        <v>3.962040332160254</v>
      </c>
      <c r="S173">
        <f t="shared" si="25"/>
        <v>0.16254251496951999</v>
      </c>
      <c r="T173">
        <f t="shared" si="26"/>
        <v>64.457698203378712</v>
      </c>
      <c r="U173">
        <f t="shared" si="27"/>
        <v>64.295155688409196</v>
      </c>
    </row>
    <row r="174" spans="1:21" ht="15.75" thickBot="1">
      <c r="A174" s="4">
        <v>45616</v>
      </c>
      <c r="B174" s="4">
        <v>45602</v>
      </c>
      <c r="C174">
        <f t="shared" si="23"/>
        <v>14</v>
      </c>
      <c r="D174" s="2" t="s">
        <v>7</v>
      </c>
      <c r="E174">
        <v>1</v>
      </c>
      <c r="F174">
        <v>3.2099999999999997E-2</v>
      </c>
      <c r="G174">
        <v>6.6809000000000003</v>
      </c>
      <c r="H174">
        <v>6.6487999999999996</v>
      </c>
      <c r="I174">
        <v>8.6E-3</v>
      </c>
      <c r="J174">
        <v>3.6700000000000003E-2</v>
      </c>
      <c r="K174">
        <v>2.8000000000000001E-2</v>
      </c>
      <c r="L174">
        <f t="shared" si="28"/>
        <v>2.3499999999999997E-2</v>
      </c>
      <c r="M174">
        <f t="shared" si="29"/>
        <v>6.6442000000000005</v>
      </c>
      <c r="N174">
        <f t="shared" si="30"/>
        <v>6.6208</v>
      </c>
      <c r="O174" s="5">
        <v>25.117004680000001</v>
      </c>
      <c r="P174">
        <f t="shared" si="32"/>
        <v>0.25117004679999999</v>
      </c>
      <c r="Q174">
        <v>5</v>
      </c>
      <c r="R174">
        <f t="shared" si="24"/>
        <v>3.9962593516269274</v>
      </c>
      <c r="S174">
        <f t="shared" si="25"/>
        <v>0.23521996879839993</v>
      </c>
      <c r="T174">
        <f t="shared" si="26"/>
        <v>66.504192199588473</v>
      </c>
      <c r="U174">
        <f t="shared" si="27"/>
        <v>66.269973166827512</v>
      </c>
    </row>
    <row r="175" spans="1:21" ht="15.75" thickBot="1">
      <c r="A175" s="4">
        <v>45616</v>
      </c>
      <c r="B175" s="4">
        <v>45602</v>
      </c>
      <c r="C175">
        <f t="shared" si="23"/>
        <v>14</v>
      </c>
      <c r="D175" s="2" t="s">
        <v>7</v>
      </c>
      <c r="E175">
        <v>2</v>
      </c>
      <c r="F175">
        <v>2.76E-2</v>
      </c>
      <c r="G175">
        <v>6.3327</v>
      </c>
      <c r="H175">
        <v>6.3052000000000001</v>
      </c>
      <c r="I175">
        <v>8.6E-3</v>
      </c>
      <c r="J175">
        <v>3.6700000000000003E-2</v>
      </c>
      <c r="K175">
        <v>2.8000000000000001E-2</v>
      </c>
      <c r="L175">
        <f t="shared" si="28"/>
        <v>1.9E-2</v>
      </c>
      <c r="M175">
        <f t="shared" si="29"/>
        <v>6.2960000000000003</v>
      </c>
      <c r="N175">
        <f t="shared" si="30"/>
        <v>6.2772000000000006</v>
      </c>
      <c r="O175" s="5">
        <v>25.11144131</v>
      </c>
      <c r="P175">
        <f t="shared" si="32"/>
        <v>0.25111441309999999</v>
      </c>
      <c r="Q175">
        <v>5</v>
      </c>
      <c r="R175">
        <f t="shared" si="24"/>
        <v>3.996437054554463</v>
      </c>
      <c r="S175">
        <f t="shared" si="25"/>
        <v>0.19016939079120004</v>
      </c>
      <c r="T175">
        <f t="shared" si="26"/>
        <v>63.016130759020811</v>
      </c>
      <c r="U175">
        <f t="shared" si="27"/>
        <v>62.827963151290575</v>
      </c>
    </row>
    <row r="176" spans="1:21" ht="15.75" thickBot="1">
      <c r="A176" s="4">
        <v>45616</v>
      </c>
      <c r="B176" s="4">
        <v>45602</v>
      </c>
      <c r="C176">
        <f t="shared" si="23"/>
        <v>14</v>
      </c>
      <c r="D176" s="2" t="s">
        <v>7</v>
      </c>
      <c r="E176">
        <v>3</v>
      </c>
      <c r="F176">
        <v>3.0099999999999998E-2</v>
      </c>
      <c r="G176">
        <v>6.9763999999999999</v>
      </c>
      <c r="H176">
        <v>6.9462999999999999</v>
      </c>
      <c r="I176">
        <v>8.6E-3</v>
      </c>
      <c r="J176">
        <v>3.6700000000000003E-2</v>
      </c>
      <c r="K176">
        <v>2.8000000000000001E-2</v>
      </c>
      <c r="L176">
        <f t="shared" si="28"/>
        <v>2.1499999999999998E-2</v>
      </c>
      <c r="M176">
        <f t="shared" si="29"/>
        <v>6.9397000000000002</v>
      </c>
      <c r="N176">
        <f t="shared" si="30"/>
        <v>6.9183000000000003</v>
      </c>
      <c r="O176" s="5">
        <v>25.18195051</v>
      </c>
      <c r="P176">
        <f t="shared" si="32"/>
        <v>0.25181950510000001</v>
      </c>
      <c r="Q176">
        <v>5</v>
      </c>
      <c r="R176">
        <f t="shared" si="24"/>
        <v>3.9941860464944434</v>
      </c>
      <c r="S176">
        <f t="shared" si="25"/>
        <v>0.21531295487720004</v>
      </c>
      <c r="T176">
        <f t="shared" si="26"/>
        <v>69.498014556339768</v>
      </c>
      <c r="U176">
        <f t="shared" si="27"/>
        <v>69.28370305706666</v>
      </c>
    </row>
    <row r="177" spans="1:21" ht="15.75" thickBot="1">
      <c r="A177" s="4">
        <v>45616</v>
      </c>
      <c r="B177" s="4">
        <v>45602</v>
      </c>
      <c r="C177">
        <f t="shared" si="23"/>
        <v>14</v>
      </c>
      <c r="D177" s="2" t="s">
        <v>7</v>
      </c>
      <c r="E177">
        <v>4</v>
      </c>
      <c r="F177">
        <v>2.2700000000000001E-2</v>
      </c>
      <c r="G177">
        <v>7.0926</v>
      </c>
      <c r="H177">
        <v>7.0698999999999996</v>
      </c>
      <c r="I177">
        <v>8.6E-3</v>
      </c>
      <c r="J177">
        <v>3.6700000000000003E-2</v>
      </c>
      <c r="K177">
        <v>2.8000000000000001E-2</v>
      </c>
      <c r="L177">
        <f t="shared" si="28"/>
        <v>1.4100000000000001E-2</v>
      </c>
      <c r="M177">
        <f t="shared" si="29"/>
        <v>7.0559000000000003</v>
      </c>
      <c r="N177">
        <f t="shared" si="30"/>
        <v>7.0419</v>
      </c>
      <c r="O177" s="5">
        <v>25.03840246</v>
      </c>
      <c r="P177">
        <f t="shared" si="32"/>
        <v>0.25038402459999998</v>
      </c>
      <c r="Q177">
        <v>5</v>
      </c>
      <c r="R177">
        <f t="shared" si="24"/>
        <v>3.9987714986997762</v>
      </c>
      <c r="S177">
        <f t="shared" si="25"/>
        <v>0.14104331797488004</v>
      </c>
      <c r="T177">
        <f t="shared" si="26"/>
        <v>70.580677113401137</v>
      </c>
      <c r="U177">
        <f t="shared" si="27"/>
        <v>70.44063410264593</v>
      </c>
    </row>
    <row r="178" spans="1:21" ht="15.75" thickBot="1">
      <c r="A178" s="4">
        <v>45616</v>
      </c>
      <c r="B178" s="4">
        <v>45602</v>
      </c>
      <c r="C178">
        <f t="shared" si="23"/>
        <v>14</v>
      </c>
      <c r="D178" s="1" t="s">
        <v>8</v>
      </c>
      <c r="E178">
        <v>1</v>
      </c>
      <c r="F178">
        <v>1.5900000000000001E-2</v>
      </c>
      <c r="G178">
        <v>6.0136000000000003</v>
      </c>
      <c r="H178">
        <v>5.9977</v>
      </c>
      <c r="I178">
        <v>8.6E-3</v>
      </c>
      <c r="J178">
        <v>3.6700000000000003E-2</v>
      </c>
      <c r="K178">
        <v>2.8000000000000001E-2</v>
      </c>
      <c r="L178">
        <f t="shared" si="28"/>
        <v>7.3000000000000009E-3</v>
      </c>
      <c r="M178">
        <f t="shared" si="29"/>
        <v>5.9769000000000005</v>
      </c>
      <c r="N178">
        <f t="shared" si="30"/>
        <v>5.9697000000000005</v>
      </c>
      <c r="O178" s="5">
        <v>28.330781009999999</v>
      </c>
      <c r="P178">
        <f t="shared" si="32"/>
        <v>0.2833078101</v>
      </c>
      <c r="Q178">
        <v>5</v>
      </c>
      <c r="R178">
        <f t="shared" si="24"/>
        <v>3.8961813842700623</v>
      </c>
      <c r="S178">
        <f t="shared" si="25"/>
        <v>7.4945176109840014E-2</v>
      </c>
      <c r="T178">
        <f t="shared" si="26"/>
        <v>61.36161960149353</v>
      </c>
      <c r="U178">
        <f t="shared" si="27"/>
        <v>61.287701071631766</v>
      </c>
    </row>
    <row r="179" spans="1:21" ht="15.75" thickBot="1">
      <c r="A179" s="4">
        <v>45616</v>
      </c>
      <c r="B179" s="4">
        <v>45602</v>
      </c>
      <c r="C179">
        <f t="shared" si="23"/>
        <v>14</v>
      </c>
      <c r="D179" s="1" t="s">
        <v>8</v>
      </c>
      <c r="E179">
        <v>2</v>
      </c>
      <c r="F179">
        <v>1.95E-2</v>
      </c>
      <c r="G179">
        <v>5.5395000000000003</v>
      </c>
      <c r="H179">
        <v>5.5201000000000002</v>
      </c>
      <c r="I179">
        <v>8.6E-3</v>
      </c>
      <c r="J179">
        <v>3.6700000000000003E-2</v>
      </c>
      <c r="K179">
        <v>2.8000000000000001E-2</v>
      </c>
      <c r="L179">
        <f t="shared" si="28"/>
        <v>1.09E-2</v>
      </c>
      <c r="M179">
        <f t="shared" si="29"/>
        <v>5.5028000000000006</v>
      </c>
      <c r="N179">
        <f t="shared" si="30"/>
        <v>5.4921000000000006</v>
      </c>
      <c r="O179" s="5">
        <v>28.849270659999998</v>
      </c>
      <c r="P179">
        <f t="shared" si="32"/>
        <v>0.28849270659999998</v>
      </c>
      <c r="Q179">
        <v>5</v>
      </c>
      <c r="R179">
        <f t="shared" si="24"/>
        <v>3.8805031447897838</v>
      </c>
      <c r="S179">
        <f t="shared" si="25"/>
        <v>0.11235656401551999</v>
      </c>
      <c r="T179">
        <f t="shared" si="26"/>
        <v>56.722541327027841</v>
      </c>
      <c r="U179">
        <f t="shared" si="27"/>
        <v>56.612246351342883</v>
      </c>
    </row>
    <row r="180" spans="1:21" ht="15.75" thickBot="1">
      <c r="A180" s="4">
        <v>45616</v>
      </c>
      <c r="B180" s="4">
        <v>45602</v>
      </c>
      <c r="C180">
        <f t="shared" si="23"/>
        <v>14</v>
      </c>
      <c r="D180" s="1" t="s">
        <v>8</v>
      </c>
      <c r="E180">
        <v>3</v>
      </c>
      <c r="F180">
        <v>2.1499999999999998E-2</v>
      </c>
      <c r="G180">
        <v>6.0335999999999999</v>
      </c>
      <c r="H180">
        <v>6.0122</v>
      </c>
      <c r="I180">
        <v>8.6E-3</v>
      </c>
      <c r="J180">
        <v>3.6700000000000003E-2</v>
      </c>
      <c r="K180">
        <v>2.8000000000000001E-2</v>
      </c>
      <c r="L180">
        <f t="shared" si="28"/>
        <v>1.2899999999999998E-2</v>
      </c>
      <c r="M180">
        <f t="shared" si="29"/>
        <v>5.9969000000000001</v>
      </c>
      <c r="N180">
        <f t="shared" si="30"/>
        <v>5.9842000000000004</v>
      </c>
      <c r="O180" s="5">
        <v>29.678362570000001</v>
      </c>
      <c r="P180">
        <f t="shared" si="32"/>
        <v>0.2967836257</v>
      </c>
      <c r="Q180">
        <v>5</v>
      </c>
      <c r="R180">
        <f t="shared" si="24"/>
        <v>3.8556933484574301</v>
      </c>
      <c r="S180">
        <f t="shared" si="25"/>
        <v>0.13382807017223999</v>
      </c>
      <c r="T180">
        <f t="shared" si="26"/>
        <v>62.213453799682647</v>
      </c>
      <c r="U180">
        <f t="shared" si="27"/>
        <v>62.08170058331153</v>
      </c>
    </row>
    <row r="181" spans="1:21" ht="15.75" thickBot="1">
      <c r="A181" s="4">
        <v>45616</v>
      </c>
      <c r="B181" s="4">
        <v>45602</v>
      </c>
      <c r="C181">
        <f t="shared" si="23"/>
        <v>14</v>
      </c>
      <c r="D181" s="1" t="s">
        <v>8</v>
      </c>
      <c r="E181">
        <v>4</v>
      </c>
      <c r="F181">
        <v>2.3099999999999999E-2</v>
      </c>
      <c r="G181">
        <v>6.2634999999999996</v>
      </c>
      <c r="H181">
        <v>6.2404000000000002</v>
      </c>
      <c r="I181">
        <v>8.6E-3</v>
      </c>
      <c r="J181">
        <v>3.6700000000000003E-2</v>
      </c>
      <c r="K181">
        <v>2.8000000000000001E-2</v>
      </c>
      <c r="L181">
        <f t="shared" si="28"/>
        <v>1.4499999999999999E-2</v>
      </c>
      <c r="M181">
        <f t="shared" si="29"/>
        <v>6.2267999999999999</v>
      </c>
      <c r="N181">
        <f t="shared" si="30"/>
        <v>6.2124000000000006</v>
      </c>
      <c r="O181" s="5">
        <v>28.9514867</v>
      </c>
      <c r="P181">
        <f t="shared" si="32"/>
        <v>0.28951486700000001</v>
      </c>
      <c r="Q181">
        <v>5</v>
      </c>
      <c r="R181">
        <f t="shared" si="24"/>
        <v>3.8774271844048465</v>
      </c>
      <c r="S181">
        <f t="shared" si="25"/>
        <v>0.149583724572</v>
      </c>
      <c r="T181">
        <f t="shared" si="26"/>
        <v>64.236409390684798</v>
      </c>
      <c r="U181">
        <f t="shared" si="27"/>
        <v>64.08785727800641</v>
      </c>
    </row>
    <row r="182" spans="1:21" ht="15.75" thickBot="1">
      <c r="A182" s="4">
        <v>45616</v>
      </c>
      <c r="B182" s="4">
        <v>45602</v>
      </c>
      <c r="C182">
        <f t="shared" si="23"/>
        <v>14</v>
      </c>
      <c r="D182" s="2" t="s">
        <v>9</v>
      </c>
      <c r="E182">
        <v>1</v>
      </c>
      <c r="F182">
        <v>2.5899999999999999E-2</v>
      </c>
      <c r="G182">
        <v>7.3334000000000001</v>
      </c>
      <c r="H182">
        <v>7.3075000000000001</v>
      </c>
      <c r="I182">
        <v>8.6E-3</v>
      </c>
      <c r="J182">
        <v>3.6700000000000003E-2</v>
      </c>
      <c r="K182">
        <v>2.8000000000000001E-2</v>
      </c>
      <c r="L182">
        <f t="shared" si="28"/>
        <v>1.7299999999999999E-2</v>
      </c>
      <c r="M182">
        <f t="shared" si="29"/>
        <v>7.2967000000000004</v>
      </c>
      <c r="N182">
        <f t="shared" si="30"/>
        <v>7.2795000000000005</v>
      </c>
      <c r="O182" s="5">
        <v>27.259036139999999</v>
      </c>
      <c r="P182">
        <f t="shared" si="32"/>
        <v>0.27259036139999998</v>
      </c>
      <c r="Q182">
        <v>5</v>
      </c>
      <c r="R182">
        <f t="shared" si="24"/>
        <v>3.9289940829815873</v>
      </c>
      <c r="S182">
        <f t="shared" si="25"/>
        <v>0.17612650601776</v>
      </c>
      <c r="T182">
        <f t="shared" si="26"/>
        <v>74.285680720219048</v>
      </c>
      <c r="U182">
        <f t="shared" si="27"/>
        <v>74.11057228649041</v>
      </c>
    </row>
    <row r="183" spans="1:21" ht="15.75" thickBot="1">
      <c r="A183" s="4">
        <v>45616</v>
      </c>
      <c r="B183" s="4">
        <v>45602</v>
      </c>
      <c r="C183">
        <f t="shared" si="23"/>
        <v>14</v>
      </c>
      <c r="D183" s="2" t="s">
        <v>9</v>
      </c>
      <c r="E183">
        <v>2</v>
      </c>
      <c r="F183">
        <v>2.9899999999999999E-2</v>
      </c>
      <c r="G183">
        <v>7.0118</v>
      </c>
      <c r="H183">
        <v>6.9819000000000004</v>
      </c>
      <c r="I183">
        <v>8.6E-3</v>
      </c>
      <c r="J183">
        <v>3.6700000000000003E-2</v>
      </c>
      <c r="K183">
        <v>2.8000000000000001E-2</v>
      </c>
      <c r="L183">
        <f t="shared" si="28"/>
        <v>2.1299999999999999E-2</v>
      </c>
      <c r="M183">
        <f t="shared" si="29"/>
        <v>6.9751000000000003</v>
      </c>
      <c r="N183">
        <f t="shared" si="30"/>
        <v>6.9539000000000009</v>
      </c>
      <c r="O183" s="5">
        <v>26.964769650000001</v>
      </c>
      <c r="P183">
        <f t="shared" si="32"/>
        <v>0.26964769650000003</v>
      </c>
      <c r="Q183">
        <v>5</v>
      </c>
      <c r="R183">
        <f t="shared" si="24"/>
        <v>3.9381003200993088</v>
      </c>
      <c r="S183">
        <f t="shared" si="25"/>
        <v>0.2163479674836</v>
      </c>
      <c r="T183">
        <f t="shared" si="26"/>
        <v>70.847357182857209</v>
      </c>
      <c r="U183">
        <f t="shared" si="27"/>
        <v>70.632024933530801</v>
      </c>
    </row>
    <row r="184" spans="1:21" ht="15.75" thickBot="1">
      <c r="A184" s="4">
        <v>45616</v>
      </c>
      <c r="B184" s="4">
        <v>45602</v>
      </c>
      <c r="C184">
        <f t="shared" si="23"/>
        <v>14</v>
      </c>
      <c r="D184" s="2" t="s">
        <v>9</v>
      </c>
      <c r="E184">
        <v>3</v>
      </c>
      <c r="F184">
        <v>3.1899999999999998E-2</v>
      </c>
      <c r="G184">
        <v>5.1772</v>
      </c>
      <c r="H184">
        <v>5.1454000000000004</v>
      </c>
      <c r="I184">
        <v>8.6E-3</v>
      </c>
      <c r="J184">
        <v>3.6700000000000003E-2</v>
      </c>
      <c r="K184">
        <v>2.8000000000000001E-2</v>
      </c>
      <c r="L184">
        <f t="shared" si="28"/>
        <v>2.3299999999999998E-2</v>
      </c>
      <c r="M184">
        <f t="shared" si="29"/>
        <v>5.1405000000000003</v>
      </c>
      <c r="N184">
        <f t="shared" si="30"/>
        <v>5.1174000000000008</v>
      </c>
      <c r="O184" s="5">
        <v>27.828348500000001</v>
      </c>
      <c r="P184">
        <f t="shared" si="32"/>
        <v>0.278283485</v>
      </c>
      <c r="Q184">
        <v>5</v>
      </c>
      <c r="R184">
        <f t="shared" si="24"/>
        <v>3.9114954223162792</v>
      </c>
      <c r="S184">
        <f t="shared" si="25"/>
        <v>0.23827204160399995</v>
      </c>
      <c r="T184">
        <f t="shared" si="26"/>
        <v>52.568130037140001</v>
      </c>
      <c r="U184">
        <f t="shared" si="27"/>
        <v>52.33190324911201</v>
      </c>
    </row>
    <row r="185" spans="1:21" ht="15.75" thickBot="1">
      <c r="A185" s="4">
        <v>45616</v>
      </c>
      <c r="B185" s="4">
        <v>45602</v>
      </c>
      <c r="C185">
        <f t="shared" si="23"/>
        <v>14</v>
      </c>
      <c r="D185" s="2" t="s">
        <v>9</v>
      </c>
      <c r="E185">
        <v>4</v>
      </c>
      <c r="F185">
        <v>3.6200000000000003E-2</v>
      </c>
      <c r="G185">
        <v>5.5683999999999996</v>
      </c>
      <c r="H185">
        <v>5.5321999999999996</v>
      </c>
      <c r="I185">
        <v>8.6E-3</v>
      </c>
      <c r="J185">
        <v>3.6700000000000003E-2</v>
      </c>
      <c r="K185">
        <v>2.8000000000000001E-2</v>
      </c>
      <c r="L185">
        <f t="shared" si="28"/>
        <v>2.7600000000000003E-2</v>
      </c>
      <c r="M185">
        <f t="shared" si="29"/>
        <v>5.5316999999999998</v>
      </c>
      <c r="N185">
        <f t="shared" si="30"/>
        <v>5.5042</v>
      </c>
      <c r="O185" s="5">
        <v>27.60180995</v>
      </c>
      <c r="P185">
        <f t="shared" si="32"/>
        <v>0.2760180995</v>
      </c>
      <c r="Q185">
        <v>5</v>
      </c>
      <c r="R185">
        <f t="shared" si="24"/>
        <v>3.9184397164579563</v>
      </c>
      <c r="S185">
        <f t="shared" si="25"/>
        <v>0.28174479636960004</v>
      </c>
      <c r="T185">
        <f t="shared" si="26"/>
        <v>56.46839456803319</v>
      </c>
      <c r="U185">
        <f t="shared" si="27"/>
        <v>56.187670586143199</v>
      </c>
    </row>
    <row r="186" spans="1:21" ht="15.75" thickBot="1">
      <c r="A186" s="4">
        <v>45616</v>
      </c>
      <c r="B186" s="4">
        <v>45602</v>
      </c>
      <c r="C186">
        <f t="shared" si="23"/>
        <v>14</v>
      </c>
      <c r="D186" s="1" t="s">
        <v>10</v>
      </c>
      <c r="E186">
        <v>1</v>
      </c>
      <c r="F186">
        <v>2.35E-2</v>
      </c>
      <c r="G186">
        <v>5.8253000000000004</v>
      </c>
      <c r="H186">
        <v>5.8018000000000001</v>
      </c>
      <c r="I186">
        <v>8.6E-3</v>
      </c>
      <c r="J186">
        <v>3.6700000000000003E-2</v>
      </c>
      <c r="K186">
        <v>2.8000000000000001E-2</v>
      </c>
      <c r="L186">
        <f t="shared" si="28"/>
        <v>1.49E-2</v>
      </c>
      <c r="M186">
        <f t="shared" si="29"/>
        <v>5.7886000000000006</v>
      </c>
      <c r="N186">
        <f t="shared" si="30"/>
        <v>5.7738000000000005</v>
      </c>
      <c r="O186" s="5">
        <v>28.61111111</v>
      </c>
      <c r="P186">
        <f t="shared" si="32"/>
        <v>0.28611111109999998</v>
      </c>
      <c r="Q186">
        <v>5</v>
      </c>
      <c r="R186">
        <f t="shared" si="24"/>
        <v>3.8876889849147966</v>
      </c>
      <c r="S186">
        <f t="shared" si="25"/>
        <v>0.15330444444312</v>
      </c>
      <c r="T186">
        <f t="shared" si="26"/>
        <v>59.558262221707686</v>
      </c>
      <c r="U186">
        <f t="shared" si="27"/>
        <v>59.405986666153439</v>
      </c>
    </row>
    <row r="187" spans="1:21" ht="15.75" thickBot="1">
      <c r="A187" s="4">
        <v>45616</v>
      </c>
      <c r="B187" s="4">
        <v>45602</v>
      </c>
      <c r="C187">
        <f t="shared" si="23"/>
        <v>14</v>
      </c>
      <c r="D187" s="1" t="s">
        <v>10</v>
      </c>
      <c r="E187">
        <v>2</v>
      </c>
      <c r="F187">
        <v>3.4799999999999998E-2</v>
      </c>
      <c r="G187">
        <v>5.9692999999999996</v>
      </c>
      <c r="H187">
        <v>5.9344999999999999</v>
      </c>
      <c r="I187">
        <v>8.6E-3</v>
      </c>
      <c r="J187">
        <v>3.6700000000000003E-2</v>
      </c>
      <c r="K187">
        <v>2.8000000000000001E-2</v>
      </c>
      <c r="L187">
        <f t="shared" si="28"/>
        <v>2.6199999999999998E-2</v>
      </c>
      <c r="M187">
        <f t="shared" si="29"/>
        <v>5.9325999999999999</v>
      </c>
      <c r="N187">
        <f t="shared" si="30"/>
        <v>5.9065000000000003</v>
      </c>
      <c r="O187" s="5">
        <v>28.895612710000002</v>
      </c>
      <c r="P187">
        <f t="shared" si="32"/>
        <v>0.28895612710000002</v>
      </c>
      <c r="Q187">
        <v>5</v>
      </c>
      <c r="R187">
        <f t="shared" si="24"/>
        <v>3.8791079811610136</v>
      </c>
      <c r="S187">
        <f t="shared" si="25"/>
        <v>0.27016520424016</v>
      </c>
      <c r="T187">
        <f t="shared" si="26"/>
        <v>61.174888957067679</v>
      </c>
      <c r="U187">
        <f t="shared" si="27"/>
        <v>60.905754917729205</v>
      </c>
    </row>
    <row r="188" spans="1:21" ht="15.75" thickBot="1">
      <c r="A188" s="4">
        <v>45616</v>
      </c>
      <c r="B188" s="4">
        <v>45602</v>
      </c>
      <c r="C188">
        <f t="shared" si="23"/>
        <v>14</v>
      </c>
      <c r="D188" s="1" t="s">
        <v>10</v>
      </c>
      <c r="E188">
        <v>3</v>
      </c>
      <c r="F188">
        <v>2.98E-2</v>
      </c>
      <c r="G188">
        <v>6.1738</v>
      </c>
      <c r="H188">
        <v>6.1440000000000001</v>
      </c>
      <c r="I188">
        <v>8.6E-3</v>
      </c>
      <c r="J188">
        <v>3.6700000000000003E-2</v>
      </c>
      <c r="K188">
        <v>2.8000000000000001E-2</v>
      </c>
      <c r="L188">
        <f t="shared" si="28"/>
        <v>2.12E-2</v>
      </c>
      <c r="M188">
        <f t="shared" si="29"/>
        <v>6.1371000000000002</v>
      </c>
      <c r="N188">
        <f t="shared" si="30"/>
        <v>6.1160000000000005</v>
      </c>
      <c r="O188" s="5">
        <v>28.474114440000001</v>
      </c>
      <c r="P188">
        <f t="shared" si="32"/>
        <v>0.28474114440000003</v>
      </c>
      <c r="Q188">
        <v>5</v>
      </c>
      <c r="R188">
        <f t="shared" si="24"/>
        <v>3.8918345705625397</v>
      </c>
      <c r="S188">
        <f t="shared" si="25"/>
        <v>0.21789209809024002</v>
      </c>
      <c r="T188">
        <f t="shared" si="26"/>
        <v>63.076679018377924</v>
      </c>
      <c r="U188">
        <f t="shared" si="27"/>
        <v>62.859814713203207</v>
      </c>
    </row>
    <row r="189" spans="1:21" ht="15.75" thickBot="1">
      <c r="A189" s="4">
        <v>45616</v>
      </c>
      <c r="B189" s="4">
        <v>45602</v>
      </c>
      <c r="C189">
        <f t="shared" si="23"/>
        <v>14</v>
      </c>
      <c r="D189" s="1" t="s">
        <v>10</v>
      </c>
      <c r="E189">
        <v>4</v>
      </c>
      <c r="F189">
        <v>3.5200000000000002E-2</v>
      </c>
      <c r="G189">
        <v>6.0111999999999997</v>
      </c>
      <c r="H189">
        <v>5.976</v>
      </c>
      <c r="I189">
        <v>8.6E-3</v>
      </c>
      <c r="J189">
        <v>3.6700000000000003E-2</v>
      </c>
      <c r="K189">
        <v>2.8000000000000001E-2</v>
      </c>
      <c r="L189">
        <f t="shared" si="28"/>
        <v>2.6600000000000002E-2</v>
      </c>
      <c r="M189">
        <f t="shared" si="29"/>
        <v>5.9744999999999999</v>
      </c>
      <c r="N189">
        <f t="shared" si="30"/>
        <v>5.9480000000000004</v>
      </c>
      <c r="O189" s="5">
        <v>28.391167190000001</v>
      </c>
      <c r="P189">
        <f t="shared" si="32"/>
        <v>0.2839116719</v>
      </c>
      <c r="Q189">
        <v>5</v>
      </c>
      <c r="R189">
        <f t="shared" si="24"/>
        <v>3.8943488944225719</v>
      </c>
      <c r="S189">
        <f t="shared" si="25"/>
        <v>0.27321640378031997</v>
      </c>
      <c r="T189">
        <f t="shared" si="26"/>
        <v>61.36584227013239</v>
      </c>
      <c r="U189">
        <f t="shared" si="27"/>
        <v>61.093652995689595</v>
      </c>
    </row>
    <row r="190" spans="1:21" ht="15.75" thickBot="1">
      <c r="A190" s="4">
        <v>45616</v>
      </c>
      <c r="B190" s="4">
        <v>45602</v>
      </c>
      <c r="C190">
        <f t="shared" si="23"/>
        <v>14</v>
      </c>
      <c r="D190" s="2" t="s">
        <v>11</v>
      </c>
      <c r="E190">
        <v>1</v>
      </c>
      <c r="F190">
        <v>4.99E-2</v>
      </c>
      <c r="G190">
        <v>6.7531999999999996</v>
      </c>
      <c r="H190">
        <v>6.7032999999999996</v>
      </c>
      <c r="I190">
        <v>8.6E-3</v>
      </c>
      <c r="J190">
        <v>3.6700000000000003E-2</v>
      </c>
      <c r="K190">
        <v>2.8000000000000001E-2</v>
      </c>
      <c r="L190">
        <f t="shared" si="28"/>
        <v>4.1300000000000003E-2</v>
      </c>
      <c r="M190">
        <f t="shared" si="29"/>
        <v>6.7164999999999999</v>
      </c>
      <c r="N190">
        <f t="shared" si="30"/>
        <v>6.6753</v>
      </c>
      <c r="O190" s="5">
        <v>26.756352769999999</v>
      </c>
      <c r="P190">
        <f t="shared" si="32"/>
        <v>0.26756352769999997</v>
      </c>
      <c r="Q190">
        <v>5</v>
      </c>
      <c r="R190">
        <f t="shared" si="24"/>
        <v>3.9445754715525179</v>
      </c>
      <c r="S190">
        <f t="shared" si="25"/>
        <v>0.41880298955208001</v>
      </c>
      <c r="T190">
        <f t="shared" si="26"/>
        <v>68.10872347037639</v>
      </c>
      <c r="U190">
        <f t="shared" si="27"/>
        <v>67.690934531646477</v>
      </c>
    </row>
    <row r="191" spans="1:21" ht="15.75" thickBot="1">
      <c r="A191" s="4">
        <v>45616</v>
      </c>
      <c r="B191" s="4">
        <v>45602</v>
      </c>
      <c r="C191">
        <f t="shared" si="23"/>
        <v>14</v>
      </c>
      <c r="D191" s="2" t="s">
        <v>11</v>
      </c>
      <c r="E191">
        <v>2</v>
      </c>
      <c r="F191">
        <v>2.4E-2</v>
      </c>
      <c r="G191">
        <v>6.6642999999999999</v>
      </c>
      <c r="H191">
        <v>6.6402000000000001</v>
      </c>
      <c r="I191">
        <v>8.6E-3</v>
      </c>
      <c r="J191">
        <v>3.6700000000000003E-2</v>
      </c>
      <c r="K191">
        <v>2.8000000000000001E-2</v>
      </c>
      <c r="L191">
        <f t="shared" si="28"/>
        <v>1.54E-2</v>
      </c>
      <c r="M191">
        <f t="shared" si="29"/>
        <v>6.6276000000000002</v>
      </c>
      <c r="N191">
        <f t="shared" si="30"/>
        <v>6.6122000000000005</v>
      </c>
      <c r="O191" s="5">
        <v>26.802507840000001</v>
      </c>
      <c r="P191">
        <f t="shared" si="32"/>
        <v>0.26802507840000001</v>
      </c>
      <c r="Q191">
        <v>5</v>
      </c>
      <c r="R191">
        <f t="shared" si="24"/>
        <v>3.9431396785219923</v>
      </c>
      <c r="S191">
        <f t="shared" si="25"/>
        <v>0.15622068965888</v>
      </c>
      <c r="T191">
        <f t="shared" si="26"/>
        <v>67.231704076830724</v>
      </c>
      <c r="U191">
        <f t="shared" si="27"/>
        <v>67.075483387171843</v>
      </c>
    </row>
    <row r="192" spans="1:21" ht="15.75" thickBot="1">
      <c r="A192" s="4">
        <v>45616</v>
      </c>
      <c r="B192" s="4">
        <v>45602</v>
      </c>
      <c r="C192">
        <f t="shared" si="23"/>
        <v>14</v>
      </c>
      <c r="D192" s="2" t="s">
        <v>11</v>
      </c>
      <c r="E192">
        <v>3</v>
      </c>
      <c r="F192">
        <v>2.41E-2</v>
      </c>
      <c r="G192">
        <v>7.3029000000000002</v>
      </c>
      <c r="H192">
        <v>7.2788000000000004</v>
      </c>
      <c r="I192">
        <v>8.6E-3</v>
      </c>
      <c r="J192">
        <v>3.6700000000000003E-2</v>
      </c>
      <c r="K192">
        <v>2.8000000000000001E-2</v>
      </c>
      <c r="L192">
        <f t="shared" si="28"/>
        <v>1.55E-2</v>
      </c>
      <c r="M192">
        <f t="shared" si="29"/>
        <v>7.2662000000000004</v>
      </c>
      <c r="N192">
        <f t="shared" si="30"/>
        <v>7.2508000000000008</v>
      </c>
      <c r="O192" s="5">
        <v>27.231467469999998</v>
      </c>
      <c r="P192">
        <f t="shared" si="32"/>
        <v>0.27231467469999998</v>
      </c>
      <c r="Q192">
        <v>5</v>
      </c>
      <c r="R192">
        <f t="shared" si="24"/>
        <v>3.9298454222254047</v>
      </c>
      <c r="S192">
        <f t="shared" si="25"/>
        <v>0.15776701966280002</v>
      </c>
      <c r="T192">
        <f t="shared" si="26"/>
        <v>73.959143114441133</v>
      </c>
      <c r="U192">
        <f t="shared" si="27"/>
        <v>73.802393946518094</v>
      </c>
    </row>
    <row r="193" spans="1:21" ht="15.75" thickBot="1">
      <c r="A193" s="4">
        <v>45616</v>
      </c>
      <c r="B193" s="4">
        <v>45602</v>
      </c>
      <c r="C193">
        <f t="shared" si="23"/>
        <v>14</v>
      </c>
      <c r="D193" s="2" t="s">
        <v>11</v>
      </c>
      <c r="E193">
        <v>4</v>
      </c>
      <c r="F193">
        <v>4.1099999999999998E-2</v>
      </c>
      <c r="G193">
        <v>5.5396000000000001</v>
      </c>
      <c r="H193">
        <v>5.4984999999999999</v>
      </c>
      <c r="I193">
        <v>8.6E-3</v>
      </c>
      <c r="J193">
        <v>3.6700000000000003E-2</v>
      </c>
      <c r="K193">
        <v>2.8000000000000001E-2</v>
      </c>
      <c r="L193">
        <f t="shared" si="28"/>
        <v>3.2500000000000001E-2</v>
      </c>
      <c r="M193">
        <f t="shared" si="29"/>
        <v>5.5029000000000003</v>
      </c>
      <c r="N193">
        <f t="shared" si="30"/>
        <v>5.4705000000000004</v>
      </c>
      <c r="O193" s="5">
        <v>26.893353940000001</v>
      </c>
      <c r="P193">
        <f t="shared" si="32"/>
        <v>0.26893353940000003</v>
      </c>
      <c r="Q193">
        <v>5</v>
      </c>
      <c r="R193">
        <f t="shared" si="24"/>
        <v>3.9403166870064683</v>
      </c>
      <c r="S193">
        <f t="shared" si="25"/>
        <v>0.32992272024400005</v>
      </c>
      <c r="T193">
        <f t="shared" si="26"/>
        <v>55.862514991714086</v>
      </c>
      <c r="U193">
        <f t="shared" si="27"/>
        <v>55.533607418301607</v>
      </c>
    </row>
    <row r="194" spans="1:21" ht="15.75" thickBot="1">
      <c r="A194" s="4">
        <v>45616</v>
      </c>
      <c r="B194" s="4">
        <v>45602</v>
      </c>
      <c r="C194">
        <f t="shared" si="23"/>
        <v>14</v>
      </c>
      <c r="D194" s="1" t="s">
        <v>12</v>
      </c>
      <c r="E194">
        <v>1</v>
      </c>
      <c r="F194">
        <v>3.4799999999999998E-2</v>
      </c>
      <c r="G194">
        <v>5.6585999999999999</v>
      </c>
      <c r="H194">
        <v>5.6238000000000001</v>
      </c>
      <c r="I194">
        <v>8.6E-3</v>
      </c>
      <c r="J194">
        <v>3.6700000000000003E-2</v>
      </c>
      <c r="K194">
        <v>2.8000000000000001E-2</v>
      </c>
      <c r="L194">
        <f t="shared" si="28"/>
        <v>2.6199999999999998E-2</v>
      </c>
      <c r="M194">
        <f t="shared" si="29"/>
        <v>5.6219000000000001</v>
      </c>
      <c r="N194">
        <f t="shared" si="30"/>
        <v>5.5958000000000006</v>
      </c>
      <c r="O194" s="5">
        <v>23.64963504</v>
      </c>
      <c r="P194">
        <f t="shared" si="32"/>
        <v>0.2364963504</v>
      </c>
      <c r="Q194">
        <v>5</v>
      </c>
      <c r="R194">
        <f t="shared" si="24"/>
        <v>4.0436835890235558</v>
      </c>
      <c r="S194">
        <f t="shared" si="25"/>
        <v>0.25916963504383994</v>
      </c>
      <c r="T194">
        <f t="shared" si="26"/>
        <v>55.611670658510086</v>
      </c>
      <c r="U194">
        <f t="shared" si="27"/>
        <v>55.353490220546568</v>
      </c>
    </row>
    <row r="195" spans="1:21" ht="15.75" thickBot="1">
      <c r="A195" s="4">
        <v>45616</v>
      </c>
      <c r="B195" s="4">
        <v>45602</v>
      </c>
      <c r="C195">
        <f t="shared" ref="C195:C258" si="33">IF(AND(_xlfn.DAYS(A195, B195)&lt;500, _xlfn.DAYS(A195, B195)&gt;0), _xlfn.DAYS(A195, B195), 0)</f>
        <v>14</v>
      </c>
      <c r="D195" s="1" t="s">
        <v>12</v>
      </c>
      <c r="E195">
        <v>2</v>
      </c>
      <c r="F195">
        <v>3.6600000000000001E-2</v>
      </c>
      <c r="G195">
        <v>5.7085999999999997</v>
      </c>
      <c r="H195">
        <v>5.6718999999999999</v>
      </c>
      <c r="I195">
        <v>8.6E-3</v>
      </c>
      <c r="J195">
        <v>3.6700000000000003E-2</v>
      </c>
      <c r="K195">
        <v>2.8000000000000001E-2</v>
      </c>
      <c r="L195">
        <f t="shared" si="28"/>
        <v>2.8000000000000001E-2</v>
      </c>
      <c r="M195">
        <f t="shared" si="29"/>
        <v>5.6718999999999999</v>
      </c>
      <c r="N195">
        <f t="shared" si="30"/>
        <v>5.6439000000000004</v>
      </c>
      <c r="O195" s="5">
        <v>23.670886079999999</v>
      </c>
      <c r="P195">
        <f t="shared" si="32"/>
        <v>0.23670886079999998</v>
      </c>
      <c r="Q195">
        <v>5</v>
      </c>
      <c r="R195">
        <f t="shared" ref="R195:R258" si="34">(1/(1+P195))*Q195</f>
        <v>4.0429887409115919</v>
      </c>
      <c r="S195">
        <f t="shared" ref="S195:S258" si="35">(L195*0.04)/(R195/1000)</f>
        <v>0.27702278481920001</v>
      </c>
      <c r="T195">
        <f t="shared" ref="T195:T258" si="36">(M195*0.04)/(R195/1000)</f>
        <v>56.115911900572151</v>
      </c>
      <c r="U195">
        <f t="shared" ref="U195:U258" si="37">(N195*0.04)/(R195/1000)</f>
        <v>55.838889115752956</v>
      </c>
    </row>
    <row r="196" spans="1:21" ht="15.75" thickBot="1">
      <c r="A196" s="4">
        <v>45616</v>
      </c>
      <c r="B196" s="4">
        <v>45602</v>
      </c>
      <c r="C196">
        <f t="shared" si="33"/>
        <v>14</v>
      </c>
      <c r="D196" s="1" t="s">
        <v>12</v>
      </c>
      <c r="E196">
        <v>3</v>
      </c>
      <c r="F196">
        <v>2.53E-2</v>
      </c>
      <c r="G196">
        <v>6.0046999999999997</v>
      </c>
      <c r="H196">
        <v>5.9793000000000003</v>
      </c>
      <c r="I196">
        <v>8.6E-3</v>
      </c>
      <c r="J196">
        <v>3.6700000000000003E-2</v>
      </c>
      <c r="K196">
        <v>2.8000000000000001E-2</v>
      </c>
      <c r="L196">
        <f t="shared" si="28"/>
        <v>1.67E-2</v>
      </c>
      <c r="M196">
        <f t="shared" si="29"/>
        <v>5.968</v>
      </c>
      <c r="N196">
        <f t="shared" si="30"/>
        <v>5.9513000000000007</v>
      </c>
      <c r="O196" s="5">
        <v>23.420647150000001</v>
      </c>
      <c r="P196">
        <f t="shared" si="32"/>
        <v>0.23420647150000001</v>
      </c>
      <c r="Q196">
        <v>5</v>
      </c>
      <c r="R196">
        <f t="shared" si="34"/>
        <v>4.0511860174604504</v>
      </c>
      <c r="S196">
        <f t="shared" si="35"/>
        <v>0.16488998459239998</v>
      </c>
      <c r="T196">
        <f t="shared" si="36"/>
        <v>58.925953775296001</v>
      </c>
      <c r="U196">
        <f t="shared" si="37"/>
        <v>58.761063790703609</v>
      </c>
    </row>
    <row r="197" spans="1:21" ht="15.75" thickBot="1">
      <c r="A197" s="4">
        <v>45616</v>
      </c>
      <c r="B197" s="4">
        <v>45602</v>
      </c>
      <c r="C197">
        <f t="shared" si="33"/>
        <v>14</v>
      </c>
      <c r="D197" s="1" t="s">
        <v>12</v>
      </c>
      <c r="E197">
        <v>4</v>
      </c>
      <c r="F197">
        <v>2.87E-2</v>
      </c>
      <c r="G197">
        <v>5.9831000000000003</v>
      </c>
      <c r="H197">
        <v>5.9543999999999997</v>
      </c>
      <c r="I197">
        <v>8.6E-3</v>
      </c>
      <c r="J197">
        <v>3.6700000000000003E-2</v>
      </c>
      <c r="K197">
        <v>2.8000000000000001E-2</v>
      </c>
      <c r="L197">
        <f t="shared" si="28"/>
        <v>2.01E-2</v>
      </c>
      <c r="M197">
        <f t="shared" si="29"/>
        <v>5.9464000000000006</v>
      </c>
      <c r="N197">
        <f t="shared" si="30"/>
        <v>5.9264000000000001</v>
      </c>
      <c r="O197" s="5">
        <v>23.397913559999999</v>
      </c>
      <c r="P197">
        <f t="shared" si="32"/>
        <v>0.2339791356</v>
      </c>
      <c r="Q197">
        <v>5</v>
      </c>
      <c r="R197">
        <f t="shared" si="34"/>
        <v>4.0519323672104397</v>
      </c>
      <c r="S197">
        <f t="shared" si="35"/>
        <v>0.19842384500448002</v>
      </c>
      <c r="T197">
        <f t="shared" si="36"/>
        <v>58.701868255454734</v>
      </c>
      <c r="U197">
        <f t="shared" si="37"/>
        <v>58.504431593758724</v>
      </c>
    </row>
    <row r="198" spans="1:21" ht="15.75" thickBot="1">
      <c r="A198" s="4">
        <v>45616</v>
      </c>
      <c r="B198" s="4">
        <v>45602</v>
      </c>
      <c r="C198">
        <f t="shared" si="33"/>
        <v>14</v>
      </c>
      <c r="D198" s="2" t="s">
        <v>13</v>
      </c>
      <c r="E198">
        <v>1</v>
      </c>
      <c r="F198">
        <v>2.4400000000000002E-2</v>
      </c>
      <c r="G198">
        <v>5.5113000000000003</v>
      </c>
      <c r="H198">
        <v>5.4869000000000003</v>
      </c>
      <c r="I198">
        <v>8.6E-3</v>
      </c>
      <c r="J198">
        <v>3.6700000000000003E-2</v>
      </c>
      <c r="K198">
        <v>2.8000000000000001E-2</v>
      </c>
      <c r="L198">
        <f t="shared" si="28"/>
        <v>1.5800000000000002E-2</v>
      </c>
      <c r="M198">
        <f t="shared" si="29"/>
        <v>5.4746000000000006</v>
      </c>
      <c r="N198">
        <f t="shared" si="30"/>
        <v>5.4589000000000008</v>
      </c>
      <c r="O198" s="5">
        <v>21.08345534</v>
      </c>
      <c r="P198">
        <f t="shared" si="32"/>
        <v>0.21083455340000001</v>
      </c>
      <c r="Q198">
        <v>5</v>
      </c>
      <c r="R198">
        <f t="shared" si="34"/>
        <v>4.1293833133189803</v>
      </c>
      <c r="S198">
        <f t="shared" si="35"/>
        <v>0.15304948754976003</v>
      </c>
      <c r="T198">
        <f t="shared" si="36"/>
        <v>53.030678768349127</v>
      </c>
      <c r="U198">
        <f t="shared" si="37"/>
        <v>52.878597948442085</v>
      </c>
    </row>
    <row r="199" spans="1:21" ht="15.75" thickBot="1">
      <c r="A199" s="4">
        <v>45616</v>
      </c>
      <c r="B199" s="4">
        <v>45602</v>
      </c>
      <c r="C199">
        <f t="shared" si="33"/>
        <v>14</v>
      </c>
      <c r="D199" s="2" t="s">
        <v>13</v>
      </c>
      <c r="E199">
        <v>2</v>
      </c>
      <c r="F199">
        <v>3.0200000000000001E-2</v>
      </c>
      <c r="G199">
        <v>6.5018000000000002</v>
      </c>
      <c r="H199">
        <v>6.4715999999999996</v>
      </c>
      <c r="I199">
        <v>8.6E-3</v>
      </c>
      <c r="J199">
        <v>3.6700000000000003E-2</v>
      </c>
      <c r="K199">
        <v>2.8000000000000001E-2</v>
      </c>
      <c r="L199">
        <f t="shared" si="28"/>
        <v>2.1600000000000001E-2</v>
      </c>
      <c r="M199">
        <f t="shared" si="29"/>
        <v>6.4651000000000005</v>
      </c>
      <c r="N199">
        <f t="shared" si="30"/>
        <v>6.4436</v>
      </c>
      <c r="O199" s="5">
        <v>21.715076069999999</v>
      </c>
      <c r="P199">
        <f t="shared" si="32"/>
        <v>0.21715076069999997</v>
      </c>
      <c r="Q199">
        <v>5</v>
      </c>
      <c r="R199">
        <f t="shared" si="34"/>
        <v>4.1079545455194317</v>
      </c>
      <c r="S199">
        <f t="shared" si="35"/>
        <v>0.21032365144896006</v>
      </c>
      <c r="T199">
        <f t="shared" si="36"/>
        <v>62.952011064012581</v>
      </c>
      <c r="U199">
        <f t="shared" si="37"/>
        <v>62.742661133172184</v>
      </c>
    </row>
    <row r="200" spans="1:21" ht="15.75" thickBot="1">
      <c r="A200" s="4">
        <v>45616</v>
      </c>
      <c r="B200" s="4">
        <v>45602</v>
      </c>
      <c r="C200">
        <f t="shared" si="33"/>
        <v>14</v>
      </c>
      <c r="D200" s="2" t="s">
        <v>13</v>
      </c>
      <c r="E200">
        <v>3</v>
      </c>
      <c r="F200">
        <v>1.4999999999999999E-2</v>
      </c>
      <c r="G200">
        <v>5.5953999999999997</v>
      </c>
      <c r="H200">
        <v>5.5803000000000003</v>
      </c>
      <c r="I200">
        <v>8.6E-3</v>
      </c>
      <c r="J200">
        <v>3.6700000000000003E-2</v>
      </c>
      <c r="K200">
        <v>2.8000000000000001E-2</v>
      </c>
      <c r="L200">
        <f t="shared" si="28"/>
        <v>6.3999999999999994E-3</v>
      </c>
      <c r="M200">
        <f t="shared" si="29"/>
        <v>5.5587</v>
      </c>
      <c r="N200">
        <f t="shared" si="30"/>
        <v>5.5523000000000007</v>
      </c>
      <c r="O200" s="5">
        <v>21.656050960000002</v>
      </c>
      <c r="P200">
        <f t="shared" si="32"/>
        <v>0.21656050960000001</v>
      </c>
      <c r="Q200">
        <v>5</v>
      </c>
      <c r="R200">
        <f t="shared" si="34"/>
        <v>4.1099476438241274</v>
      </c>
      <c r="S200">
        <f t="shared" si="35"/>
        <v>6.2287898091519994E-2</v>
      </c>
      <c r="T200">
        <f t="shared" si="36"/>
        <v>54.099959237708156</v>
      </c>
      <c r="U200">
        <f t="shared" si="37"/>
        <v>54.037671339616651</v>
      </c>
    </row>
    <row r="201" spans="1:21" ht="15.75" thickBot="1">
      <c r="A201" s="4">
        <v>45616</v>
      </c>
      <c r="B201" s="4">
        <v>45602</v>
      </c>
      <c r="C201">
        <f t="shared" si="33"/>
        <v>14</v>
      </c>
      <c r="D201" s="2" t="s">
        <v>13</v>
      </c>
      <c r="E201">
        <v>4</v>
      </c>
      <c r="F201">
        <v>2.5499999999999998E-2</v>
      </c>
      <c r="G201">
        <v>6.2294</v>
      </c>
      <c r="H201">
        <v>6.2039</v>
      </c>
      <c r="I201">
        <v>8.6E-3</v>
      </c>
      <c r="J201">
        <v>3.6700000000000003E-2</v>
      </c>
      <c r="K201">
        <v>2.8000000000000001E-2</v>
      </c>
      <c r="L201">
        <f t="shared" si="28"/>
        <v>1.6899999999999998E-2</v>
      </c>
      <c r="M201">
        <f t="shared" si="29"/>
        <v>6.1927000000000003</v>
      </c>
      <c r="N201">
        <f t="shared" si="30"/>
        <v>6.1759000000000004</v>
      </c>
      <c r="O201" s="5">
        <v>22.285714290000001</v>
      </c>
      <c r="P201">
        <f t="shared" si="32"/>
        <v>0.22285714290000003</v>
      </c>
      <c r="Q201">
        <v>5</v>
      </c>
      <c r="R201">
        <f t="shared" si="34"/>
        <v>4.0887850465856728</v>
      </c>
      <c r="S201">
        <f t="shared" si="35"/>
        <v>0.16533028572008002</v>
      </c>
      <c r="T201">
        <f t="shared" si="36"/>
        <v>60.582299430694647</v>
      </c>
      <c r="U201">
        <f t="shared" si="37"/>
        <v>60.417947430688898</v>
      </c>
    </row>
    <row r="202" spans="1:21" ht="15.75" thickBot="1">
      <c r="A202" s="4">
        <v>45616</v>
      </c>
      <c r="B202" s="4">
        <v>45602</v>
      </c>
      <c r="C202">
        <f t="shared" si="33"/>
        <v>14</v>
      </c>
      <c r="D202" s="1" t="s">
        <v>14</v>
      </c>
      <c r="E202">
        <v>1</v>
      </c>
      <c r="F202">
        <v>2.6599999999999999E-2</v>
      </c>
      <c r="G202">
        <v>2.7884000000000002</v>
      </c>
      <c r="H202">
        <v>2.7618</v>
      </c>
      <c r="I202">
        <v>8.6E-3</v>
      </c>
      <c r="J202">
        <v>3.6700000000000003E-2</v>
      </c>
      <c r="K202">
        <v>2.8000000000000001E-2</v>
      </c>
      <c r="L202">
        <f t="shared" ref="L202:L265" si="38">F202-I202</f>
        <v>1.7999999999999999E-2</v>
      </c>
      <c r="M202">
        <f t="shared" ref="M202:M265" si="39">G202-J202</f>
        <v>2.7517</v>
      </c>
      <c r="N202">
        <f t="shared" ref="N202:N265" si="40">H202-K202</f>
        <v>2.7338</v>
      </c>
      <c r="O202" s="5">
        <v>22.986822839999999</v>
      </c>
      <c r="P202">
        <f t="shared" si="32"/>
        <v>0.22986822839999999</v>
      </c>
      <c r="Q202">
        <v>5</v>
      </c>
      <c r="R202">
        <f t="shared" si="34"/>
        <v>4.0654761904897416</v>
      </c>
      <c r="S202">
        <f t="shared" si="35"/>
        <v>0.17710102488960003</v>
      </c>
      <c r="T202">
        <f t="shared" si="36"/>
        <v>27.073827232706243</v>
      </c>
      <c r="U202">
        <f t="shared" si="37"/>
        <v>26.897710102399365</v>
      </c>
    </row>
    <row r="203" spans="1:21" ht="15.75" thickBot="1">
      <c r="A203" s="4">
        <v>45616</v>
      </c>
      <c r="B203" s="4">
        <v>45602</v>
      </c>
      <c r="C203">
        <f t="shared" si="33"/>
        <v>14</v>
      </c>
      <c r="D203" s="1" t="s">
        <v>14</v>
      </c>
      <c r="E203">
        <v>2</v>
      </c>
      <c r="F203">
        <v>2.1499999999999998E-2</v>
      </c>
      <c r="G203">
        <v>2.1381000000000001</v>
      </c>
      <c r="H203">
        <v>2.1166</v>
      </c>
      <c r="I203">
        <v>8.6E-3</v>
      </c>
      <c r="J203">
        <v>3.6700000000000003E-2</v>
      </c>
      <c r="K203">
        <v>2.8000000000000001E-2</v>
      </c>
      <c r="L203">
        <f t="shared" si="38"/>
        <v>1.2899999999999998E-2</v>
      </c>
      <c r="M203">
        <f t="shared" si="39"/>
        <v>2.1013999999999999</v>
      </c>
      <c r="N203">
        <f t="shared" si="40"/>
        <v>2.0886</v>
      </c>
      <c r="O203" s="5">
        <v>24.8164464</v>
      </c>
      <c r="P203">
        <f t="shared" si="32"/>
        <v>0.248164464</v>
      </c>
      <c r="Q203">
        <v>5</v>
      </c>
      <c r="R203">
        <f t="shared" si="34"/>
        <v>4.005882353016581</v>
      </c>
      <c r="S203">
        <f t="shared" si="35"/>
        <v>0.12881057268480001</v>
      </c>
      <c r="T203">
        <f t="shared" si="36"/>
        <v>20.983142437196804</v>
      </c>
      <c r="U203">
        <f t="shared" si="37"/>
        <v>20.855330396083204</v>
      </c>
    </row>
    <row r="204" spans="1:21" ht="15.75" thickBot="1">
      <c r="A204" s="4">
        <v>45616</v>
      </c>
      <c r="B204" s="4">
        <v>45602</v>
      </c>
      <c r="C204">
        <f t="shared" si="33"/>
        <v>14</v>
      </c>
      <c r="D204" s="1" t="s">
        <v>14</v>
      </c>
      <c r="E204">
        <v>3</v>
      </c>
      <c r="F204">
        <v>2.18E-2</v>
      </c>
      <c r="G204">
        <v>1.7010000000000001</v>
      </c>
      <c r="H204">
        <v>1.6792</v>
      </c>
      <c r="I204">
        <v>8.6E-3</v>
      </c>
      <c r="J204">
        <v>3.6700000000000003E-2</v>
      </c>
      <c r="K204">
        <v>2.8000000000000001E-2</v>
      </c>
      <c r="L204">
        <f t="shared" si="38"/>
        <v>1.32E-2</v>
      </c>
      <c r="M204">
        <f t="shared" si="39"/>
        <v>1.6643000000000001</v>
      </c>
      <c r="N204">
        <f t="shared" si="40"/>
        <v>1.6512</v>
      </c>
      <c r="O204" s="5">
        <v>23.69534556</v>
      </c>
      <c r="P204">
        <f t="shared" si="32"/>
        <v>0.2369534556</v>
      </c>
      <c r="Q204">
        <v>5</v>
      </c>
      <c r="R204">
        <f t="shared" si="34"/>
        <v>4.0421892815479357</v>
      </c>
      <c r="S204">
        <f t="shared" si="35"/>
        <v>0.13062228491135999</v>
      </c>
      <c r="T204">
        <f t="shared" si="36"/>
        <v>16.46929308924064</v>
      </c>
      <c r="U204">
        <f t="shared" si="37"/>
        <v>16.339660367093757</v>
      </c>
    </row>
    <row r="205" spans="1:21" ht="15.75" thickBot="1">
      <c r="A205" s="4">
        <v>45616</v>
      </c>
      <c r="B205" s="4">
        <v>45602</v>
      </c>
      <c r="C205">
        <f t="shared" si="33"/>
        <v>14</v>
      </c>
      <c r="D205" s="1" t="s">
        <v>14</v>
      </c>
      <c r="E205">
        <v>4</v>
      </c>
      <c r="F205">
        <v>4.3499999999999997E-2</v>
      </c>
      <c r="G205">
        <v>3.0554000000000001</v>
      </c>
      <c r="H205">
        <v>3.0118999999999998</v>
      </c>
      <c r="I205">
        <v>8.6E-3</v>
      </c>
      <c r="J205">
        <v>3.6700000000000003E-2</v>
      </c>
      <c r="K205">
        <v>2.8000000000000001E-2</v>
      </c>
      <c r="L205">
        <f t="shared" si="38"/>
        <v>3.49E-2</v>
      </c>
      <c r="M205">
        <f t="shared" si="39"/>
        <v>3.0186999999999999</v>
      </c>
      <c r="N205">
        <f t="shared" si="40"/>
        <v>2.9838999999999998</v>
      </c>
      <c r="O205" s="5">
        <v>23.88724036</v>
      </c>
      <c r="P205">
        <f t="shared" si="32"/>
        <v>0.23887240360000001</v>
      </c>
      <c r="Q205">
        <v>5</v>
      </c>
      <c r="R205">
        <f t="shared" si="34"/>
        <v>4.0359281435849717</v>
      </c>
      <c r="S205">
        <f t="shared" si="35"/>
        <v>0.34589317508512007</v>
      </c>
      <c r="T205">
        <f t="shared" si="36"/>
        <v>29.918272997978562</v>
      </c>
      <c r="U205">
        <f t="shared" si="37"/>
        <v>29.57337092081632</v>
      </c>
    </row>
    <row r="206" spans="1:21" ht="15.75" thickBot="1">
      <c r="A206" s="4">
        <v>45616</v>
      </c>
      <c r="B206" s="4">
        <v>45602</v>
      </c>
      <c r="C206">
        <f t="shared" si="33"/>
        <v>14</v>
      </c>
      <c r="D206" s="2" t="s">
        <v>15</v>
      </c>
      <c r="E206">
        <v>1</v>
      </c>
      <c r="F206">
        <v>1.5699999999999999E-2</v>
      </c>
      <c r="G206">
        <v>5.1371000000000002</v>
      </c>
      <c r="H206">
        <v>5.1214000000000004</v>
      </c>
      <c r="I206">
        <v>8.6E-3</v>
      </c>
      <c r="J206">
        <v>3.6700000000000003E-2</v>
      </c>
      <c r="K206">
        <v>2.8000000000000001E-2</v>
      </c>
      <c r="L206">
        <f t="shared" si="38"/>
        <v>7.0999999999999987E-3</v>
      </c>
      <c r="M206">
        <f t="shared" si="39"/>
        <v>5.1004000000000005</v>
      </c>
      <c r="N206">
        <f t="shared" si="40"/>
        <v>5.0934000000000008</v>
      </c>
      <c r="O206" s="5">
        <v>21.94805195</v>
      </c>
      <c r="P206">
        <f t="shared" si="32"/>
        <v>0.2194805195</v>
      </c>
      <c r="Q206">
        <v>5</v>
      </c>
      <c r="R206">
        <f t="shared" si="34"/>
        <v>4.1001064962071334</v>
      </c>
      <c r="S206">
        <f t="shared" si="35"/>
        <v>6.9266493507599988E-2</v>
      </c>
      <c r="T206">
        <f t="shared" si="36"/>
        <v>49.75870753326241</v>
      </c>
      <c r="U206">
        <f t="shared" si="37"/>
        <v>49.690416624170403</v>
      </c>
    </row>
    <row r="207" spans="1:21" ht="15.75" thickBot="1">
      <c r="A207" s="4">
        <v>45616</v>
      </c>
      <c r="B207" s="4">
        <v>45602</v>
      </c>
      <c r="C207">
        <f t="shared" si="33"/>
        <v>14</v>
      </c>
      <c r="D207" s="2" t="s">
        <v>15</v>
      </c>
      <c r="E207">
        <v>2</v>
      </c>
      <c r="F207">
        <v>1.9199999999999998E-2</v>
      </c>
      <c r="G207">
        <v>4.8996000000000004</v>
      </c>
      <c r="H207">
        <v>4.8803999999999998</v>
      </c>
      <c r="I207">
        <v>8.6E-3</v>
      </c>
      <c r="J207">
        <v>3.6700000000000003E-2</v>
      </c>
      <c r="K207">
        <v>2.8000000000000001E-2</v>
      </c>
      <c r="L207">
        <f t="shared" si="38"/>
        <v>1.0599999999999998E-2</v>
      </c>
      <c r="M207">
        <f t="shared" si="39"/>
        <v>4.8629000000000007</v>
      </c>
      <c r="N207">
        <f t="shared" si="40"/>
        <v>4.8524000000000003</v>
      </c>
      <c r="O207" s="5">
        <v>22.02111614</v>
      </c>
      <c r="P207">
        <f t="shared" si="32"/>
        <v>0.22021116139999999</v>
      </c>
      <c r="Q207">
        <v>5</v>
      </c>
      <c r="R207">
        <f t="shared" si="34"/>
        <v>4.0976514214665007</v>
      </c>
      <c r="S207">
        <f t="shared" si="35"/>
        <v>0.10347390648672</v>
      </c>
      <c r="T207">
        <f t="shared" si="36"/>
        <v>47.470118854176491</v>
      </c>
      <c r="U207">
        <f t="shared" si="37"/>
        <v>47.367621116618892</v>
      </c>
    </row>
    <row r="208" spans="1:21" ht="15.75" thickBot="1">
      <c r="A208" s="4">
        <v>45616</v>
      </c>
      <c r="B208" s="4">
        <v>45602</v>
      </c>
      <c r="C208">
        <f t="shared" si="33"/>
        <v>14</v>
      </c>
      <c r="D208" s="2" t="s">
        <v>15</v>
      </c>
      <c r="E208">
        <v>3</v>
      </c>
      <c r="F208">
        <v>2.3699999999999999E-2</v>
      </c>
      <c r="G208">
        <v>4.4770000000000003</v>
      </c>
      <c r="H208">
        <v>4.4532999999999996</v>
      </c>
      <c r="I208">
        <v>8.6E-3</v>
      </c>
      <c r="J208">
        <v>3.6700000000000003E-2</v>
      </c>
      <c r="K208">
        <v>2.8000000000000001E-2</v>
      </c>
      <c r="L208">
        <f t="shared" si="38"/>
        <v>1.5099999999999999E-2</v>
      </c>
      <c r="M208">
        <f t="shared" si="39"/>
        <v>4.4403000000000006</v>
      </c>
      <c r="N208">
        <f t="shared" si="40"/>
        <v>4.4253</v>
      </c>
      <c r="O208" s="5">
        <v>22.30215827</v>
      </c>
      <c r="P208">
        <f t="shared" si="32"/>
        <v>0.2230215827</v>
      </c>
      <c r="Q208">
        <v>5</v>
      </c>
      <c r="R208">
        <f t="shared" si="34"/>
        <v>4.0882352942306746</v>
      </c>
      <c r="S208">
        <f t="shared" si="35"/>
        <v>0.14774100719016001</v>
      </c>
      <c r="T208">
        <f t="shared" si="36"/>
        <v>43.444661869302486</v>
      </c>
      <c r="U208">
        <f t="shared" si="37"/>
        <v>43.297899279378484</v>
      </c>
    </row>
    <row r="209" spans="1:21" ht="15.75" thickBot="1">
      <c r="A209" s="4">
        <v>45616</v>
      </c>
      <c r="B209" s="4">
        <v>45602</v>
      </c>
      <c r="C209">
        <f t="shared" si="33"/>
        <v>14</v>
      </c>
      <c r="D209" s="2" t="s">
        <v>15</v>
      </c>
      <c r="E209">
        <v>4</v>
      </c>
      <c r="F209">
        <v>2.3900000000000001E-2</v>
      </c>
      <c r="G209">
        <v>4.9485999999999999</v>
      </c>
      <c r="H209">
        <v>4.9248000000000003</v>
      </c>
      <c r="I209">
        <v>8.6E-3</v>
      </c>
      <c r="J209">
        <v>3.6700000000000003E-2</v>
      </c>
      <c r="K209">
        <v>2.8000000000000001E-2</v>
      </c>
      <c r="L209">
        <f t="shared" si="38"/>
        <v>1.5300000000000001E-2</v>
      </c>
      <c r="M209">
        <f t="shared" si="39"/>
        <v>4.9119000000000002</v>
      </c>
      <c r="N209">
        <f t="shared" si="40"/>
        <v>4.8968000000000007</v>
      </c>
      <c r="O209" s="5">
        <v>23.546511630000001</v>
      </c>
      <c r="P209">
        <f t="shared" si="32"/>
        <v>0.2354651163</v>
      </c>
      <c r="Q209">
        <v>5</v>
      </c>
      <c r="R209">
        <f t="shared" si="34"/>
        <v>4.0470588234608504</v>
      </c>
      <c r="S209">
        <f t="shared" si="35"/>
        <v>0.15122093023511998</v>
      </c>
      <c r="T209">
        <f t="shared" si="36"/>
        <v>48.547848838031754</v>
      </c>
      <c r="U209">
        <f t="shared" si="37"/>
        <v>48.398604651982723</v>
      </c>
    </row>
    <row r="210" spans="1:21" ht="15.75" thickBot="1">
      <c r="A210" s="4">
        <v>45616</v>
      </c>
      <c r="B210" s="4">
        <v>45602</v>
      </c>
      <c r="C210">
        <f t="shared" si="33"/>
        <v>14</v>
      </c>
      <c r="D210" s="1" t="s">
        <v>16</v>
      </c>
      <c r="E210">
        <v>1</v>
      </c>
      <c r="F210">
        <v>3.4200000000000001E-2</v>
      </c>
      <c r="G210">
        <v>5.0006000000000004</v>
      </c>
      <c r="H210">
        <v>4.9664999999999999</v>
      </c>
      <c r="I210">
        <v>8.6E-3</v>
      </c>
      <c r="J210">
        <v>3.6700000000000003E-2</v>
      </c>
      <c r="K210">
        <v>2.8000000000000001E-2</v>
      </c>
      <c r="L210">
        <f t="shared" si="38"/>
        <v>2.5600000000000001E-2</v>
      </c>
      <c r="M210">
        <f t="shared" si="39"/>
        <v>4.9639000000000006</v>
      </c>
      <c r="N210">
        <f t="shared" si="40"/>
        <v>4.9385000000000003</v>
      </c>
      <c r="O210" s="5">
        <v>21.513944219999999</v>
      </c>
      <c r="P210">
        <f t="shared" si="32"/>
        <v>0.2151394422</v>
      </c>
      <c r="Q210">
        <v>5</v>
      </c>
      <c r="R210">
        <f t="shared" si="34"/>
        <v>4.1147540984658857</v>
      </c>
      <c r="S210">
        <f t="shared" si="35"/>
        <v>0.24886055776256003</v>
      </c>
      <c r="T210">
        <f t="shared" si="36"/>
        <v>48.254645417092647</v>
      </c>
      <c r="U210">
        <f t="shared" si="37"/>
        <v>48.007729082437606</v>
      </c>
    </row>
    <row r="211" spans="1:21" ht="15.75" thickBot="1">
      <c r="A211" s="4">
        <v>45616</v>
      </c>
      <c r="B211" s="4">
        <v>45602</v>
      </c>
      <c r="C211">
        <f t="shared" si="33"/>
        <v>14</v>
      </c>
      <c r="D211" s="1" t="s">
        <v>16</v>
      </c>
      <c r="E211">
        <v>2</v>
      </c>
      <c r="F211">
        <v>3.4099999999999998E-2</v>
      </c>
      <c r="G211">
        <v>5.6013999999999999</v>
      </c>
      <c r="H211">
        <v>5.5673000000000004</v>
      </c>
      <c r="I211">
        <v>8.6E-3</v>
      </c>
      <c r="J211">
        <v>3.6700000000000003E-2</v>
      </c>
      <c r="K211">
        <v>2.8000000000000001E-2</v>
      </c>
      <c r="L211">
        <f t="shared" si="38"/>
        <v>2.5499999999999998E-2</v>
      </c>
      <c r="M211">
        <f t="shared" si="39"/>
        <v>5.5647000000000002</v>
      </c>
      <c r="N211">
        <f t="shared" si="40"/>
        <v>5.5393000000000008</v>
      </c>
      <c r="O211" s="5">
        <v>21.91977077</v>
      </c>
      <c r="P211">
        <f t="shared" ref="P211:P217" si="41">O211/100</f>
        <v>0.21919770769999999</v>
      </c>
      <c r="Q211">
        <v>5</v>
      </c>
      <c r="R211">
        <f t="shared" si="34"/>
        <v>4.1010575794408535</v>
      </c>
      <c r="S211">
        <f t="shared" si="35"/>
        <v>0.24871633237079999</v>
      </c>
      <c r="T211">
        <f t="shared" si="36"/>
        <v>54.275755872305524</v>
      </c>
      <c r="U211">
        <f t="shared" si="37"/>
        <v>54.028014898100899</v>
      </c>
    </row>
    <row r="212" spans="1:21" ht="15.75" thickBot="1">
      <c r="A212" s="4">
        <v>45616</v>
      </c>
      <c r="B212" s="4">
        <v>45602</v>
      </c>
      <c r="C212">
        <f t="shared" si="33"/>
        <v>14</v>
      </c>
      <c r="D212" s="1" t="s">
        <v>16</v>
      </c>
      <c r="E212">
        <v>3</v>
      </c>
      <c r="F212">
        <v>3.2000000000000001E-2</v>
      </c>
      <c r="G212">
        <v>5.1032999999999999</v>
      </c>
      <c r="H212">
        <v>5.0712999999999999</v>
      </c>
      <c r="I212">
        <v>8.6E-3</v>
      </c>
      <c r="J212">
        <v>3.6700000000000003E-2</v>
      </c>
      <c r="K212">
        <v>2.8000000000000001E-2</v>
      </c>
      <c r="L212">
        <f t="shared" si="38"/>
        <v>2.3400000000000001E-2</v>
      </c>
      <c r="M212">
        <f t="shared" si="39"/>
        <v>5.0666000000000002</v>
      </c>
      <c r="N212">
        <f t="shared" si="40"/>
        <v>5.0433000000000003</v>
      </c>
      <c r="O212" s="5">
        <v>22.046109510000001</v>
      </c>
      <c r="P212">
        <f t="shared" si="41"/>
        <v>0.2204610951</v>
      </c>
      <c r="Q212">
        <v>5</v>
      </c>
      <c r="R212">
        <f t="shared" si="34"/>
        <v>4.0968122786333625</v>
      </c>
      <c r="S212">
        <f t="shared" si="35"/>
        <v>0.22847031700272</v>
      </c>
      <c r="T212">
        <f t="shared" si="36"/>
        <v>49.468705475469278</v>
      </c>
      <c r="U212">
        <f t="shared" si="37"/>
        <v>49.241211527342642</v>
      </c>
    </row>
    <row r="213" spans="1:21" ht="15.75" thickBot="1">
      <c r="A213" s="4">
        <v>45616</v>
      </c>
      <c r="B213" s="4">
        <v>45602</v>
      </c>
      <c r="C213">
        <f t="shared" si="33"/>
        <v>14</v>
      </c>
      <c r="D213" s="1" t="s">
        <v>16</v>
      </c>
      <c r="E213">
        <v>4</v>
      </c>
      <c r="F213">
        <v>1.9900000000000001E-2</v>
      </c>
      <c r="G213">
        <v>4.7808999999999999</v>
      </c>
      <c r="H213">
        <v>4.7610000000000001</v>
      </c>
      <c r="I213">
        <v>8.6E-3</v>
      </c>
      <c r="J213">
        <v>3.6700000000000003E-2</v>
      </c>
      <c r="K213">
        <v>2.8000000000000001E-2</v>
      </c>
      <c r="L213">
        <f t="shared" si="38"/>
        <v>1.1300000000000001E-2</v>
      </c>
      <c r="M213">
        <f t="shared" si="39"/>
        <v>4.7442000000000002</v>
      </c>
      <c r="N213">
        <f t="shared" si="40"/>
        <v>4.7330000000000005</v>
      </c>
      <c r="O213" s="5">
        <v>22.473604829999999</v>
      </c>
      <c r="P213">
        <f t="shared" si="41"/>
        <v>0.22473604829999999</v>
      </c>
      <c r="Q213">
        <v>5</v>
      </c>
      <c r="R213">
        <f t="shared" si="34"/>
        <v>4.0825123151558005</v>
      </c>
      <c r="S213">
        <f t="shared" si="35"/>
        <v>0.11071613876632001</v>
      </c>
      <c r="T213">
        <f t="shared" si="36"/>
        <v>46.483142082758889</v>
      </c>
      <c r="U213">
        <f t="shared" si="37"/>
        <v>46.373405732831209</v>
      </c>
    </row>
    <row r="214" spans="1:21" ht="15.75" thickBot="1">
      <c r="A214" s="4">
        <v>45616</v>
      </c>
      <c r="B214" s="4">
        <v>45602</v>
      </c>
      <c r="C214">
        <f t="shared" si="33"/>
        <v>14</v>
      </c>
      <c r="D214" s="2" t="s">
        <v>17</v>
      </c>
      <c r="E214">
        <v>1</v>
      </c>
      <c r="F214">
        <v>4.6100000000000002E-2</v>
      </c>
      <c r="G214">
        <v>5.9234999999999998</v>
      </c>
      <c r="H214">
        <v>5.8773999999999997</v>
      </c>
      <c r="I214">
        <v>8.6E-3</v>
      </c>
      <c r="J214">
        <v>3.6700000000000003E-2</v>
      </c>
      <c r="K214">
        <v>2.8000000000000001E-2</v>
      </c>
      <c r="L214">
        <f t="shared" si="38"/>
        <v>3.7500000000000006E-2</v>
      </c>
      <c r="M214">
        <f t="shared" si="39"/>
        <v>5.8868</v>
      </c>
      <c r="N214">
        <f t="shared" si="40"/>
        <v>5.8494000000000002</v>
      </c>
      <c r="O214" s="5">
        <v>20.193637620000001</v>
      </c>
      <c r="P214">
        <f t="shared" si="41"/>
        <v>0.20193637620000002</v>
      </c>
      <c r="Q214">
        <v>5</v>
      </c>
      <c r="R214">
        <f t="shared" si="34"/>
        <v>4.1599539701159767</v>
      </c>
      <c r="S214">
        <f t="shared" si="35"/>
        <v>0.3605809128600001</v>
      </c>
      <c r="T214">
        <f t="shared" si="36"/>
        <v>56.604472475313287</v>
      </c>
      <c r="U214">
        <f t="shared" si="37"/>
        <v>56.244853111554249</v>
      </c>
    </row>
    <row r="215" spans="1:21" ht="15.75" thickBot="1">
      <c r="A215" s="4">
        <v>45616</v>
      </c>
      <c r="B215" s="4">
        <v>45602</v>
      </c>
      <c r="C215">
        <f t="shared" si="33"/>
        <v>14</v>
      </c>
      <c r="D215" s="2" t="s">
        <v>17</v>
      </c>
      <c r="E215">
        <v>2</v>
      </c>
      <c r="F215">
        <v>9.5200000000000007E-2</v>
      </c>
      <c r="G215">
        <v>6.2804000000000002</v>
      </c>
      <c r="H215">
        <v>6.1852</v>
      </c>
      <c r="I215">
        <v>8.6E-3</v>
      </c>
      <c r="J215">
        <v>3.6700000000000003E-2</v>
      </c>
      <c r="K215">
        <v>2.8000000000000001E-2</v>
      </c>
      <c r="L215">
        <f t="shared" si="38"/>
        <v>8.660000000000001E-2</v>
      </c>
      <c r="M215">
        <f t="shared" si="39"/>
        <v>6.2437000000000005</v>
      </c>
      <c r="N215">
        <f t="shared" si="40"/>
        <v>6.1572000000000005</v>
      </c>
      <c r="O215" s="5">
        <v>20.086705200000001</v>
      </c>
      <c r="P215">
        <f t="shared" si="41"/>
        <v>0.20086705200000002</v>
      </c>
      <c r="Q215">
        <v>5</v>
      </c>
      <c r="R215">
        <f t="shared" si="34"/>
        <v>4.1636582431607927</v>
      </c>
      <c r="S215">
        <f t="shared" si="35"/>
        <v>0.8319606936256001</v>
      </c>
      <c r="T215">
        <f t="shared" si="36"/>
        <v>59.982828900579207</v>
      </c>
      <c r="U215">
        <f t="shared" si="37"/>
        <v>59.151828900595206</v>
      </c>
    </row>
    <row r="216" spans="1:21" ht="15.75" thickBot="1">
      <c r="A216" s="4">
        <v>45616</v>
      </c>
      <c r="B216" s="4">
        <v>45602</v>
      </c>
      <c r="C216">
        <f t="shared" si="33"/>
        <v>14</v>
      </c>
      <c r="D216" s="2" t="s">
        <v>17</v>
      </c>
      <c r="E216">
        <v>3</v>
      </c>
      <c r="F216">
        <v>2.5000000000000001E-2</v>
      </c>
      <c r="G216">
        <v>6.2784000000000004</v>
      </c>
      <c r="H216">
        <v>6.2534000000000001</v>
      </c>
      <c r="I216">
        <v>8.6E-3</v>
      </c>
      <c r="J216">
        <v>3.6700000000000003E-2</v>
      </c>
      <c r="K216">
        <v>2.8000000000000001E-2</v>
      </c>
      <c r="L216">
        <f t="shared" si="38"/>
        <v>1.6400000000000001E-2</v>
      </c>
      <c r="M216">
        <f t="shared" si="39"/>
        <v>6.2417000000000007</v>
      </c>
      <c r="N216">
        <f t="shared" si="40"/>
        <v>6.2254000000000005</v>
      </c>
      <c r="O216" s="5">
        <v>20.512820510000001</v>
      </c>
      <c r="P216">
        <f t="shared" si="41"/>
        <v>0.20512820510000002</v>
      </c>
      <c r="Q216">
        <v>5</v>
      </c>
      <c r="R216">
        <f t="shared" si="34"/>
        <v>4.1489361703098684</v>
      </c>
      <c r="S216">
        <f t="shared" si="35"/>
        <v>0.15811282050912004</v>
      </c>
      <c r="T216">
        <f t="shared" si="36"/>
        <v>60.176389742181371</v>
      </c>
      <c r="U216">
        <f t="shared" si="37"/>
        <v>60.019241024236329</v>
      </c>
    </row>
    <row r="217" spans="1:21" ht="15.75" thickBot="1">
      <c r="A217" s="4">
        <v>45616</v>
      </c>
      <c r="B217" s="4">
        <v>45602</v>
      </c>
      <c r="C217">
        <f t="shared" si="33"/>
        <v>14</v>
      </c>
      <c r="D217" s="2" t="s">
        <v>17</v>
      </c>
      <c r="E217">
        <v>4</v>
      </c>
      <c r="F217">
        <v>3.9100000000000003E-2</v>
      </c>
      <c r="G217">
        <v>5.8274999999999997</v>
      </c>
      <c r="H217">
        <v>5.7884000000000002</v>
      </c>
      <c r="I217">
        <v>8.6E-3</v>
      </c>
      <c r="J217">
        <v>3.6700000000000003E-2</v>
      </c>
      <c r="K217">
        <v>2.8000000000000001E-2</v>
      </c>
      <c r="L217">
        <f t="shared" si="38"/>
        <v>3.0500000000000003E-2</v>
      </c>
      <c r="M217">
        <f t="shared" si="39"/>
        <v>5.7907999999999999</v>
      </c>
      <c r="N217">
        <f t="shared" si="40"/>
        <v>5.7604000000000006</v>
      </c>
      <c r="O217" s="5">
        <v>20.592383640000001</v>
      </c>
      <c r="P217">
        <f t="shared" si="41"/>
        <v>0.2059238364</v>
      </c>
      <c r="Q217">
        <v>5</v>
      </c>
      <c r="R217">
        <f t="shared" si="34"/>
        <v>4.1461988303725015</v>
      </c>
      <c r="S217">
        <f t="shared" si="35"/>
        <v>0.29424541608160004</v>
      </c>
      <c r="T217">
        <f t="shared" si="36"/>
        <v>55.866110014600956</v>
      </c>
      <c r="U217">
        <f t="shared" si="37"/>
        <v>55.572829337588487</v>
      </c>
    </row>
    <row r="218" spans="1:21" ht="15.75" thickBot="1">
      <c r="A218" s="4">
        <v>45630</v>
      </c>
      <c r="B218" s="4">
        <v>45602</v>
      </c>
      <c r="C218">
        <f t="shared" si="33"/>
        <v>28</v>
      </c>
      <c r="D218" s="1" t="s">
        <v>0</v>
      </c>
      <c r="E218">
        <v>1</v>
      </c>
      <c r="F218">
        <v>-3.1399999999999997E-2</v>
      </c>
      <c r="G218">
        <v>5.3253000000000004</v>
      </c>
      <c r="H218">
        <v>5.3567</v>
      </c>
      <c r="I218">
        <v>-3.8699999999999998E-2</v>
      </c>
      <c r="J218">
        <v>-4.8399999999999999E-2</v>
      </c>
      <c r="K218">
        <v>-9.7000000000000003E-3</v>
      </c>
      <c r="L218">
        <f t="shared" si="38"/>
        <v>7.3000000000000009E-3</v>
      </c>
      <c r="M218">
        <f t="shared" si="39"/>
        <v>5.3737000000000004</v>
      </c>
      <c r="N218">
        <f t="shared" si="40"/>
        <v>5.3663999999999996</v>
      </c>
      <c r="O218" s="5">
        <v>22.66857963</v>
      </c>
      <c r="P218">
        <f>O218/100</f>
        <v>0.22668579629999999</v>
      </c>
      <c r="Q218">
        <v>5</v>
      </c>
      <c r="R218">
        <f t="shared" si="34"/>
        <v>4.0760233917122761</v>
      </c>
      <c r="S218">
        <f t="shared" si="35"/>
        <v>7.1638450503920009E-2</v>
      </c>
      <c r="T218">
        <f t="shared" si="36"/>
        <v>52.734731708618483</v>
      </c>
      <c r="U218">
        <f t="shared" si="37"/>
        <v>52.663093258114557</v>
      </c>
    </row>
    <row r="219" spans="1:21" ht="15.75" thickBot="1">
      <c r="A219" s="4">
        <v>45630</v>
      </c>
      <c r="B219" s="4">
        <v>45602</v>
      </c>
      <c r="C219">
        <f t="shared" si="33"/>
        <v>28</v>
      </c>
      <c r="D219" s="1" t="s">
        <v>0</v>
      </c>
      <c r="E219">
        <v>2</v>
      </c>
      <c r="F219">
        <v>-3.8300000000000001E-2</v>
      </c>
      <c r="G219">
        <v>5.8449999999999998</v>
      </c>
      <c r="H219">
        <v>5.8833000000000002</v>
      </c>
      <c r="I219">
        <v>-3.8699999999999998E-2</v>
      </c>
      <c r="J219">
        <v>-4.8399999999999999E-2</v>
      </c>
      <c r="K219">
        <v>-9.7000000000000003E-3</v>
      </c>
      <c r="L219">
        <f t="shared" si="38"/>
        <v>3.9999999999999758E-4</v>
      </c>
      <c r="M219">
        <f t="shared" si="39"/>
        <v>5.8933999999999997</v>
      </c>
      <c r="N219">
        <f t="shared" si="40"/>
        <v>5.8929999999999998</v>
      </c>
      <c r="O219" s="5">
        <v>21.602288980000001</v>
      </c>
      <c r="P219">
        <f t="shared" ref="P219:P282" si="42">O219/100</f>
        <v>0.21602288980000001</v>
      </c>
      <c r="Q219">
        <v>5</v>
      </c>
      <c r="R219">
        <f t="shared" si="34"/>
        <v>4.1117647060265057</v>
      </c>
      <c r="S219">
        <f t="shared" si="35"/>
        <v>3.8912732473599773E-3</v>
      </c>
      <c r="T219">
        <f t="shared" si="36"/>
        <v>57.332074389978573</v>
      </c>
      <c r="U219">
        <f t="shared" si="37"/>
        <v>57.328183116731203</v>
      </c>
    </row>
    <row r="220" spans="1:21" ht="15.75" thickBot="1">
      <c r="A220" s="4">
        <v>45630</v>
      </c>
      <c r="B220" s="4">
        <v>45602</v>
      </c>
      <c r="C220">
        <f t="shared" si="33"/>
        <v>28</v>
      </c>
      <c r="D220" s="1" t="s">
        <v>0</v>
      </c>
      <c r="E220">
        <v>3</v>
      </c>
      <c r="F220">
        <v>-4.65E-2</v>
      </c>
      <c r="G220">
        <v>5.4530000000000003</v>
      </c>
      <c r="H220">
        <v>5.4995000000000003</v>
      </c>
      <c r="I220">
        <v>-3.8699999999999998E-2</v>
      </c>
      <c r="J220">
        <v>-4.8399999999999999E-2</v>
      </c>
      <c r="K220">
        <v>-9.7000000000000003E-3</v>
      </c>
      <c r="L220">
        <f t="shared" si="38"/>
        <v>-7.8000000000000014E-3</v>
      </c>
      <c r="M220">
        <f t="shared" si="39"/>
        <v>5.5014000000000003</v>
      </c>
      <c r="N220">
        <f t="shared" si="40"/>
        <v>5.5091999999999999</v>
      </c>
      <c r="O220" s="5">
        <v>21.582733810000001</v>
      </c>
      <c r="P220">
        <f t="shared" si="42"/>
        <v>0.21582733810000002</v>
      </c>
      <c r="Q220">
        <v>5</v>
      </c>
      <c r="R220">
        <f t="shared" si="34"/>
        <v>4.1124260356027271</v>
      </c>
      <c r="S220">
        <f t="shared" si="35"/>
        <v>-7.5867625897440019E-2</v>
      </c>
      <c r="T220">
        <f t="shared" si="36"/>
        <v>53.510020142586733</v>
      </c>
      <c r="U220">
        <f t="shared" si="37"/>
        <v>53.58588776848417</v>
      </c>
    </row>
    <row r="221" spans="1:21" ht="15.75" thickBot="1">
      <c r="A221" s="4">
        <v>45630</v>
      </c>
      <c r="B221" s="4">
        <v>45602</v>
      </c>
      <c r="C221">
        <f t="shared" si="33"/>
        <v>28</v>
      </c>
      <c r="D221" s="1" t="s">
        <v>0</v>
      </c>
      <c r="E221">
        <v>4</v>
      </c>
      <c r="F221">
        <v>-3.7400000000000003E-2</v>
      </c>
      <c r="G221">
        <v>5.2767999999999997</v>
      </c>
      <c r="H221">
        <v>5.3141999999999996</v>
      </c>
      <c r="I221">
        <v>-3.8699999999999998E-2</v>
      </c>
      <c r="J221">
        <v>-4.8399999999999999E-2</v>
      </c>
      <c r="K221">
        <v>-9.7000000000000003E-3</v>
      </c>
      <c r="L221">
        <f t="shared" si="38"/>
        <v>1.2999999999999956E-3</v>
      </c>
      <c r="M221">
        <f t="shared" si="39"/>
        <v>5.3251999999999997</v>
      </c>
      <c r="N221">
        <f t="shared" si="40"/>
        <v>5.3238999999999992</v>
      </c>
      <c r="O221" s="5">
        <v>20.935960590000001</v>
      </c>
      <c r="P221">
        <f t="shared" si="42"/>
        <v>0.2093596059</v>
      </c>
      <c r="Q221">
        <v>5</v>
      </c>
      <c r="R221">
        <f t="shared" si="34"/>
        <v>4.1344195519735605</v>
      </c>
      <c r="S221">
        <f t="shared" si="35"/>
        <v>1.2577339901359957E-2</v>
      </c>
      <c r="T221">
        <f t="shared" si="36"/>
        <v>51.520654186709436</v>
      </c>
      <c r="U221">
        <f t="shared" si="37"/>
        <v>51.508076846808073</v>
      </c>
    </row>
    <row r="222" spans="1:21" ht="15.75" thickBot="1">
      <c r="A222" s="4">
        <v>45630</v>
      </c>
      <c r="B222" s="4">
        <v>45602</v>
      </c>
      <c r="C222">
        <f t="shared" si="33"/>
        <v>28</v>
      </c>
      <c r="D222" s="2" t="s">
        <v>1</v>
      </c>
      <c r="E222">
        <v>1</v>
      </c>
      <c r="F222">
        <v>-2.5899999999999999E-2</v>
      </c>
      <c r="G222">
        <v>5.2980999999999998</v>
      </c>
      <c r="H222">
        <v>5.3239000000000001</v>
      </c>
      <c r="I222">
        <v>-3.8699999999999998E-2</v>
      </c>
      <c r="J222">
        <v>-4.8399999999999999E-2</v>
      </c>
      <c r="K222">
        <v>-9.7000000000000003E-3</v>
      </c>
      <c r="L222">
        <f t="shared" si="38"/>
        <v>1.2799999999999999E-2</v>
      </c>
      <c r="M222">
        <f t="shared" si="39"/>
        <v>5.3464999999999998</v>
      </c>
      <c r="N222">
        <f t="shared" si="40"/>
        <v>5.3335999999999997</v>
      </c>
      <c r="O222" s="5">
        <v>20.030349009999998</v>
      </c>
      <c r="P222">
        <f t="shared" si="42"/>
        <v>0.20030349009999998</v>
      </c>
      <c r="Q222">
        <v>5</v>
      </c>
      <c r="R222">
        <f t="shared" si="34"/>
        <v>4.1656131480409497</v>
      </c>
      <c r="S222">
        <f t="shared" si="35"/>
        <v>0.12291107738624001</v>
      </c>
      <c r="T222">
        <f t="shared" si="36"/>
        <v>51.339380878557201</v>
      </c>
      <c r="U222">
        <f t="shared" si="37"/>
        <v>51.215509558378876</v>
      </c>
    </row>
    <row r="223" spans="1:21" ht="15.75" thickBot="1">
      <c r="A223" s="4">
        <v>45630</v>
      </c>
      <c r="B223" s="4">
        <v>45602</v>
      </c>
      <c r="C223">
        <f t="shared" si="33"/>
        <v>28</v>
      </c>
      <c r="D223" s="2" t="s">
        <v>1</v>
      </c>
      <c r="E223">
        <v>2</v>
      </c>
      <c r="F223">
        <v>-3.95E-2</v>
      </c>
      <c r="G223">
        <v>4.9640000000000004</v>
      </c>
      <c r="H223">
        <v>5.0035999999999996</v>
      </c>
      <c r="I223">
        <v>-3.8699999999999998E-2</v>
      </c>
      <c r="J223">
        <v>-4.8399999999999999E-2</v>
      </c>
      <c r="K223">
        <v>-9.7000000000000003E-3</v>
      </c>
      <c r="L223">
        <f t="shared" si="38"/>
        <v>-8.000000000000021E-4</v>
      </c>
      <c r="M223">
        <f t="shared" si="39"/>
        <v>5.0124000000000004</v>
      </c>
      <c r="N223">
        <f t="shared" si="40"/>
        <v>5.0132999999999992</v>
      </c>
      <c r="O223" s="5">
        <v>19.18274688</v>
      </c>
      <c r="P223">
        <f t="shared" si="42"/>
        <v>0.19182746880000001</v>
      </c>
      <c r="Q223">
        <v>5</v>
      </c>
      <c r="R223">
        <f t="shared" si="34"/>
        <v>4.1952380951869532</v>
      </c>
      <c r="S223">
        <f t="shared" si="35"/>
        <v>-7.6276958003200206E-3</v>
      </c>
      <c r="T223">
        <f t="shared" si="36"/>
        <v>47.791328036904957</v>
      </c>
      <c r="U223">
        <f t="shared" si="37"/>
        <v>47.799909194680311</v>
      </c>
    </row>
    <row r="224" spans="1:21" ht="15.75" thickBot="1">
      <c r="A224" s="4">
        <v>45630</v>
      </c>
      <c r="B224" s="4">
        <v>45602</v>
      </c>
      <c r="C224">
        <f t="shared" si="33"/>
        <v>28</v>
      </c>
      <c r="D224" s="2" t="s">
        <v>1</v>
      </c>
      <c r="E224">
        <v>3</v>
      </c>
      <c r="F224">
        <v>-3.9600000000000003E-2</v>
      </c>
      <c r="G224">
        <v>5.7676999999999996</v>
      </c>
      <c r="H224">
        <v>5.8072999999999997</v>
      </c>
      <c r="I224">
        <v>-3.8699999999999998E-2</v>
      </c>
      <c r="J224">
        <v>-4.8399999999999999E-2</v>
      </c>
      <c r="K224">
        <v>-9.7000000000000003E-3</v>
      </c>
      <c r="L224">
        <f t="shared" si="38"/>
        <v>-9.0000000000000496E-4</v>
      </c>
      <c r="M224">
        <f t="shared" si="39"/>
        <v>5.8160999999999996</v>
      </c>
      <c r="N224">
        <f t="shared" si="40"/>
        <v>5.8169999999999993</v>
      </c>
      <c r="O224" s="5">
        <v>19.018404910000001</v>
      </c>
      <c r="P224">
        <f t="shared" si="42"/>
        <v>0.1901840491</v>
      </c>
      <c r="Q224">
        <v>5</v>
      </c>
      <c r="R224">
        <f t="shared" si="34"/>
        <v>4.2010309277635907</v>
      </c>
      <c r="S224">
        <f t="shared" si="35"/>
        <v>-8.5693251535200483E-3</v>
      </c>
      <c r="T224">
        <f t="shared" si="36"/>
        <v>55.377835583764082</v>
      </c>
      <c r="U224">
        <f t="shared" si="37"/>
        <v>55.386404908917598</v>
      </c>
    </row>
    <row r="225" spans="1:21" ht="15.75" thickBot="1">
      <c r="A225" s="4">
        <v>45630</v>
      </c>
      <c r="B225" s="4">
        <v>45602</v>
      </c>
      <c r="C225">
        <f t="shared" si="33"/>
        <v>28</v>
      </c>
      <c r="D225" s="2" t="s">
        <v>1</v>
      </c>
      <c r="E225">
        <v>4</v>
      </c>
      <c r="F225">
        <v>-2.98E-2</v>
      </c>
      <c r="G225">
        <v>6.0313999999999997</v>
      </c>
      <c r="H225">
        <v>6.0612000000000004</v>
      </c>
      <c r="I225">
        <v>-3.8699999999999998E-2</v>
      </c>
      <c r="J225">
        <v>-4.8399999999999999E-2</v>
      </c>
      <c r="K225">
        <v>-9.7000000000000003E-3</v>
      </c>
      <c r="L225">
        <f t="shared" si="38"/>
        <v>8.8999999999999982E-3</v>
      </c>
      <c r="M225">
        <f t="shared" si="39"/>
        <v>6.0797999999999996</v>
      </c>
      <c r="N225">
        <f t="shared" si="40"/>
        <v>6.0709</v>
      </c>
      <c r="O225" s="5">
        <v>19.124087589999998</v>
      </c>
      <c r="P225">
        <f t="shared" si="42"/>
        <v>0.1912408759</v>
      </c>
      <c r="Q225">
        <v>5</v>
      </c>
      <c r="R225">
        <f t="shared" si="34"/>
        <v>4.1973039216123498</v>
      </c>
      <c r="S225">
        <f t="shared" si="35"/>
        <v>8.4816350364079973E-2</v>
      </c>
      <c r="T225">
        <f t="shared" si="36"/>
        <v>57.940050218374544</v>
      </c>
      <c r="U225">
        <f t="shared" si="37"/>
        <v>57.855233868010465</v>
      </c>
    </row>
    <row r="226" spans="1:21" ht="15.75" thickBot="1">
      <c r="A226" s="4">
        <v>45630</v>
      </c>
      <c r="B226" s="4">
        <v>45602</v>
      </c>
      <c r="C226">
        <f t="shared" si="33"/>
        <v>28</v>
      </c>
      <c r="D226" s="1" t="s">
        <v>2</v>
      </c>
      <c r="E226">
        <v>1</v>
      </c>
      <c r="F226">
        <v>-2.58E-2</v>
      </c>
      <c r="G226">
        <v>5.3372999999999999</v>
      </c>
      <c r="H226">
        <v>5.3630000000000004</v>
      </c>
      <c r="I226">
        <v>-3.8699999999999998E-2</v>
      </c>
      <c r="J226">
        <v>-4.8399999999999999E-2</v>
      </c>
      <c r="K226">
        <v>-9.7000000000000003E-3</v>
      </c>
      <c r="L226">
        <f t="shared" si="38"/>
        <v>1.2899999999999998E-2</v>
      </c>
      <c r="M226">
        <f t="shared" si="39"/>
        <v>5.3856999999999999</v>
      </c>
      <c r="N226">
        <f t="shared" si="40"/>
        <v>5.3727</v>
      </c>
      <c r="O226" s="5">
        <v>17.820512820000001</v>
      </c>
      <c r="P226">
        <f t="shared" si="42"/>
        <v>0.17820512820000001</v>
      </c>
      <c r="Q226">
        <v>5</v>
      </c>
      <c r="R226">
        <f t="shared" si="34"/>
        <v>4.2437431991479588</v>
      </c>
      <c r="S226">
        <f t="shared" si="35"/>
        <v>0.12159076923024001</v>
      </c>
      <c r="T226">
        <f t="shared" si="36"/>
        <v>50.763674871573933</v>
      </c>
      <c r="U226">
        <f t="shared" si="37"/>
        <v>50.641141538241136</v>
      </c>
    </row>
    <row r="227" spans="1:21" ht="15.75" thickBot="1">
      <c r="A227" s="4">
        <v>45630</v>
      </c>
      <c r="B227" s="4">
        <v>45602</v>
      </c>
      <c r="C227">
        <f t="shared" si="33"/>
        <v>28</v>
      </c>
      <c r="D227" s="1" t="s">
        <v>2</v>
      </c>
      <c r="E227">
        <v>2</v>
      </c>
      <c r="F227">
        <v>-3.4099999999999998E-2</v>
      </c>
      <c r="G227">
        <v>5.5648999999999997</v>
      </c>
      <c r="H227">
        <v>5.5990000000000002</v>
      </c>
      <c r="I227">
        <v>-3.8699999999999998E-2</v>
      </c>
      <c r="J227">
        <v>-4.8399999999999999E-2</v>
      </c>
      <c r="K227">
        <v>-9.7000000000000003E-3</v>
      </c>
      <c r="L227">
        <f t="shared" si="38"/>
        <v>4.5999999999999999E-3</v>
      </c>
      <c r="M227">
        <f t="shared" si="39"/>
        <v>5.6132999999999997</v>
      </c>
      <c r="N227">
        <f t="shared" si="40"/>
        <v>5.6086999999999998</v>
      </c>
      <c r="O227" s="5">
        <v>17.802503479999999</v>
      </c>
      <c r="P227">
        <f t="shared" si="42"/>
        <v>0.17802503479999998</v>
      </c>
      <c r="Q227">
        <v>5</v>
      </c>
      <c r="R227">
        <f t="shared" si="34"/>
        <v>4.2443919715584633</v>
      </c>
      <c r="S227">
        <f t="shared" si="35"/>
        <v>4.3351321280640009E-2</v>
      </c>
      <c r="T227">
        <f t="shared" si="36"/>
        <v>52.900863422742724</v>
      </c>
      <c r="U227">
        <f t="shared" si="37"/>
        <v>52.857512101462085</v>
      </c>
    </row>
    <row r="228" spans="1:21" ht="15.75" thickBot="1">
      <c r="A228" s="4">
        <v>45630</v>
      </c>
      <c r="B228" s="4">
        <v>45602</v>
      </c>
      <c r="C228">
        <f t="shared" si="33"/>
        <v>28</v>
      </c>
      <c r="D228" s="1" t="s">
        <v>2</v>
      </c>
      <c r="E228">
        <v>3</v>
      </c>
      <c r="F228">
        <v>-3.0499999999999999E-2</v>
      </c>
      <c r="G228">
        <v>5.3</v>
      </c>
      <c r="H228">
        <v>5.3304999999999998</v>
      </c>
      <c r="I228">
        <v>-3.8699999999999998E-2</v>
      </c>
      <c r="J228">
        <v>-4.8399999999999999E-2</v>
      </c>
      <c r="K228">
        <v>-9.7000000000000003E-3</v>
      </c>
      <c r="L228">
        <f t="shared" si="38"/>
        <v>8.199999999999999E-3</v>
      </c>
      <c r="M228">
        <f t="shared" si="39"/>
        <v>5.3483999999999998</v>
      </c>
      <c r="N228">
        <f t="shared" si="40"/>
        <v>5.3401999999999994</v>
      </c>
      <c r="O228" s="5">
        <v>17.956204379999999</v>
      </c>
      <c r="P228">
        <f t="shared" si="42"/>
        <v>0.17956204379999999</v>
      </c>
      <c r="Q228">
        <v>5</v>
      </c>
      <c r="R228">
        <f t="shared" si="34"/>
        <v>4.238861386122875</v>
      </c>
      <c r="S228">
        <f t="shared" si="35"/>
        <v>7.7379270073279993E-2</v>
      </c>
      <c r="T228">
        <f t="shared" si="36"/>
        <v>50.47015708047936</v>
      </c>
      <c r="U228">
        <f t="shared" si="37"/>
        <v>50.392777810406088</v>
      </c>
    </row>
    <row r="229" spans="1:21" ht="15.75" thickBot="1">
      <c r="A229" s="4">
        <v>45630</v>
      </c>
      <c r="B229" s="4">
        <v>45602</v>
      </c>
      <c r="C229">
        <f t="shared" si="33"/>
        <v>28</v>
      </c>
      <c r="D229" s="1" t="s">
        <v>2</v>
      </c>
      <c r="E229">
        <v>4</v>
      </c>
      <c r="F229">
        <v>-1.7100000000000001E-2</v>
      </c>
      <c r="G229">
        <v>5.4680999999999997</v>
      </c>
      <c r="H229">
        <v>5.4851999999999999</v>
      </c>
      <c r="I229">
        <v>-3.8699999999999998E-2</v>
      </c>
      <c r="J229">
        <v>-4.8399999999999999E-2</v>
      </c>
      <c r="K229">
        <v>-9.7000000000000003E-3</v>
      </c>
      <c r="L229">
        <f t="shared" si="38"/>
        <v>2.1599999999999998E-2</v>
      </c>
      <c r="M229">
        <f t="shared" si="39"/>
        <v>5.5164999999999997</v>
      </c>
      <c r="N229">
        <f t="shared" si="40"/>
        <v>5.4948999999999995</v>
      </c>
      <c r="O229" s="5">
        <v>17.90865385</v>
      </c>
      <c r="P229">
        <f t="shared" si="42"/>
        <v>0.1790865385</v>
      </c>
      <c r="Q229">
        <v>5</v>
      </c>
      <c r="R229">
        <f t="shared" si="34"/>
        <v>4.240570845937107</v>
      </c>
      <c r="S229">
        <f t="shared" si="35"/>
        <v>0.20374615385279998</v>
      </c>
      <c r="T229">
        <f t="shared" si="36"/>
        <v>52.035447117082001</v>
      </c>
      <c r="U229">
        <f t="shared" si="37"/>
        <v>51.831700963229196</v>
      </c>
    </row>
    <row r="230" spans="1:21" ht="15.75" thickBot="1">
      <c r="A230" s="4">
        <v>45630</v>
      </c>
      <c r="B230" s="4">
        <v>45602</v>
      </c>
      <c r="C230">
        <f t="shared" si="33"/>
        <v>28</v>
      </c>
      <c r="D230" s="2" t="s">
        <v>3</v>
      </c>
      <c r="E230">
        <v>1</v>
      </c>
      <c r="F230">
        <v>-3.44E-2</v>
      </c>
      <c r="G230">
        <v>5.2396000000000003</v>
      </c>
      <c r="H230">
        <v>5.274</v>
      </c>
      <c r="I230">
        <v>-3.8699999999999998E-2</v>
      </c>
      <c r="J230">
        <v>-4.8399999999999999E-2</v>
      </c>
      <c r="K230">
        <v>-9.7000000000000003E-3</v>
      </c>
      <c r="L230">
        <f t="shared" si="38"/>
        <v>4.2999999999999983E-3</v>
      </c>
      <c r="M230">
        <f t="shared" si="39"/>
        <v>5.2880000000000003</v>
      </c>
      <c r="N230">
        <f t="shared" si="40"/>
        <v>5.2836999999999996</v>
      </c>
      <c r="O230" s="5">
        <v>16.257309939999999</v>
      </c>
      <c r="P230">
        <f t="shared" si="42"/>
        <v>0.16257309939999998</v>
      </c>
      <c r="Q230">
        <v>5</v>
      </c>
      <c r="R230">
        <f t="shared" si="34"/>
        <v>4.300804829030092</v>
      </c>
      <c r="S230">
        <f t="shared" si="35"/>
        <v>3.9992514619359973E-2</v>
      </c>
      <c r="T230">
        <f t="shared" si="36"/>
        <v>49.181492397017593</v>
      </c>
      <c r="U230">
        <f t="shared" si="37"/>
        <v>49.141499882398222</v>
      </c>
    </row>
    <row r="231" spans="1:21" ht="15.75" thickBot="1">
      <c r="A231" s="4">
        <v>45630</v>
      </c>
      <c r="B231" s="4">
        <v>45602</v>
      </c>
      <c r="C231">
        <f t="shared" si="33"/>
        <v>28</v>
      </c>
      <c r="D231" s="2" t="s">
        <v>3</v>
      </c>
      <c r="E231">
        <v>2</v>
      </c>
      <c r="F231">
        <v>-2.3E-2</v>
      </c>
      <c r="G231">
        <v>4.8396999999999997</v>
      </c>
      <c r="H231">
        <v>4.8627000000000002</v>
      </c>
      <c r="I231">
        <v>-3.8699999999999998E-2</v>
      </c>
      <c r="J231">
        <v>-4.8399999999999999E-2</v>
      </c>
      <c r="K231">
        <v>-9.7000000000000003E-3</v>
      </c>
      <c r="L231">
        <f t="shared" si="38"/>
        <v>1.5699999999999999E-2</v>
      </c>
      <c r="M231">
        <f t="shared" si="39"/>
        <v>4.8880999999999997</v>
      </c>
      <c r="N231">
        <f t="shared" si="40"/>
        <v>4.8723999999999998</v>
      </c>
      <c r="O231" s="5">
        <v>16.459197790000001</v>
      </c>
      <c r="P231">
        <f t="shared" si="42"/>
        <v>0.16459197790000002</v>
      </c>
      <c r="Q231">
        <v>5</v>
      </c>
      <c r="R231">
        <f t="shared" si="34"/>
        <v>4.2933491685354328</v>
      </c>
      <c r="S231">
        <f t="shared" si="35"/>
        <v>0.14627275242423998</v>
      </c>
      <c r="T231">
        <f t="shared" si="36"/>
        <v>45.541136377383914</v>
      </c>
      <c r="U231">
        <f t="shared" si="37"/>
        <v>45.394863624959669</v>
      </c>
    </row>
    <row r="232" spans="1:21" ht="15.75" thickBot="1">
      <c r="A232" s="4">
        <v>45630</v>
      </c>
      <c r="B232" s="4">
        <v>45602</v>
      </c>
      <c r="C232">
        <f t="shared" si="33"/>
        <v>28</v>
      </c>
      <c r="D232" s="2" t="s">
        <v>3</v>
      </c>
      <c r="E232">
        <v>3</v>
      </c>
      <c r="F232">
        <v>-2.9899999999999999E-2</v>
      </c>
      <c r="G232">
        <v>5.7743000000000002</v>
      </c>
      <c r="H232">
        <v>5.8041999999999998</v>
      </c>
      <c r="I232">
        <v>-3.8699999999999998E-2</v>
      </c>
      <c r="J232">
        <v>-4.8399999999999999E-2</v>
      </c>
      <c r="K232">
        <v>-9.7000000000000003E-3</v>
      </c>
      <c r="L232">
        <f t="shared" si="38"/>
        <v>8.7999999999999988E-3</v>
      </c>
      <c r="M232">
        <f t="shared" si="39"/>
        <v>5.8227000000000002</v>
      </c>
      <c r="N232">
        <f t="shared" si="40"/>
        <v>5.8138999999999994</v>
      </c>
      <c r="O232" s="5">
        <v>15.98360656</v>
      </c>
      <c r="P232">
        <f t="shared" si="42"/>
        <v>0.15983606559999999</v>
      </c>
      <c r="Q232">
        <v>5</v>
      </c>
      <c r="R232">
        <f t="shared" si="34"/>
        <v>4.3109540635067489</v>
      </c>
      <c r="S232">
        <f t="shared" si="35"/>
        <v>8.1652459018239976E-2</v>
      </c>
      <c r="T232">
        <f t="shared" si="36"/>
        <v>54.02701967335296</v>
      </c>
      <c r="U232">
        <f t="shared" si="37"/>
        <v>53.945367214334716</v>
      </c>
    </row>
    <row r="233" spans="1:21" ht="15.75" thickBot="1">
      <c r="A233" s="4">
        <v>45630</v>
      </c>
      <c r="B233" s="4">
        <v>45602</v>
      </c>
      <c r="C233">
        <f t="shared" si="33"/>
        <v>28</v>
      </c>
      <c r="D233" s="2" t="s">
        <v>3</v>
      </c>
      <c r="E233">
        <v>4</v>
      </c>
      <c r="F233">
        <v>-3.2899999999999999E-2</v>
      </c>
      <c r="G233">
        <v>5.76</v>
      </c>
      <c r="H233">
        <v>5.7929000000000004</v>
      </c>
      <c r="I233">
        <v>-3.8699999999999998E-2</v>
      </c>
      <c r="J233">
        <v>-4.8399999999999999E-2</v>
      </c>
      <c r="K233">
        <v>-9.7000000000000003E-3</v>
      </c>
      <c r="L233">
        <f t="shared" si="38"/>
        <v>5.7999999999999996E-3</v>
      </c>
      <c r="M233">
        <f t="shared" si="39"/>
        <v>5.8083999999999998</v>
      </c>
      <c r="N233">
        <f t="shared" si="40"/>
        <v>5.8026</v>
      </c>
      <c r="O233" s="5">
        <v>15.928143710000001</v>
      </c>
      <c r="P233">
        <f t="shared" si="42"/>
        <v>0.15928143710000001</v>
      </c>
      <c r="Q233">
        <v>5</v>
      </c>
      <c r="R233">
        <f t="shared" si="34"/>
        <v>4.3130165290214153</v>
      </c>
      <c r="S233">
        <f t="shared" si="35"/>
        <v>5.3790658681439993E-2</v>
      </c>
      <c r="T233">
        <f t="shared" si="36"/>
        <v>53.868562394013111</v>
      </c>
      <c r="U233">
        <f t="shared" si="37"/>
        <v>53.814771735331675</v>
      </c>
    </row>
    <row r="234" spans="1:21" ht="15.75" thickBot="1">
      <c r="A234" s="4">
        <v>45630</v>
      </c>
      <c r="B234" s="4">
        <v>45602</v>
      </c>
      <c r="C234">
        <f t="shared" si="33"/>
        <v>28</v>
      </c>
      <c r="D234" s="1" t="s">
        <v>4</v>
      </c>
      <c r="E234">
        <v>1</v>
      </c>
      <c r="F234">
        <v>-2.0500000000000001E-2</v>
      </c>
      <c r="G234">
        <v>1.9325000000000001</v>
      </c>
      <c r="H234">
        <v>1.9530000000000001</v>
      </c>
      <c r="I234">
        <v>-3.8699999999999998E-2</v>
      </c>
      <c r="J234">
        <v>-4.8399999999999999E-2</v>
      </c>
      <c r="K234">
        <v>-9.7000000000000003E-3</v>
      </c>
      <c r="L234">
        <f t="shared" si="38"/>
        <v>1.8199999999999997E-2</v>
      </c>
      <c r="M234">
        <f t="shared" si="39"/>
        <v>1.9809000000000001</v>
      </c>
      <c r="N234">
        <f t="shared" si="40"/>
        <v>1.9627000000000001</v>
      </c>
      <c r="O234" s="5">
        <v>22.421524659999999</v>
      </c>
      <c r="P234">
        <f t="shared" si="42"/>
        <v>0.2242152466</v>
      </c>
      <c r="Q234">
        <v>5</v>
      </c>
      <c r="R234">
        <f t="shared" si="34"/>
        <v>4.0842490843717609</v>
      </c>
      <c r="S234">
        <f t="shared" si="35"/>
        <v>0.17824573990495998</v>
      </c>
      <c r="T234">
        <f t="shared" si="36"/>
        <v>19.400383855919522</v>
      </c>
      <c r="U234">
        <f t="shared" si="37"/>
        <v>19.222138116014563</v>
      </c>
    </row>
    <row r="235" spans="1:21" ht="15.75" thickBot="1">
      <c r="A235" s="4">
        <v>45630</v>
      </c>
      <c r="B235" s="4">
        <v>45602</v>
      </c>
      <c r="C235">
        <f t="shared" si="33"/>
        <v>28</v>
      </c>
      <c r="D235" s="1" t="s">
        <v>4</v>
      </c>
      <c r="E235">
        <v>2</v>
      </c>
      <c r="F235">
        <v>-1.38E-2</v>
      </c>
      <c r="G235">
        <v>2.5375999999999999</v>
      </c>
      <c r="H235">
        <v>2.5514000000000001</v>
      </c>
      <c r="I235">
        <v>-3.8699999999999998E-2</v>
      </c>
      <c r="J235">
        <v>-4.8399999999999999E-2</v>
      </c>
      <c r="K235">
        <v>-9.7000000000000003E-3</v>
      </c>
      <c r="L235">
        <f t="shared" si="38"/>
        <v>2.4899999999999999E-2</v>
      </c>
      <c r="M235">
        <f t="shared" si="39"/>
        <v>2.5859999999999999</v>
      </c>
      <c r="N235">
        <f t="shared" si="40"/>
        <v>2.5611000000000002</v>
      </c>
      <c r="O235" s="5">
        <v>22.693997070000002</v>
      </c>
      <c r="P235">
        <f t="shared" si="42"/>
        <v>0.22693997070000002</v>
      </c>
      <c r="Q235">
        <v>5</v>
      </c>
      <c r="R235">
        <f t="shared" si="34"/>
        <v>4.0751789976712347</v>
      </c>
      <c r="S235">
        <f t="shared" si="35"/>
        <v>0.24440644216344001</v>
      </c>
      <c r="T235">
        <f t="shared" si="36"/>
        <v>25.3829341138416</v>
      </c>
      <c r="U235">
        <f t="shared" si="37"/>
        <v>25.138527671678165</v>
      </c>
    </row>
    <row r="236" spans="1:21" ht="15.75" thickBot="1">
      <c r="A236" s="4">
        <v>45630</v>
      </c>
      <c r="B236" s="4">
        <v>45602</v>
      </c>
      <c r="C236">
        <f t="shared" si="33"/>
        <v>28</v>
      </c>
      <c r="D236" s="1" t="s">
        <v>4</v>
      </c>
      <c r="E236">
        <v>3</v>
      </c>
      <c r="F236">
        <v>-1.4200000000000001E-2</v>
      </c>
      <c r="G236">
        <v>2.0047999999999999</v>
      </c>
      <c r="H236">
        <v>2.0190000000000001</v>
      </c>
      <c r="I236">
        <v>-3.8699999999999998E-2</v>
      </c>
      <c r="J236">
        <v>-4.8399999999999999E-2</v>
      </c>
      <c r="K236">
        <v>-9.7000000000000003E-3</v>
      </c>
      <c r="L236">
        <f t="shared" si="38"/>
        <v>2.4499999999999997E-2</v>
      </c>
      <c r="M236">
        <f t="shared" si="39"/>
        <v>2.0531999999999999</v>
      </c>
      <c r="N236">
        <f t="shared" si="40"/>
        <v>2.0287000000000002</v>
      </c>
      <c r="O236" s="5">
        <v>21.643835620000001</v>
      </c>
      <c r="P236">
        <f t="shared" si="42"/>
        <v>0.21643835620000001</v>
      </c>
      <c r="Q236">
        <v>5</v>
      </c>
      <c r="R236">
        <f t="shared" si="34"/>
        <v>4.1103603602400121</v>
      </c>
      <c r="S236">
        <f t="shared" si="35"/>
        <v>0.2384219178152</v>
      </c>
      <c r="T236">
        <f t="shared" si="36"/>
        <v>19.980729863598718</v>
      </c>
      <c r="U236">
        <f t="shared" si="37"/>
        <v>19.742307945783523</v>
      </c>
    </row>
    <row r="237" spans="1:21" ht="15.75" thickBot="1">
      <c r="A237" s="4">
        <v>45630</v>
      </c>
      <c r="B237" s="4">
        <v>45602</v>
      </c>
      <c r="C237">
        <f t="shared" si="33"/>
        <v>28</v>
      </c>
      <c r="D237" s="1" t="s">
        <v>4</v>
      </c>
      <c r="E237">
        <v>4</v>
      </c>
      <c r="F237">
        <v>-2.3300000000000001E-2</v>
      </c>
      <c r="G237">
        <v>2.4243999999999999</v>
      </c>
      <c r="H237">
        <v>2.4477000000000002</v>
      </c>
      <c r="I237">
        <v>-3.8699999999999998E-2</v>
      </c>
      <c r="J237">
        <v>-4.8399999999999999E-2</v>
      </c>
      <c r="K237">
        <v>-9.7000000000000003E-3</v>
      </c>
      <c r="L237">
        <f t="shared" si="38"/>
        <v>1.5399999999999997E-2</v>
      </c>
      <c r="M237">
        <f t="shared" si="39"/>
        <v>2.4727999999999999</v>
      </c>
      <c r="N237">
        <f t="shared" si="40"/>
        <v>2.4574000000000003</v>
      </c>
      <c r="O237" s="5">
        <v>22.324966969999998</v>
      </c>
      <c r="P237">
        <f t="shared" si="42"/>
        <v>0.22324966969999999</v>
      </c>
      <c r="Q237">
        <v>5</v>
      </c>
      <c r="R237">
        <f t="shared" si="34"/>
        <v>4.0874730023235912</v>
      </c>
      <c r="S237">
        <f t="shared" si="35"/>
        <v>0.15070435930703996</v>
      </c>
      <c r="T237">
        <f t="shared" si="36"/>
        <v>24.198814265873278</v>
      </c>
      <c r="U237">
        <f t="shared" si="37"/>
        <v>24.048109906566239</v>
      </c>
    </row>
    <row r="238" spans="1:21" ht="15.75" thickBot="1">
      <c r="A238" s="4">
        <v>45630</v>
      </c>
      <c r="B238" s="4">
        <v>45602</v>
      </c>
      <c r="C238">
        <f t="shared" si="33"/>
        <v>28</v>
      </c>
      <c r="D238" s="2" t="s">
        <v>5</v>
      </c>
      <c r="E238">
        <v>1</v>
      </c>
      <c r="F238">
        <v>-2.9399999999999999E-2</v>
      </c>
      <c r="G238">
        <v>6.2502000000000004</v>
      </c>
      <c r="H238">
        <v>6.2796000000000003</v>
      </c>
      <c r="I238">
        <v>-3.8699999999999998E-2</v>
      </c>
      <c r="J238">
        <v>-4.8399999999999999E-2</v>
      </c>
      <c r="K238">
        <v>-9.7000000000000003E-3</v>
      </c>
      <c r="L238">
        <f t="shared" si="38"/>
        <v>9.2999999999999992E-3</v>
      </c>
      <c r="M238">
        <f t="shared" si="39"/>
        <v>6.2986000000000004</v>
      </c>
      <c r="N238">
        <f t="shared" si="40"/>
        <v>6.2892999999999999</v>
      </c>
      <c r="O238" s="5">
        <v>21.03064067</v>
      </c>
      <c r="P238">
        <f t="shared" si="42"/>
        <v>0.2103064067</v>
      </c>
      <c r="Q238">
        <v>5</v>
      </c>
      <c r="R238">
        <f t="shared" si="34"/>
        <v>4.1311852703753846</v>
      </c>
      <c r="S238">
        <f t="shared" si="35"/>
        <v>9.0046796658480005E-2</v>
      </c>
      <c r="T238">
        <f t="shared" si="36"/>
        <v>60.985887465924968</v>
      </c>
      <c r="U238">
        <f t="shared" si="37"/>
        <v>60.895840669266491</v>
      </c>
    </row>
    <row r="239" spans="1:21" ht="15.75" thickBot="1">
      <c r="A239" s="4">
        <v>45630</v>
      </c>
      <c r="B239" s="4">
        <v>45602</v>
      </c>
      <c r="C239">
        <f t="shared" si="33"/>
        <v>28</v>
      </c>
      <c r="D239" s="2" t="s">
        <v>5</v>
      </c>
      <c r="E239">
        <v>2</v>
      </c>
      <c r="F239">
        <v>-2.52E-2</v>
      </c>
      <c r="G239">
        <v>6.4469000000000003</v>
      </c>
      <c r="H239">
        <v>6.4721000000000002</v>
      </c>
      <c r="I239">
        <v>-3.8699999999999998E-2</v>
      </c>
      <c r="J239">
        <v>-4.8399999999999999E-2</v>
      </c>
      <c r="K239">
        <v>-9.7000000000000003E-3</v>
      </c>
      <c r="L239">
        <f t="shared" si="38"/>
        <v>1.3499999999999998E-2</v>
      </c>
      <c r="M239">
        <f t="shared" si="39"/>
        <v>6.4953000000000003</v>
      </c>
      <c r="N239">
        <f t="shared" si="40"/>
        <v>6.4817999999999998</v>
      </c>
      <c r="O239" s="5">
        <v>20.540540539999999</v>
      </c>
      <c r="P239">
        <f t="shared" si="42"/>
        <v>0.20540540539999999</v>
      </c>
      <c r="Q239">
        <v>5</v>
      </c>
      <c r="R239">
        <f t="shared" si="34"/>
        <v>4.1479820627988691</v>
      </c>
      <c r="S239">
        <f t="shared" si="35"/>
        <v>0.1301837837832</v>
      </c>
      <c r="T239">
        <f t="shared" si="36"/>
        <v>62.63575783755698</v>
      </c>
      <c r="U239">
        <f t="shared" si="37"/>
        <v>62.505574053773771</v>
      </c>
    </row>
    <row r="240" spans="1:21" ht="15.75" thickBot="1">
      <c r="A240" s="4">
        <v>45630</v>
      </c>
      <c r="B240" s="4">
        <v>45602</v>
      </c>
      <c r="C240">
        <f t="shared" si="33"/>
        <v>28</v>
      </c>
      <c r="D240" s="2" t="s">
        <v>5</v>
      </c>
      <c r="E240">
        <v>3</v>
      </c>
      <c r="F240">
        <v>-2.3400000000000001E-2</v>
      </c>
      <c r="G240">
        <v>6.2013999999999996</v>
      </c>
      <c r="H240">
        <v>6.2247000000000003</v>
      </c>
      <c r="I240">
        <v>-3.8699999999999998E-2</v>
      </c>
      <c r="J240">
        <v>-4.8399999999999999E-2</v>
      </c>
      <c r="K240">
        <v>-9.7000000000000003E-3</v>
      </c>
      <c r="L240">
        <f t="shared" si="38"/>
        <v>1.5299999999999998E-2</v>
      </c>
      <c r="M240">
        <f t="shared" si="39"/>
        <v>6.2497999999999996</v>
      </c>
      <c r="N240">
        <f t="shared" si="40"/>
        <v>6.2343999999999999</v>
      </c>
      <c r="O240" s="5">
        <v>21.246458919999998</v>
      </c>
      <c r="P240">
        <f t="shared" si="42"/>
        <v>0.2124645892</v>
      </c>
      <c r="Q240">
        <v>5</v>
      </c>
      <c r="R240">
        <f t="shared" si="34"/>
        <v>4.1238317758204097</v>
      </c>
      <c r="S240">
        <f t="shared" si="35"/>
        <v>0.14840566571808</v>
      </c>
      <c r="T240">
        <f t="shared" si="36"/>
        <v>60.621289516657292</v>
      </c>
      <c r="U240">
        <f t="shared" si="37"/>
        <v>60.471913879267852</v>
      </c>
    </row>
    <row r="241" spans="1:21" ht="15.75" thickBot="1">
      <c r="A241" s="4">
        <v>45630</v>
      </c>
      <c r="B241" s="4">
        <v>45602</v>
      </c>
      <c r="C241">
        <f t="shared" si="33"/>
        <v>28</v>
      </c>
      <c r="D241" s="2" t="s">
        <v>5</v>
      </c>
      <c r="E241">
        <v>4</v>
      </c>
      <c r="F241">
        <v>-2.3099999999999999E-2</v>
      </c>
      <c r="G241">
        <v>6.4717000000000002</v>
      </c>
      <c r="H241">
        <v>6.4947999999999997</v>
      </c>
      <c r="I241">
        <v>-3.8699999999999998E-2</v>
      </c>
      <c r="J241">
        <v>-4.8399999999999999E-2</v>
      </c>
      <c r="K241">
        <v>-9.7000000000000003E-3</v>
      </c>
      <c r="L241">
        <f t="shared" si="38"/>
        <v>1.5599999999999999E-2</v>
      </c>
      <c r="M241">
        <f t="shared" si="39"/>
        <v>6.5201000000000002</v>
      </c>
      <c r="N241">
        <f t="shared" si="40"/>
        <v>6.5044999999999993</v>
      </c>
      <c r="O241" s="5">
        <v>21.282798830000001</v>
      </c>
      <c r="P241">
        <f t="shared" si="42"/>
        <v>0.21282798830000002</v>
      </c>
      <c r="Q241">
        <v>5</v>
      </c>
      <c r="R241">
        <f t="shared" si="34"/>
        <v>4.1225961539759766</v>
      </c>
      <c r="S241">
        <f t="shared" si="35"/>
        <v>0.15136093293983999</v>
      </c>
      <c r="T241">
        <f t="shared" si="36"/>
        <v>63.262078132118646</v>
      </c>
      <c r="U241">
        <f t="shared" si="37"/>
        <v>63.110717199178787</v>
      </c>
    </row>
    <row r="242" spans="1:21" ht="15.75" thickBot="1">
      <c r="A242" s="4">
        <v>45630</v>
      </c>
      <c r="B242" s="4">
        <v>45602</v>
      </c>
      <c r="C242">
        <f t="shared" si="33"/>
        <v>28</v>
      </c>
      <c r="D242" s="1" t="s">
        <v>6</v>
      </c>
      <c r="E242">
        <v>1</v>
      </c>
      <c r="F242">
        <v>-2.12E-2</v>
      </c>
      <c r="G242">
        <v>6.9238</v>
      </c>
      <c r="H242">
        <v>6.9451000000000001</v>
      </c>
      <c r="I242">
        <v>-3.8699999999999998E-2</v>
      </c>
      <c r="J242">
        <v>-4.8399999999999999E-2</v>
      </c>
      <c r="K242">
        <v>-9.7000000000000003E-3</v>
      </c>
      <c r="L242">
        <f t="shared" si="38"/>
        <v>1.7499999999999998E-2</v>
      </c>
      <c r="M242">
        <f t="shared" si="39"/>
        <v>6.9722</v>
      </c>
      <c r="N242">
        <f t="shared" si="40"/>
        <v>6.9547999999999996</v>
      </c>
      <c r="O242" s="5">
        <v>26.57450077</v>
      </c>
      <c r="P242">
        <f t="shared" si="42"/>
        <v>0.26574500769999998</v>
      </c>
      <c r="Q242">
        <v>5</v>
      </c>
      <c r="R242">
        <f t="shared" si="34"/>
        <v>3.9502427183857183</v>
      </c>
      <c r="S242">
        <f t="shared" si="35"/>
        <v>0.17720430107799998</v>
      </c>
      <c r="T242">
        <f t="shared" si="36"/>
        <v>70.600218741487524</v>
      </c>
      <c r="U242">
        <f t="shared" si="37"/>
        <v>70.42402703641568</v>
      </c>
    </row>
    <row r="243" spans="1:21" ht="15.75" thickBot="1">
      <c r="A243" s="4">
        <v>45630</v>
      </c>
      <c r="B243" s="4">
        <v>45602</v>
      </c>
      <c r="C243">
        <f t="shared" si="33"/>
        <v>28</v>
      </c>
      <c r="D243" s="1" t="s">
        <v>6</v>
      </c>
      <c r="E243">
        <v>2</v>
      </c>
      <c r="F243">
        <v>-2.8899999999999999E-2</v>
      </c>
      <c r="G243">
        <v>7.8800999999999997</v>
      </c>
      <c r="H243">
        <v>7.9089999999999998</v>
      </c>
      <c r="I243">
        <v>-3.8699999999999998E-2</v>
      </c>
      <c r="J243">
        <v>-4.8399999999999999E-2</v>
      </c>
      <c r="K243">
        <v>-9.7000000000000003E-3</v>
      </c>
      <c r="L243">
        <f t="shared" si="38"/>
        <v>9.7999999999999997E-3</v>
      </c>
      <c r="M243">
        <f t="shared" si="39"/>
        <v>7.9284999999999997</v>
      </c>
      <c r="N243">
        <f t="shared" si="40"/>
        <v>7.9186999999999994</v>
      </c>
      <c r="O243" s="5">
        <v>26.675257729999998</v>
      </c>
      <c r="P243">
        <f t="shared" si="42"/>
        <v>0.26675257729999996</v>
      </c>
      <c r="Q243">
        <v>5</v>
      </c>
      <c r="R243">
        <f t="shared" si="34"/>
        <v>3.947100712166832</v>
      </c>
      <c r="S243">
        <f t="shared" si="35"/>
        <v>9.9313402060320008E-2</v>
      </c>
      <c r="T243">
        <f t="shared" si="36"/>
        <v>80.347582472984399</v>
      </c>
      <c r="U243">
        <f t="shared" si="37"/>
        <v>80.248269070924081</v>
      </c>
    </row>
    <row r="244" spans="1:21" ht="15.75" thickBot="1">
      <c r="A244" s="4">
        <v>45630</v>
      </c>
      <c r="B244" s="4">
        <v>45602</v>
      </c>
      <c r="C244">
        <f t="shared" si="33"/>
        <v>28</v>
      </c>
      <c r="D244" s="1" t="s">
        <v>6</v>
      </c>
      <c r="E244">
        <v>3</v>
      </c>
      <c r="F244">
        <v>-2.5899999999999999E-2</v>
      </c>
      <c r="G244">
        <v>8.3549000000000007</v>
      </c>
      <c r="H244">
        <v>8.3806999999999992</v>
      </c>
      <c r="I244">
        <v>-3.8699999999999998E-2</v>
      </c>
      <c r="J244">
        <v>-4.8399999999999999E-2</v>
      </c>
      <c r="K244">
        <v>-9.7000000000000003E-3</v>
      </c>
      <c r="L244">
        <f t="shared" si="38"/>
        <v>1.2799999999999999E-2</v>
      </c>
      <c r="M244">
        <f t="shared" si="39"/>
        <v>8.4033000000000015</v>
      </c>
      <c r="N244">
        <f t="shared" si="40"/>
        <v>8.3903999999999996</v>
      </c>
      <c r="O244" s="5">
        <v>26.666666670000001</v>
      </c>
      <c r="P244">
        <f t="shared" si="42"/>
        <v>0.2666666667</v>
      </c>
      <c r="Q244">
        <v>5</v>
      </c>
      <c r="R244">
        <f t="shared" si="34"/>
        <v>3.9473684209487536</v>
      </c>
      <c r="S244">
        <f t="shared" si="35"/>
        <v>0.12970666667007999</v>
      </c>
      <c r="T244">
        <f t="shared" si="36"/>
        <v>85.153440002240885</v>
      </c>
      <c r="U244">
        <f t="shared" si="37"/>
        <v>85.022720002237421</v>
      </c>
    </row>
    <row r="245" spans="1:21" ht="15.75" thickBot="1">
      <c r="A245" s="4">
        <v>45630</v>
      </c>
      <c r="B245" s="4">
        <v>45602</v>
      </c>
      <c r="C245">
        <f t="shared" si="33"/>
        <v>28</v>
      </c>
      <c r="D245" s="1" t="s">
        <v>6</v>
      </c>
      <c r="E245">
        <v>4</v>
      </c>
      <c r="F245">
        <v>-1.7999999999999999E-2</v>
      </c>
      <c r="G245">
        <v>7.9336000000000002</v>
      </c>
      <c r="H245">
        <v>7.9515000000000002</v>
      </c>
      <c r="I245">
        <v>-3.8699999999999998E-2</v>
      </c>
      <c r="J245">
        <v>-4.8399999999999999E-2</v>
      </c>
      <c r="K245">
        <v>-9.7000000000000003E-3</v>
      </c>
      <c r="L245">
        <f t="shared" si="38"/>
        <v>2.07E-2</v>
      </c>
      <c r="M245">
        <f t="shared" si="39"/>
        <v>7.9820000000000002</v>
      </c>
      <c r="N245">
        <f t="shared" si="40"/>
        <v>7.9611999999999998</v>
      </c>
      <c r="O245" s="5">
        <v>26.19760479</v>
      </c>
      <c r="P245">
        <f t="shared" si="42"/>
        <v>0.26197604790000001</v>
      </c>
      <c r="Q245">
        <v>5</v>
      </c>
      <c r="R245">
        <f t="shared" si="34"/>
        <v>3.962040332160254</v>
      </c>
      <c r="S245">
        <f t="shared" si="35"/>
        <v>0.20898323353223996</v>
      </c>
      <c r="T245">
        <f t="shared" si="36"/>
        <v>80.584742514702384</v>
      </c>
      <c r="U245">
        <f t="shared" si="37"/>
        <v>80.374749700331833</v>
      </c>
    </row>
    <row r="246" spans="1:21" ht="15.75" thickBot="1">
      <c r="A246" s="4">
        <v>45630</v>
      </c>
      <c r="B246" s="4">
        <v>45602</v>
      </c>
      <c r="C246">
        <f t="shared" si="33"/>
        <v>28</v>
      </c>
      <c r="D246" s="2" t="s">
        <v>7</v>
      </c>
      <c r="E246">
        <v>1</v>
      </c>
      <c r="F246">
        <v>-8.8000000000000005E-3</v>
      </c>
      <c r="G246">
        <v>7.3449</v>
      </c>
      <c r="H246">
        <v>7.3536999999999999</v>
      </c>
      <c r="I246">
        <v>-3.8699999999999998E-2</v>
      </c>
      <c r="J246">
        <v>-4.8399999999999999E-2</v>
      </c>
      <c r="K246">
        <v>-9.7000000000000003E-3</v>
      </c>
      <c r="L246">
        <f t="shared" si="38"/>
        <v>2.9899999999999996E-2</v>
      </c>
      <c r="M246">
        <f t="shared" si="39"/>
        <v>7.3933</v>
      </c>
      <c r="N246">
        <f t="shared" si="40"/>
        <v>7.3633999999999995</v>
      </c>
      <c r="O246" s="5">
        <v>25.117004680000001</v>
      </c>
      <c r="P246">
        <f t="shared" si="42"/>
        <v>0.25117004679999999</v>
      </c>
      <c r="Q246">
        <v>5</v>
      </c>
      <c r="R246">
        <f t="shared" si="34"/>
        <v>3.9962593516269274</v>
      </c>
      <c r="S246">
        <f t="shared" si="35"/>
        <v>0.2992798751945599</v>
      </c>
      <c r="T246">
        <f t="shared" si="36"/>
        <v>74.002204056051511</v>
      </c>
      <c r="U246">
        <f t="shared" si="37"/>
        <v>73.70292418085694</v>
      </c>
    </row>
    <row r="247" spans="1:21" ht="15.75" thickBot="1">
      <c r="A247" s="4">
        <v>45630</v>
      </c>
      <c r="B247" s="4">
        <v>45602</v>
      </c>
      <c r="C247">
        <f t="shared" si="33"/>
        <v>28</v>
      </c>
      <c r="D247" s="2" t="s">
        <v>7</v>
      </c>
      <c r="E247">
        <v>2</v>
      </c>
      <c r="F247">
        <v>-2.4E-2</v>
      </c>
      <c r="G247">
        <v>6.8921999999999999</v>
      </c>
      <c r="H247">
        <v>6.9161999999999999</v>
      </c>
      <c r="I247">
        <v>-3.8699999999999998E-2</v>
      </c>
      <c r="J247">
        <v>-4.8399999999999999E-2</v>
      </c>
      <c r="K247">
        <v>-9.7000000000000003E-3</v>
      </c>
      <c r="L247">
        <f t="shared" si="38"/>
        <v>1.4699999999999998E-2</v>
      </c>
      <c r="M247">
        <f t="shared" si="39"/>
        <v>6.9405999999999999</v>
      </c>
      <c r="N247">
        <f t="shared" si="40"/>
        <v>6.9258999999999995</v>
      </c>
      <c r="O247" s="5">
        <v>25.11144131</v>
      </c>
      <c r="P247">
        <f t="shared" si="42"/>
        <v>0.25111441309999999</v>
      </c>
      <c r="Q247">
        <v>5</v>
      </c>
      <c r="R247">
        <f t="shared" si="34"/>
        <v>3.996437054554463</v>
      </c>
      <c r="S247">
        <f t="shared" si="35"/>
        <v>0.14713105498055998</v>
      </c>
      <c r="T247">
        <f t="shared" si="36"/>
        <v>69.467877564494884</v>
      </c>
      <c r="U247">
        <f t="shared" si="37"/>
        <v>69.320746509514336</v>
      </c>
    </row>
    <row r="248" spans="1:21" ht="15.75" thickBot="1">
      <c r="A248" s="4">
        <v>45630</v>
      </c>
      <c r="B248" s="4">
        <v>45602</v>
      </c>
      <c r="C248">
        <f t="shared" si="33"/>
        <v>28</v>
      </c>
      <c r="D248" s="2" t="s">
        <v>7</v>
      </c>
      <c r="E248">
        <v>3</v>
      </c>
      <c r="F248">
        <v>-1.5100000000000001E-2</v>
      </c>
      <c r="G248">
        <v>7.6677</v>
      </c>
      <c r="H248">
        <v>7.6828000000000003</v>
      </c>
      <c r="I248">
        <v>-3.8699999999999998E-2</v>
      </c>
      <c r="J248">
        <v>-4.8399999999999999E-2</v>
      </c>
      <c r="K248">
        <v>-9.7000000000000003E-3</v>
      </c>
      <c r="L248">
        <f t="shared" si="38"/>
        <v>2.3599999999999996E-2</v>
      </c>
      <c r="M248">
        <f t="shared" si="39"/>
        <v>7.7161</v>
      </c>
      <c r="N248">
        <f t="shared" si="40"/>
        <v>7.6924999999999999</v>
      </c>
      <c r="O248" s="5">
        <v>25.18195051</v>
      </c>
      <c r="P248">
        <f t="shared" si="42"/>
        <v>0.25181950510000001</v>
      </c>
      <c r="Q248">
        <v>5</v>
      </c>
      <c r="R248">
        <f t="shared" si="34"/>
        <v>3.9941860464944434</v>
      </c>
      <c r="S248">
        <f t="shared" si="35"/>
        <v>0.23634352256287999</v>
      </c>
      <c r="T248">
        <f t="shared" si="36"/>
        <v>77.273315866416894</v>
      </c>
      <c r="U248">
        <f t="shared" si="37"/>
        <v>77.036972343854018</v>
      </c>
    </row>
    <row r="249" spans="1:21" ht="15.75" thickBot="1">
      <c r="A249" s="4">
        <v>45630</v>
      </c>
      <c r="B249" s="4">
        <v>45602</v>
      </c>
      <c r="C249">
        <f t="shared" si="33"/>
        <v>28</v>
      </c>
      <c r="D249" s="2" t="s">
        <v>7</v>
      </c>
      <c r="E249">
        <v>4</v>
      </c>
      <c r="F249">
        <v>-2.7199999999999998E-2</v>
      </c>
      <c r="G249">
        <v>8.3626000000000005</v>
      </c>
      <c r="H249">
        <v>8.3897999999999993</v>
      </c>
      <c r="I249">
        <v>-3.8699999999999998E-2</v>
      </c>
      <c r="J249">
        <v>-4.8399999999999999E-2</v>
      </c>
      <c r="K249">
        <v>-9.7000000000000003E-3</v>
      </c>
      <c r="L249">
        <f t="shared" si="38"/>
        <v>1.15E-2</v>
      </c>
      <c r="M249">
        <f t="shared" si="39"/>
        <v>8.4110000000000014</v>
      </c>
      <c r="N249">
        <f t="shared" si="40"/>
        <v>8.3994999999999997</v>
      </c>
      <c r="O249" s="5">
        <v>25.03840246</v>
      </c>
      <c r="P249">
        <f t="shared" si="42"/>
        <v>0.25038402459999998</v>
      </c>
      <c r="Q249">
        <v>5</v>
      </c>
      <c r="R249">
        <f t="shared" si="34"/>
        <v>3.9987714986997762</v>
      </c>
      <c r="S249">
        <f t="shared" si="35"/>
        <v>0.11503533026320002</v>
      </c>
      <c r="T249">
        <f t="shared" si="36"/>
        <v>84.135840247284833</v>
      </c>
      <c r="U249">
        <f t="shared" si="37"/>
        <v>84.020804917021607</v>
      </c>
    </row>
    <row r="250" spans="1:21" ht="15.75" thickBot="1">
      <c r="A250" s="4">
        <v>45630</v>
      </c>
      <c r="B250" s="4">
        <v>45602</v>
      </c>
      <c r="C250">
        <f t="shared" si="33"/>
        <v>28</v>
      </c>
      <c r="D250" s="1" t="s">
        <v>8</v>
      </c>
      <c r="E250">
        <v>1</v>
      </c>
      <c r="F250">
        <v>-2.1700000000000001E-2</v>
      </c>
      <c r="G250">
        <v>7.7359999999999998</v>
      </c>
      <c r="H250">
        <v>7.7576000000000001</v>
      </c>
      <c r="I250">
        <v>-3.8699999999999998E-2</v>
      </c>
      <c r="J250">
        <v>-4.8399999999999999E-2</v>
      </c>
      <c r="K250">
        <v>-9.7000000000000003E-3</v>
      </c>
      <c r="L250">
        <f t="shared" si="38"/>
        <v>1.6999999999999998E-2</v>
      </c>
      <c r="M250">
        <f t="shared" si="39"/>
        <v>7.7843999999999998</v>
      </c>
      <c r="N250">
        <f t="shared" si="40"/>
        <v>7.7672999999999996</v>
      </c>
      <c r="O250" s="5">
        <v>28.330781009999999</v>
      </c>
      <c r="P250">
        <f t="shared" si="42"/>
        <v>0.2833078101</v>
      </c>
      <c r="Q250">
        <v>5</v>
      </c>
      <c r="R250">
        <f t="shared" si="34"/>
        <v>3.8961813842700623</v>
      </c>
      <c r="S250">
        <f t="shared" si="35"/>
        <v>0.17452986217359998</v>
      </c>
      <c r="T250">
        <f t="shared" si="36"/>
        <v>79.918250535539514</v>
      </c>
      <c r="U250">
        <f t="shared" si="37"/>
        <v>79.742694027117835</v>
      </c>
    </row>
    <row r="251" spans="1:21" ht="15.75" thickBot="1">
      <c r="A251" s="4">
        <v>45630</v>
      </c>
      <c r="B251" s="4">
        <v>45602</v>
      </c>
      <c r="C251">
        <f t="shared" si="33"/>
        <v>28</v>
      </c>
      <c r="D251" s="1" t="s">
        <v>8</v>
      </c>
      <c r="E251">
        <v>2</v>
      </c>
      <c r="F251">
        <v>-2.0500000000000001E-2</v>
      </c>
      <c r="G251">
        <v>7.9409999999999998</v>
      </c>
      <c r="H251">
        <v>7.9615999999999998</v>
      </c>
      <c r="I251">
        <v>-3.8699999999999998E-2</v>
      </c>
      <c r="J251">
        <v>-4.8399999999999999E-2</v>
      </c>
      <c r="K251">
        <v>-9.7000000000000003E-3</v>
      </c>
      <c r="L251">
        <f t="shared" si="38"/>
        <v>1.8199999999999997E-2</v>
      </c>
      <c r="M251">
        <f t="shared" si="39"/>
        <v>7.9893999999999998</v>
      </c>
      <c r="N251">
        <f t="shared" si="40"/>
        <v>7.9712999999999994</v>
      </c>
      <c r="O251" s="5">
        <v>28.849270659999998</v>
      </c>
      <c r="P251">
        <f t="shared" si="42"/>
        <v>0.28849270659999998</v>
      </c>
      <c r="Q251">
        <v>5</v>
      </c>
      <c r="R251">
        <f t="shared" si="34"/>
        <v>3.8805031447897838</v>
      </c>
      <c r="S251">
        <f t="shared" si="35"/>
        <v>0.18760453808095998</v>
      </c>
      <c r="T251">
        <f t="shared" si="36"/>
        <v>82.354269040880325</v>
      </c>
      <c r="U251">
        <f t="shared" si="37"/>
        <v>82.167695296964624</v>
      </c>
    </row>
    <row r="252" spans="1:21" ht="15.75" thickBot="1">
      <c r="A252" s="4">
        <v>45630</v>
      </c>
      <c r="B252" s="4">
        <v>45602</v>
      </c>
      <c r="C252">
        <f t="shared" si="33"/>
        <v>28</v>
      </c>
      <c r="D252" s="1" t="s">
        <v>8</v>
      </c>
      <c r="E252">
        <v>3</v>
      </c>
      <c r="F252">
        <v>3.8999999999999998E-3</v>
      </c>
      <c r="G252">
        <v>7.3177000000000003</v>
      </c>
      <c r="H252">
        <v>7.3137999999999996</v>
      </c>
      <c r="I252">
        <v>-3.8699999999999998E-2</v>
      </c>
      <c r="J252">
        <v>-4.8399999999999999E-2</v>
      </c>
      <c r="K252">
        <v>-9.7000000000000003E-3</v>
      </c>
      <c r="L252">
        <f t="shared" si="38"/>
        <v>4.2599999999999999E-2</v>
      </c>
      <c r="M252">
        <f t="shared" si="39"/>
        <v>7.3661000000000003</v>
      </c>
      <c r="N252">
        <f t="shared" si="40"/>
        <v>7.3234999999999992</v>
      </c>
      <c r="O252" s="5">
        <v>29.678362570000001</v>
      </c>
      <c r="P252">
        <f t="shared" si="42"/>
        <v>0.2967836257</v>
      </c>
      <c r="Q252">
        <v>5</v>
      </c>
      <c r="R252">
        <f t="shared" si="34"/>
        <v>3.8556933484574301</v>
      </c>
      <c r="S252">
        <f t="shared" si="35"/>
        <v>0.44194385963856003</v>
      </c>
      <c r="T252">
        <f t="shared" si="36"/>
        <v>76.417902922150176</v>
      </c>
      <c r="U252">
        <f t="shared" si="37"/>
        <v>75.975959062511606</v>
      </c>
    </row>
    <row r="253" spans="1:21" ht="15.75" thickBot="1">
      <c r="A253" s="4">
        <v>45630</v>
      </c>
      <c r="B253" s="4">
        <v>45602</v>
      </c>
      <c r="C253">
        <f t="shared" si="33"/>
        <v>28</v>
      </c>
      <c r="D253" s="1" t="s">
        <v>8</v>
      </c>
      <c r="E253">
        <v>4</v>
      </c>
      <c r="F253">
        <v>3.8999999999999998E-3</v>
      </c>
      <c r="G253">
        <v>7.9023000000000003</v>
      </c>
      <c r="H253">
        <v>7.8983999999999996</v>
      </c>
      <c r="I253">
        <v>-3.8699999999999998E-2</v>
      </c>
      <c r="J253">
        <v>-4.8399999999999999E-2</v>
      </c>
      <c r="K253">
        <v>-9.7000000000000003E-3</v>
      </c>
      <c r="L253">
        <f t="shared" si="38"/>
        <v>4.2599999999999999E-2</v>
      </c>
      <c r="M253">
        <f t="shared" si="39"/>
        <v>7.9507000000000003</v>
      </c>
      <c r="N253">
        <f t="shared" si="40"/>
        <v>7.9080999999999992</v>
      </c>
      <c r="O253" s="5">
        <v>28.9514867</v>
      </c>
      <c r="P253">
        <f t="shared" si="42"/>
        <v>0.28951486700000001</v>
      </c>
      <c r="Q253">
        <v>5</v>
      </c>
      <c r="R253">
        <f t="shared" si="34"/>
        <v>3.8774271844048465</v>
      </c>
      <c r="S253">
        <f t="shared" si="35"/>
        <v>0.43946666667359996</v>
      </c>
      <c r="T253">
        <f t="shared" si="36"/>
        <v>82.020366824455209</v>
      </c>
      <c r="U253">
        <f t="shared" si="37"/>
        <v>81.580900157781599</v>
      </c>
    </row>
    <row r="254" spans="1:21" ht="15.75" thickBot="1">
      <c r="A254" s="4">
        <v>45630</v>
      </c>
      <c r="B254" s="4">
        <v>45602</v>
      </c>
      <c r="C254">
        <f t="shared" si="33"/>
        <v>28</v>
      </c>
      <c r="D254" s="2" t="s">
        <v>9</v>
      </c>
      <c r="E254">
        <v>1</v>
      </c>
      <c r="F254">
        <v>-2.4E-2</v>
      </c>
      <c r="G254">
        <v>9.0808999999999997</v>
      </c>
      <c r="H254">
        <v>9.1050000000000004</v>
      </c>
      <c r="I254">
        <v>-3.8699999999999998E-2</v>
      </c>
      <c r="J254">
        <v>-4.8399999999999999E-2</v>
      </c>
      <c r="K254">
        <v>-9.7000000000000003E-3</v>
      </c>
      <c r="L254">
        <f t="shared" si="38"/>
        <v>1.4699999999999998E-2</v>
      </c>
      <c r="M254">
        <f t="shared" si="39"/>
        <v>9.1293000000000006</v>
      </c>
      <c r="N254">
        <f t="shared" si="40"/>
        <v>9.1147000000000009</v>
      </c>
      <c r="O254" s="5">
        <v>27.259036139999999</v>
      </c>
      <c r="P254">
        <f t="shared" si="42"/>
        <v>0.27259036139999998</v>
      </c>
      <c r="Q254">
        <v>5</v>
      </c>
      <c r="R254">
        <f t="shared" si="34"/>
        <v>3.9289940829815873</v>
      </c>
      <c r="S254">
        <f t="shared" si="35"/>
        <v>0.14965662650063996</v>
      </c>
      <c r="T254">
        <f t="shared" si="36"/>
        <v>92.942873490632167</v>
      </c>
      <c r="U254">
        <f t="shared" si="37"/>
        <v>92.794234936420636</v>
      </c>
    </row>
    <row r="255" spans="1:21" ht="15.75" thickBot="1">
      <c r="A255" s="4">
        <v>45630</v>
      </c>
      <c r="B255" s="4">
        <v>45602</v>
      </c>
      <c r="C255">
        <f t="shared" si="33"/>
        <v>28</v>
      </c>
      <c r="D255" s="2" t="s">
        <v>9</v>
      </c>
      <c r="E255">
        <v>2</v>
      </c>
      <c r="F255">
        <v>-3.2000000000000001E-2</v>
      </c>
      <c r="G255">
        <v>8.6123999999999992</v>
      </c>
      <c r="H255">
        <v>8.6443999999999992</v>
      </c>
      <c r="I255">
        <v>-3.8699999999999998E-2</v>
      </c>
      <c r="J255">
        <v>-4.8399999999999999E-2</v>
      </c>
      <c r="K255">
        <v>-9.7000000000000003E-3</v>
      </c>
      <c r="L255">
        <f t="shared" si="38"/>
        <v>6.6999999999999976E-3</v>
      </c>
      <c r="M255">
        <f t="shared" si="39"/>
        <v>8.6607999999999983</v>
      </c>
      <c r="N255">
        <f t="shared" si="40"/>
        <v>8.6540999999999997</v>
      </c>
      <c r="O255" s="5">
        <v>26.964769650000001</v>
      </c>
      <c r="P255">
        <f t="shared" si="42"/>
        <v>0.26964769650000003</v>
      </c>
      <c r="Q255">
        <v>5</v>
      </c>
      <c r="R255">
        <f t="shared" si="34"/>
        <v>3.9381003200993088</v>
      </c>
      <c r="S255">
        <f t="shared" si="35"/>
        <v>6.8053116532399968E-2</v>
      </c>
      <c r="T255">
        <f t="shared" si="36"/>
        <v>87.969318158777583</v>
      </c>
      <c r="U255">
        <f t="shared" si="37"/>
        <v>87.901265042245186</v>
      </c>
    </row>
    <row r="256" spans="1:21" ht="15.75" thickBot="1">
      <c r="A256" s="4">
        <v>45630</v>
      </c>
      <c r="B256" s="4">
        <v>45602</v>
      </c>
      <c r="C256">
        <f t="shared" si="33"/>
        <v>28</v>
      </c>
      <c r="D256" s="2" t="s">
        <v>9</v>
      </c>
      <c r="E256">
        <v>3</v>
      </c>
      <c r="F256">
        <v>-1.67E-2</v>
      </c>
      <c r="G256">
        <v>9.1626999999999992</v>
      </c>
      <c r="H256">
        <v>9.1792999999999996</v>
      </c>
      <c r="I256">
        <v>-3.8699999999999998E-2</v>
      </c>
      <c r="J256">
        <v>-4.8399999999999999E-2</v>
      </c>
      <c r="K256">
        <v>-9.7000000000000003E-3</v>
      </c>
      <c r="L256">
        <f t="shared" si="38"/>
        <v>2.1999999999999999E-2</v>
      </c>
      <c r="M256">
        <f t="shared" si="39"/>
        <v>9.2110999999999983</v>
      </c>
      <c r="N256">
        <f t="shared" si="40"/>
        <v>9.1890000000000001</v>
      </c>
      <c r="O256" s="5">
        <v>27.828348500000001</v>
      </c>
      <c r="P256">
        <f t="shared" si="42"/>
        <v>0.278283485</v>
      </c>
      <c r="Q256">
        <v>5</v>
      </c>
      <c r="R256">
        <f t="shared" si="34"/>
        <v>3.9114954223162792</v>
      </c>
      <c r="S256">
        <f t="shared" si="35"/>
        <v>0.22497789335999996</v>
      </c>
      <c r="T256">
        <f t="shared" si="36"/>
        <v>94.195176069467976</v>
      </c>
      <c r="U256">
        <f t="shared" si="37"/>
        <v>93.969175549319999</v>
      </c>
    </row>
    <row r="257" spans="1:21" ht="15.75" thickBot="1">
      <c r="A257" s="4">
        <v>45630</v>
      </c>
      <c r="B257" s="4">
        <v>45602</v>
      </c>
      <c r="C257">
        <f t="shared" si="33"/>
        <v>28</v>
      </c>
      <c r="D257" s="2" t="s">
        <v>9</v>
      </c>
      <c r="E257">
        <v>4</v>
      </c>
      <c r="F257">
        <v>-2.5999999999999999E-2</v>
      </c>
      <c r="G257">
        <v>8.9817999999999998</v>
      </c>
      <c r="H257">
        <v>9.0077999999999996</v>
      </c>
      <c r="I257">
        <v>-3.8699999999999998E-2</v>
      </c>
      <c r="J257">
        <v>-4.8399999999999999E-2</v>
      </c>
      <c r="K257">
        <v>-9.7000000000000003E-3</v>
      </c>
      <c r="L257">
        <f t="shared" si="38"/>
        <v>1.2699999999999999E-2</v>
      </c>
      <c r="M257">
        <f t="shared" si="39"/>
        <v>9.0302000000000007</v>
      </c>
      <c r="N257">
        <f t="shared" si="40"/>
        <v>9.0175000000000001</v>
      </c>
      <c r="O257" s="5">
        <v>27.60180995</v>
      </c>
      <c r="P257">
        <f t="shared" si="42"/>
        <v>0.2760180995</v>
      </c>
      <c r="Q257">
        <v>5</v>
      </c>
      <c r="R257">
        <f t="shared" si="34"/>
        <v>3.9184397164579563</v>
      </c>
      <c r="S257">
        <f t="shared" si="35"/>
        <v>0.12964343890919999</v>
      </c>
      <c r="T257">
        <f t="shared" si="36"/>
        <v>92.181589136839193</v>
      </c>
      <c r="U257">
        <f t="shared" si="37"/>
        <v>92.051945697929995</v>
      </c>
    </row>
    <row r="258" spans="1:21" ht="15.75" thickBot="1">
      <c r="A258" s="4">
        <v>45630</v>
      </c>
      <c r="B258" s="4">
        <v>45602</v>
      </c>
      <c r="C258">
        <f t="shared" si="33"/>
        <v>28</v>
      </c>
      <c r="D258" s="1" t="s">
        <v>10</v>
      </c>
      <c r="E258">
        <v>1</v>
      </c>
      <c r="F258">
        <v>-7.3000000000000001E-3</v>
      </c>
      <c r="G258">
        <v>8.2093000000000007</v>
      </c>
      <c r="H258">
        <v>8.2165999999999997</v>
      </c>
      <c r="I258">
        <v>-3.8699999999999998E-2</v>
      </c>
      <c r="J258">
        <v>-4.8399999999999999E-2</v>
      </c>
      <c r="K258">
        <v>-9.7000000000000003E-3</v>
      </c>
      <c r="L258">
        <f t="shared" si="38"/>
        <v>3.1399999999999997E-2</v>
      </c>
      <c r="M258">
        <f t="shared" si="39"/>
        <v>8.2576999999999998</v>
      </c>
      <c r="N258">
        <f t="shared" si="40"/>
        <v>8.2263000000000002</v>
      </c>
      <c r="O258" s="5">
        <v>28.61111111</v>
      </c>
      <c r="P258">
        <f t="shared" si="42"/>
        <v>0.28611111109999998</v>
      </c>
      <c r="Q258">
        <v>5</v>
      </c>
      <c r="R258">
        <f t="shared" si="34"/>
        <v>3.8876889849147966</v>
      </c>
      <c r="S258">
        <f t="shared" si="35"/>
        <v>0.32307111110831999</v>
      </c>
      <c r="T258">
        <f t="shared" si="36"/>
        <v>84.962557777043756</v>
      </c>
      <c r="U258">
        <f t="shared" si="37"/>
        <v>84.639486665935436</v>
      </c>
    </row>
    <row r="259" spans="1:21" ht="15.75" thickBot="1">
      <c r="A259" s="4">
        <v>45630</v>
      </c>
      <c r="B259" s="4">
        <v>45602</v>
      </c>
      <c r="C259">
        <f t="shared" ref="C259:C322" si="43">IF(AND(_xlfn.DAYS(A259, B259)&lt;500, _xlfn.DAYS(A259, B259)&gt;0), _xlfn.DAYS(A259, B259), 0)</f>
        <v>28</v>
      </c>
      <c r="D259" s="1" t="s">
        <v>10</v>
      </c>
      <c r="E259">
        <v>2</v>
      </c>
      <c r="F259">
        <v>-1.1299999999999999E-2</v>
      </c>
      <c r="G259">
        <v>7.5782999999999996</v>
      </c>
      <c r="H259">
        <v>7.5895999999999999</v>
      </c>
      <c r="I259">
        <v>-3.8699999999999998E-2</v>
      </c>
      <c r="J259">
        <v>-4.8399999999999999E-2</v>
      </c>
      <c r="K259">
        <v>-9.7000000000000003E-3</v>
      </c>
      <c r="L259">
        <f t="shared" si="38"/>
        <v>2.7400000000000001E-2</v>
      </c>
      <c r="M259">
        <f t="shared" si="39"/>
        <v>7.6266999999999996</v>
      </c>
      <c r="N259">
        <f t="shared" si="40"/>
        <v>7.5992999999999995</v>
      </c>
      <c r="O259" s="5">
        <v>28.895612710000002</v>
      </c>
      <c r="P259">
        <f t="shared" si="42"/>
        <v>0.28895612710000002</v>
      </c>
      <c r="Q259">
        <v>5</v>
      </c>
      <c r="R259">
        <f t="shared" ref="R259:R322" si="44">(1/(1+P259))*Q259</f>
        <v>3.8791079811610136</v>
      </c>
      <c r="S259">
        <f t="shared" ref="S259:S322" si="45">(L259*0.04)/(R259/1000)</f>
        <v>0.28253918306032</v>
      </c>
      <c r="T259">
        <f t="shared" ref="T259:T322" si="46">(M259*0.04)/(R259/1000)</f>
        <v>78.643853556428567</v>
      </c>
      <c r="U259">
        <f t="shared" ref="U259:U322" si="47">(N259*0.04)/(R259/1000)</f>
        <v>78.361314373368231</v>
      </c>
    </row>
    <row r="260" spans="1:21" ht="15.75" thickBot="1">
      <c r="A260" s="4">
        <v>45630</v>
      </c>
      <c r="B260" s="4">
        <v>45602</v>
      </c>
      <c r="C260">
        <f t="shared" si="43"/>
        <v>28</v>
      </c>
      <c r="D260" s="1" t="s">
        <v>10</v>
      </c>
      <c r="E260">
        <v>3</v>
      </c>
      <c r="F260">
        <v>-2.7E-2</v>
      </c>
      <c r="G260">
        <v>8.3740000000000006</v>
      </c>
      <c r="H260">
        <v>8.4009999999999998</v>
      </c>
      <c r="I260">
        <v>-3.8699999999999998E-2</v>
      </c>
      <c r="J260">
        <v>-4.8399999999999999E-2</v>
      </c>
      <c r="K260">
        <v>-9.7000000000000003E-3</v>
      </c>
      <c r="L260">
        <f t="shared" si="38"/>
        <v>1.1699999999999999E-2</v>
      </c>
      <c r="M260">
        <f t="shared" si="39"/>
        <v>8.4223999999999997</v>
      </c>
      <c r="N260">
        <f t="shared" si="40"/>
        <v>8.4107000000000003</v>
      </c>
      <c r="O260" s="5">
        <v>28.474114440000001</v>
      </c>
      <c r="P260">
        <f t="shared" si="42"/>
        <v>0.28474114440000003</v>
      </c>
      <c r="Q260">
        <v>5</v>
      </c>
      <c r="R260">
        <f t="shared" si="44"/>
        <v>3.8918345705625397</v>
      </c>
      <c r="S260">
        <f t="shared" si="45"/>
        <v>0.12025177111583998</v>
      </c>
      <c r="T260">
        <f t="shared" si="46"/>
        <v>86.564830516756473</v>
      </c>
      <c r="U260">
        <f t="shared" si="47"/>
        <v>86.444578745640641</v>
      </c>
    </row>
    <row r="261" spans="1:21" ht="15.75" thickBot="1">
      <c r="A261" s="4">
        <v>45630</v>
      </c>
      <c r="B261" s="4">
        <v>45602</v>
      </c>
      <c r="C261">
        <f t="shared" si="43"/>
        <v>28</v>
      </c>
      <c r="D261" s="1" t="s">
        <v>10</v>
      </c>
      <c r="E261">
        <v>4</v>
      </c>
      <c r="F261">
        <v>-3.1199999999999999E-2</v>
      </c>
      <c r="G261">
        <v>8.1303999999999998</v>
      </c>
      <c r="H261">
        <v>8.1616</v>
      </c>
      <c r="I261">
        <v>-3.8699999999999998E-2</v>
      </c>
      <c r="J261">
        <v>-4.8399999999999999E-2</v>
      </c>
      <c r="K261">
        <v>-9.7000000000000003E-3</v>
      </c>
      <c r="L261">
        <f t="shared" si="38"/>
        <v>7.4999999999999997E-3</v>
      </c>
      <c r="M261">
        <f t="shared" si="39"/>
        <v>8.178799999999999</v>
      </c>
      <c r="N261">
        <f t="shared" si="40"/>
        <v>8.1713000000000005</v>
      </c>
      <c r="O261" s="5">
        <v>28.391167190000001</v>
      </c>
      <c r="P261">
        <f t="shared" si="42"/>
        <v>0.2839116719</v>
      </c>
      <c r="Q261">
        <v>5</v>
      </c>
      <c r="R261">
        <f t="shared" si="44"/>
        <v>3.8943488944225719</v>
      </c>
      <c r="S261">
        <f t="shared" si="45"/>
        <v>7.7034700313999976E-2</v>
      </c>
      <c r="T261">
        <f t="shared" si="46"/>
        <v>84.006854257085735</v>
      </c>
      <c r="U261">
        <f t="shared" si="47"/>
        <v>83.929819556771761</v>
      </c>
    </row>
    <row r="262" spans="1:21" ht="15.75" thickBot="1">
      <c r="A262" s="4">
        <v>45630</v>
      </c>
      <c r="B262" s="4">
        <v>45602</v>
      </c>
      <c r="C262">
        <f t="shared" si="43"/>
        <v>28</v>
      </c>
      <c r="D262" s="2" t="s">
        <v>11</v>
      </c>
      <c r="E262">
        <v>1</v>
      </c>
      <c r="F262">
        <v>-2.2700000000000001E-2</v>
      </c>
      <c r="G262">
        <v>8.7502999999999993</v>
      </c>
      <c r="H262">
        <v>8.7729999999999997</v>
      </c>
      <c r="I262">
        <v>-3.8699999999999998E-2</v>
      </c>
      <c r="J262">
        <v>-4.8399999999999999E-2</v>
      </c>
      <c r="K262">
        <v>-9.7000000000000003E-3</v>
      </c>
      <c r="L262">
        <f t="shared" si="38"/>
        <v>1.5999999999999997E-2</v>
      </c>
      <c r="M262">
        <f t="shared" si="39"/>
        <v>8.7987000000000002</v>
      </c>
      <c r="N262">
        <f t="shared" si="40"/>
        <v>8.7827000000000002</v>
      </c>
      <c r="O262" s="5">
        <v>26.756352769999999</v>
      </c>
      <c r="P262">
        <f t="shared" si="42"/>
        <v>0.26756352769999997</v>
      </c>
      <c r="Q262">
        <v>5</v>
      </c>
      <c r="R262">
        <f t="shared" si="44"/>
        <v>3.9445754715525179</v>
      </c>
      <c r="S262">
        <f t="shared" si="45"/>
        <v>0.16224813154559994</v>
      </c>
      <c r="T262">
        <f t="shared" si="46"/>
        <v>89.223289689391919</v>
      </c>
      <c r="U262">
        <f t="shared" si="47"/>
        <v>89.061041557846309</v>
      </c>
    </row>
    <row r="263" spans="1:21" ht="15.75" thickBot="1">
      <c r="A263" s="4">
        <v>45630</v>
      </c>
      <c r="B263" s="4">
        <v>45602</v>
      </c>
      <c r="C263">
        <f t="shared" si="43"/>
        <v>28</v>
      </c>
      <c r="D263" s="2" t="s">
        <v>11</v>
      </c>
      <c r="E263">
        <v>2</v>
      </c>
      <c r="F263">
        <v>-1.6500000000000001E-2</v>
      </c>
      <c r="G263">
        <v>8.5243000000000002</v>
      </c>
      <c r="H263">
        <v>8.5408000000000008</v>
      </c>
      <c r="I263">
        <v>-3.8699999999999998E-2</v>
      </c>
      <c r="J263">
        <v>-4.8399999999999999E-2</v>
      </c>
      <c r="K263">
        <v>-9.7000000000000003E-3</v>
      </c>
      <c r="L263">
        <f t="shared" si="38"/>
        <v>2.2199999999999998E-2</v>
      </c>
      <c r="M263">
        <f t="shared" si="39"/>
        <v>8.5727000000000011</v>
      </c>
      <c r="N263">
        <f t="shared" si="40"/>
        <v>8.5505000000000013</v>
      </c>
      <c r="O263" s="5">
        <v>26.802507840000001</v>
      </c>
      <c r="P263">
        <f t="shared" si="42"/>
        <v>0.26802507840000001</v>
      </c>
      <c r="Q263">
        <v>5</v>
      </c>
      <c r="R263">
        <f t="shared" si="44"/>
        <v>3.9431396785219923</v>
      </c>
      <c r="S263">
        <f t="shared" si="45"/>
        <v>0.22520125392383999</v>
      </c>
      <c r="T263">
        <f t="shared" si="46"/>
        <v>86.963188716797461</v>
      </c>
      <c r="U263">
        <f t="shared" si="47"/>
        <v>86.737987462873619</v>
      </c>
    </row>
    <row r="264" spans="1:21" ht="15.75" thickBot="1">
      <c r="A264" s="4">
        <v>45630</v>
      </c>
      <c r="B264" s="4">
        <v>45602</v>
      </c>
      <c r="C264">
        <f t="shared" si="43"/>
        <v>28</v>
      </c>
      <c r="D264" s="2" t="s">
        <v>11</v>
      </c>
      <c r="E264">
        <v>3</v>
      </c>
      <c r="F264">
        <v>-1.6500000000000001E-2</v>
      </c>
      <c r="G264">
        <v>8.9100999999999999</v>
      </c>
      <c r="H264">
        <v>8.9266000000000005</v>
      </c>
      <c r="I264">
        <v>-3.8699999999999998E-2</v>
      </c>
      <c r="J264">
        <v>-4.8399999999999999E-2</v>
      </c>
      <c r="K264">
        <v>-9.7000000000000003E-3</v>
      </c>
      <c r="L264">
        <f t="shared" si="38"/>
        <v>2.2199999999999998E-2</v>
      </c>
      <c r="M264">
        <f t="shared" si="39"/>
        <v>8.9585000000000008</v>
      </c>
      <c r="N264">
        <f t="shared" si="40"/>
        <v>8.936300000000001</v>
      </c>
      <c r="O264" s="5">
        <v>27.231467469999998</v>
      </c>
      <c r="P264">
        <f t="shared" si="42"/>
        <v>0.27231467469999998</v>
      </c>
      <c r="Q264">
        <v>5</v>
      </c>
      <c r="R264">
        <f t="shared" si="44"/>
        <v>3.9298454222254047</v>
      </c>
      <c r="S264">
        <f t="shared" si="45"/>
        <v>0.22596308622672001</v>
      </c>
      <c r="T264">
        <f t="shared" si="46"/>
        <v>91.184248106399622</v>
      </c>
      <c r="U264">
        <f t="shared" si="47"/>
        <v>90.958285020172909</v>
      </c>
    </row>
    <row r="265" spans="1:21" ht="15.75" thickBot="1">
      <c r="A265" s="4">
        <v>45630</v>
      </c>
      <c r="B265" s="4">
        <v>45602</v>
      </c>
      <c r="C265">
        <f t="shared" si="43"/>
        <v>28</v>
      </c>
      <c r="D265" s="2" t="s">
        <v>11</v>
      </c>
      <c r="E265">
        <v>4</v>
      </c>
      <c r="F265">
        <v>2.7699999999999999E-2</v>
      </c>
      <c r="G265">
        <v>8.7710000000000008</v>
      </c>
      <c r="H265">
        <v>8.7432999999999996</v>
      </c>
      <c r="I265">
        <v>-3.8699999999999998E-2</v>
      </c>
      <c r="J265">
        <v>-4.8399999999999999E-2</v>
      </c>
      <c r="K265">
        <v>-9.7000000000000003E-3</v>
      </c>
      <c r="L265">
        <f t="shared" si="38"/>
        <v>6.6400000000000001E-2</v>
      </c>
      <c r="M265">
        <f t="shared" si="39"/>
        <v>8.8194000000000017</v>
      </c>
      <c r="N265">
        <f t="shared" si="40"/>
        <v>8.7530000000000001</v>
      </c>
      <c r="O265" s="5">
        <v>26.893353940000001</v>
      </c>
      <c r="P265">
        <f t="shared" si="42"/>
        <v>0.26893353940000003</v>
      </c>
      <c r="Q265">
        <v>5</v>
      </c>
      <c r="R265">
        <f t="shared" si="44"/>
        <v>3.9403166870064683</v>
      </c>
      <c r="S265">
        <f t="shared" si="45"/>
        <v>0.67405749612928001</v>
      </c>
      <c r="T265">
        <f t="shared" si="46"/>
        <v>89.529859659074901</v>
      </c>
      <c r="U265">
        <f t="shared" si="47"/>
        <v>88.855802162945594</v>
      </c>
    </row>
    <row r="266" spans="1:21" ht="15.75" thickBot="1">
      <c r="A266" s="4">
        <v>45630</v>
      </c>
      <c r="B266" s="4">
        <v>45602</v>
      </c>
      <c r="C266">
        <f t="shared" si="43"/>
        <v>28</v>
      </c>
      <c r="D266" s="1" t="s">
        <v>12</v>
      </c>
      <c r="E266">
        <v>1</v>
      </c>
      <c r="F266">
        <v>-9.1000000000000004E-3</v>
      </c>
      <c r="G266">
        <v>7.5397999999999996</v>
      </c>
      <c r="H266">
        <v>7.5488999999999997</v>
      </c>
      <c r="I266">
        <v>-3.8699999999999998E-2</v>
      </c>
      <c r="J266">
        <v>-4.8399999999999999E-2</v>
      </c>
      <c r="K266">
        <v>-9.7000000000000003E-3</v>
      </c>
      <c r="L266">
        <f t="shared" ref="L266:L329" si="48">F266-I266</f>
        <v>2.9599999999999998E-2</v>
      </c>
      <c r="M266">
        <f t="shared" ref="M266:M329" si="49">G266-J266</f>
        <v>7.5881999999999996</v>
      </c>
      <c r="N266">
        <f t="shared" ref="N266:N329" si="50">H266-K266</f>
        <v>7.5585999999999993</v>
      </c>
      <c r="O266" s="5">
        <v>23.64963504</v>
      </c>
      <c r="P266">
        <f t="shared" si="42"/>
        <v>0.2364963504</v>
      </c>
      <c r="Q266">
        <v>5</v>
      </c>
      <c r="R266">
        <f t="shared" si="44"/>
        <v>4.0436835890235558</v>
      </c>
      <c r="S266">
        <f t="shared" si="45"/>
        <v>0.29280233577471998</v>
      </c>
      <c r="T266">
        <f t="shared" si="46"/>
        <v>75.06225284884222</v>
      </c>
      <c r="U266">
        <f t="shared" si="47"/>
        <v>74.769450513067511</v>
      </c>
    </row>
    <row r="267" spans="1:21" ht="15.75" thickBot="1">
      <c r="A267" s="4">
        <v>45630</v>
      </c>
      <c r="B267" s="4">
        <v>45602</v>
      </c>
      <c r="C267">
        <f t="shared" si="43"/>
        <v>28</v>
      </c>
      <c r="D267" s="1" t="s">
        <v>12</v>
      </c>
      <c r="E267">
        <v>2</v>
      </c>
      <c r="F267">
        <v>-1.7999999999999999E-2</v>
      </c>
      <c r="G267">
        <v>7.5282</v>
      </c>
      <c r="H267">
        <v>7.5461</v>
      </c>
      <c r="I267">
        <v>-3.8699999999999998E-2</v>
      </c>
      <c r="J267">
        <v>-4.8399999999999999E-2</v>
      </c>
      <c r="K267">
        <v>-9.7000000000000003E-3</v>
      </c>
      <c r="L267">
        <f t="shared" si="48"/>
        <v>2.07E-2</v>
      </c>
      <c r="M267">
        <f t="shared" si="49"/>
        <v>7.5766</v>
      </c>
      <c r="N267">
        <f t="shared" si="50"/>
        <v>7.5557999999999996</v>
      </c>
      <c r="O267" s="5">
        <v>23.670886079999999</v>
      </c>
      <c r="P267">
        <f t="shared" si="42"/>
        <v>0.23670886079999998</v>
      </c>
      <c r="Q267">
        <v>5</v>
      </c>
      <c r="R267">
        <f t="shared" si="44"/>
        <v>4.0429887409115919</v>
      </c>
      <c r="S267">
        <f t="shared" si="45"/>
        <v>0.20479898734847996</v>
      </c>
      <c r="T267">
        <f t="shared" si="46"/>
        <v>74.960386837898227</v>
      </c>
      <c r="U267">
        <f t="shared" si="47"/>
        <v>74.754598483461109</v>
      </c>
    </row>
    <row r="268" spans="1:21" ht="15.75" thickBot="1">
      <c r="A268" s="4">
        <v>45630</v>
      </c>
      <c r="B268" s="4">
        <v>45602</v>
      </c>
      <c r="C268">
        <f t="shared" si="43"/>
        <v>28</v>
      </c>
      <c r="D268" s="1" t="s">
        <v>12</v>
      </c>
      <c r="E268">
        <v>3</v>
      </c>
      <c r="F268">
        <v>-1.9699999999999999E-2</v>
      </c>
      <c r="G268">
        <v>7.2527999999999997</v>
      </c>
      <c r="H268">
        <v>7.2725</v>
      </c>
      <c r="I268">
        <v>-3.8699999999999998E-2</v>
      </c>
      <c r="J268">
        <v>-4.8399999999999999E-2</v>
      </c>
      <c r="K268">
        <v>-9.7000000000000003E-3</v>
      </c>
      <c r="L268">
        <f t="shared" si="48"/>
        <v>1.9E-2</v>
      </c>
      <c r="M268">
        <f t="shared" si="49"/>
        <v>7.3011999999999997</v>
      </c>
      <c r="N268">
        <f t="shared" si="50"/>
        <v>7.2821999999999996</v>
      </c>
      <c r="O268" s="5">
        <v>23.420647150000001</v>
      </c>
      <c r="P268">
        <f t="shared" si="42"/>
        <v>0.23420647150000001</v>
      </c>
      <c r="Q268">
        <v>5</v>
      </c>
      <c r="R268">
        <f t="shared" si="44"/>
        <v>4.0511860174604504</v>
      </c>
      <c r="S268">
        <f t="shared" si="45"/>
        <v>0.187599383668</v>
      </c>
      <c r="T268">
        <f t="shared" si="46"/>
        <v>72.089506317726389</v>
      </c>
      <c r="U268">
        <f t="shared" si="47"/>
        <v>71.901906934058388</v>
      </c>
    </row>
    <row r="269" spans="1:21" ht="15.75" thickBot="1">
      <c r="A269" s="4">
        <v>45630</v>
      </c>
      <c r="B269" s="4">
        <v>45602</v>
      </c>
      <c r="C269">
        <f t="shared" si="43"/>
        <v>28</v>
      </c>
      <c r="D269" s="1" t="s">
        <v>12</v>
      </c>
      <c r="E269">
        <v>4</v>
      </c>
      <c r="F269">
        <v>-1.9E-2</v>
      </c>
      <c r="G269">
        <v>7.7850999999999999</v>
      </c>
      <c r="H269">
        <v>7.8041</v>
      </c>
      <c r="I269">
        <v>-3.8699999999999998E-2</v>
      </c>
      <c r="J269">
        <v>-4.8399999999999999E-2</v>
      </c>
      <c r="K269">
        <v>-9.7000000000000003E-3</v>
      </c>
      <c r="L269">
        <f t="shared" si="48"/>
        <v>1.9699999999999999E-2</v>
      </c>
      <c r="M269">
        <f t="shared" si="49"/>
        <v>7.8334999999999999</v>
      </c>
      <c r="N269">
        <f t="shared" si="50"/>
        <v>7.8137999999999996</v>
      </c>
      <c r="O269" s="5">
        <v>23.397913559999999</v>
      </c>
      <c r="P269">
        <f t="shared" si="42"/>
        <v>0.2339791356</v>
      </c>
      <c r="Q269">
        <v>5</v>
      </c>
      <c r="R269">
        <f t="shared" si="44"/>
        <v>4.0519323672104397</v>
      </c>
      <c r="S269">
        <f t="shared" si="45"/>
        <v>0.19447511177056001</v>
      </c>
      <c r="T269">
        <f t="shared" si="46"/>
        <v>77.331004469780808</v>
      </c>
      <c r="U269">
        <f t="shared" si="47"/>
        <v>77.136529358010236</v>
      </c>
    </row>
    <row r="270" spans="1:21" ht="15.75" thickBot="1">
      <c r="A270" s="4">
        <v>45630</v>
      </c>
      <c r="B270" s="4">
        <v>45602</v>
      </c>
      <c r="C270">
        <f t="shared" si="43"/>
        <v>28</v>
      </c>
      <c r="D270" s="2" t="s">
        <v>13</v>
      </c>
      <c r="E270">
        <v>1</v>
      </c>
      <c r="F270">
        <v>-2.3400000000000001E-2</v>
      </c>
      <c r="G270">
        <v>7.4875999999999996</v>
      </c>
      <c r="H270">
        <v>7.5110000000000001</v>
      </c>
      <c r="I270">
        <v>-3.8699999999999998E-2</v>
      </c>
      <c r="J270">
        <v>-4.8399999999999999E-2</v>
      </c>
      <c r="K270">
        <v>-9.7000000000000003E-3</v>
      </c>
      <c r="L270">
        <f t="shared" si="48"/>
        <v>1.5299999999999998E-2</v>
      </c>
      <c r="M270">
        <f t="shared" si="49"/>
        <v>7.5359999999999996</v>
      </c>
      <c r="N270">
        <f t="shared" si="50"/>
        <v>7.5206999999999997</v>
      </c>
      <c r="O270" s="5">
        <v>21.08345534</v>
      </c>
      <c r="P270">
        <f t="shared" si="42"/>
        <v>0.21083455340000001</v>
      </c>
      <c r="Q270">
        <v>5</v>
      </c>
      <c r="R270">
        <f t="shared" si="44"/>
        <v>4.1293833133189803</v>
      </c>
      <c r="S270">
        <f t="shared" si="45"/>
        <v>0.14820614933615997</v>
      </c>
      <c r="T270">
        <f t="shared" si="46"/>
        <v>72.998793555379194</v>
      </c>
      <c r="U270">
        <f t="shared" si="47"/>
        <v>72.850587406043033</v>
      </c>
    </row>
    <row r="271" spans="1:21" ht="15.75" thickBot="1">
      <c r="A271" s="4">
        <v>45630</v>
      </c>
      <c r="B271" s="4">
        <v>45602</v>
      </c>
      <c r="C271">
        <f t="shared" si="43"/>
        <v>28</v>
      </c>
      <c r="D271" s="2" t="s">
        <v>13</v>
      </c>
      <c r="E271">
        <v>2</v>
      </c>
      <c r="F271">
        <v>-2.4E-2</v>
      </c>
      <c r="G271">
        <v>7.3598999999999997</v>
      </c>
      <c r="H271">
        <v>7.3840000000000003</v>
      </c>
      <c r="I271">
        <v>-3.8699999999999998E-2</v>
      </c>
      <c r="J271">
        <v>-4.8399999999999999E-2</v>
      </c>
      <c r="K271">
        <v>-9.7000000000000003E-3</v>
      </c>
      <c r="L271">
        <f t="shared" si="48"/>
        <v>1.4699999999999998E-2</v>
      </c>
      <c r="M271">
        <f t="shared" si="49"/>
        <v>7.4082999999999997</v>
      </c>
      <c r="N271">
        <f t="shared" si="50"/>
        <v>7.3936999999999999</v>
      </c>
      <c r="O271" s="5">
        <v>21.715076069999999</v>
      </c>
      <c r="P271">
        <f t="shared" si="42"/>
        <v>0.21715076069999997</v>
      </c>
      <c r="Q271">
        <v>5</v>
      </c>
      <c r="R271">
        <f t="shared" si="44"/>
        <v>4.1079545455194317</v>
      </c>
      <c r="S271">
        <f t="shared" si="45"/>
        <v>0.14313692945832002</v>
      </c>
      <c r="T271">
        <f t="shared" si="46"/>
        <v>72.136143843950492</v>
      </c>
      <c r="U271">
        <f t="shared" si="47"/>
        <v>71.993980635100741</v>
      </c>
    </row>
    <row r="272" spans="1:21" ht="15.75" thickBot="1">
      <c r="A272" s="4">
        <v>45630</v>
      </c>
      <c r="B272" s="4">
        <v>45602</v>
      </c>
      <c r="C272">
        <f t="shared" si="43"/>
        <v>28</v>
      </c>
      <c r="D272" s="2" t="s">
        <v>13</v>
      </c>
      <c r="E272">
        <v>3</v>
      </c>
      <c r="F272">
        <v>-1.6799999999999999E-2</v>
      </c>
      <c r="G272">
        <v>7.3090000000000002</v>
      </c>
      <c r="H272">
        <v>7.3258000000000001</v>
      </c>
      <c r="I272">
        <v>-3.8699999999999998E-2</v>
      </c>
      <c r="J272">
        <v>-4.8399999999999999E-2</v>
      </c>
      <c r="K272">
        <v>-9.7000000000000003E-3</v>
      </c>
      <c r="L272">
        <f t="shared" si="48"/>
        <v>2.1899999999999999E-2</v>
      </c>
      <c r="M272">
        <f t="shared" si="49"/>
        <v>7.3574000000000002</v>
      </c>
      <c r="N272">
        <f t="shared" si="50"/>
        <v>7.3354999999999997</v>
      </c>
      <c r="O272" s="5">
        <v>21.656050960000002</v>
      </c>
      <c r="P272">
        <f t="shared" si="42"/>
        <v>0.21656050960000001</v>
      </c>
      <c r="Q272">
        <v>5</v>
      </c>
      <c r="R272">
        <f t="shared" si="44"/>
        <v>4.1099476438241274</v>
      </c>
      <c r="S272">
        <f t="shared" si="45"/>
        <v>0.21314140128192</v>
      </c>
      <c r="T272">
        <f t="shared" si="46"/>
        <v>71.605778346648322</v>
      </c>
      <c r="U272">
        <f t="shared" si="47"/>
        <v>71.392636945366405</v>
      </c>
    </row>
    <row r="273" spans="1:21" ht="15.75" thickBot="1">
      <c r="A273" s="4">
        <v>45630</v>
      </c>
      <c r="B273" s="4">
        <v>45602</v>
      </c>
      <c r="C273">
        <f t="shared" si="43"/>
        <v>28</v>
      </c>
      <c r="D273" s="2" t="s">
        <v>13</v>
      </c>
      <c r="E273">
        <v>4</v>
      </c>
      <c r="F273">
        <v>-2.3E-2</v>
      </c>
      <c r="G273">
        <v>8.0892999999999997</v>
      </c>
      <c r="H273">
        <v>8.1122999999999994</v>
      </c>
      <c r="I273">
        <v>-3.8699999999999998E-2</v>
      </c>
      <c r="J273">
        <v>-4.8399999999999999E-2</v>
      </c>
      <c r="K273">
        <v>-9.7000000000000003E-3</v>
      </c>
      <c r="L273">
        <f t="shared" si="48"/>
        <v>1.5699999999999999E-2</v>
      </c>
      <c r="M273">
        <f t="shared" si="49"/>
        <v>8.1376999999999988</v>
      </c>
      <c r="N273">
        <f t="shared" si="50"/>
        <v>8.1219999999999999</v>
      </c>
      <c r="O273" s="5">
        <v>22.285714290000001</v>
      </c>
      <c r="P273">
        <f t="shared" si="42"/>
        <v>0.22285714290000003</v>
      </c>
      <c r="Q273">
        <v>5</v>
      </c>
      <c r="R273">
        <f t="shared" si="44"/>
        <v>4.0887850465856728</v>
      </c>
      <c r="S273">
        <f t="shared" si="45"/>
        <v>0.15359085714824</v>
      </c>
      <c r="T273">
        <f t="shared" si="46"/>
        <v>79.609956574218643</v>
      </c>
      <c r="U273">
        <f t="shared" si="47"/>
        <v>79.456365717070412</v>
      </c>
    </row>
    <row r="274" spans="1:21" ht="15.75" thickBot="1">
      <c r="A274" s="4">
        <v>45630</v>
      </c>
      <c r="B274" s="4">
        <v>45602</v>
      </c>
      <c r="C274">
        <f t="shared" si="43"/>
        <v>28</v>
      </c>
      <c r="D274" s="1" t="s">
        <v>14</v>
      </c>
      <c r="E274">
        <v>1</v>
      </c>
      <c r="F274">
        <v>-2.0199999999999999E-2</v>
      </c>
      <c r="G274">
        <v>4.4919000000000002</v>
      </c>
      <c r="H274">
        <v>4.5121000000000002</v>
      </c>
      <c r="I274">
        <v>-3.8699999999999998E-2</v>
      </c>
      <c r="J274">
        <v>-4.8399999999999999E-2</v>
      </c>
      <c r="K274">
        <v>-9.7000000000000003E-3</v>
      </c>
      <c r="L274">
        <f t="shared" si="48"/>
        <v>1.8499999999999999E-2</v>
      </c>
      <c r="M274">
        <f t="shared" si="49"/>
        <v>4.5403000000000002</v>
      </c>
      <c r="N274">
        <f t="shared" si="50"/>
        <v>4.5217999999999998</v>
      </c>
      <c r="O274" s="5">
        <v>22.986822839999999</v>
      </c>
      <c r="P274">
        <f t="shared" si="42"/>
        <v>0.22986822839999999</v>
      </c>
      <c r="Q274">
        <v>5</v>
      </c>
      <c r="R274">
        <f t="shared" si="44"/>
        <v>4.0654761904897416</v>
      </c>
      <c r="S274">
        <f t="shared" si="45"/>
        <v>0.18202049780320004</v>
      </c>
      <c r="T274">
        <f t="shared" si="46"/>
        <v>44.671765739236172</v>
      </c>
      <c r="U274">
        <f t="shared" si="47"/>
        <v>44.489745241432971</v>
      </c>
    </row>
    <row r="275" spans="1:21" ht="15.75" thickBot="1">
      <c r="A275" s="4">
        <v>45630</v>
      </c>
      <c r="B275" s="4">
        <v>45602</v>
      </c>
      <c r="C275">
        <f t="shared" si="43"/>
        <v>28</v>
      </c>
      <c r="D275" s="1" t="s">
        <v>14</v>
      </c>
      <c r="E275">
        <v>2</v>
      </c>
      <c r="F275">
        <v>-2.8E-3</v>
      </c>
      <c r="G275">
        <v>2.3168000000000002</v>
      </c>
      <c r="H275">
        <v>2.3195000000000001</v>
      </c>
      <c r="I275">
        <v>-3.8699999999999998E-2</v>
      </c>
      <c r="J275">
        <v>-4.8399999999999999E-2</v>
      </c>
      <c r="K275">
        <v>-9.7000000000000003E-3</v>
      </c>
      <c r="L275">
        <f t="shared" si="48"/>
        <v>3.5900000000000001E-2</v>
      </c>
      <c r="M275">
        <f t="shared" si="49"/>
        <v>2.3652000000000002</v>
      </c>
      <c r="N275">
        <f t="shared" si="50"/>
        <v>2.3292000000000002</v>
      </c>
      <c r="O275" s="5">
        <v>24.8164464</v>
      </c>
      <c r="P275">
        <f t="shared" si="42"/>
        <v>0.248164464</v>
      </c>
      <c r="Q275">
        <v>5</v>
      </c>
      <c r="R275">
        <f t="shared" si="44"/>
        <v>4.005882353016581</v>
      </c>
      <c r="S275">
        <f t="shared" si="45"/>
        <v>0.35847283406080005</v>
      </c>
      <c r="T275">
        <f t="shared" si="46"/>
        <v>23.617268722022406</v>
      </c>
      <c r="U275">
        <f t="shared" si="47"/>
        <v>23.257797356390405</v>
      </c>
    </row>
    <row r="276" spans="1:21" ht="15.75" thickBot="1">
      <c r="A276" s="4">
        <v>45630</v>
      </c>
      <c r="B276" s="4">
        <v>45602</v>
      </c>
      <c r="C276">
        <f t="shared" si="43"/>
        <v>28</v>
      </c>
      <c r="D276" s="1" t="s">
        <v>14</v>
      </c>
      <c r="E276">
        <v>3</v>
      </c>
      <c r="F276">
        <v>-1.4500000000000001E-2</v>
      </c>
      <c r="G276">
        <v>2.4102999999999999</v>
      </c>
      <c r="H276">
        <v>2.4247000000000001</v>
      </c>
      <c r="I276">
        <v>-3.8699999999999998E-2</v>
      </c>
      <c r="J276">
        <v>-4.8399999999999999E-2</v>
      </c>
      <c r="K276">
        <v>-9.7000000000000003E-3</v>
      </c>
      <c r="L276">
        <f t="shared" si="48"/>
        <v>2.4199999999999999E-2</v>
      </c>
      <c r="M276">
        <f t="shared" si="49"/>
        <v>2.4586999999999999</v>
      </c>
      <c r="N276">
        <f t="shared" si="50"/>
        <v>2.4344000000000001</v>
      </c>
      <c r="O276" s="5">
        <v>23.69534556</v>
      </c>
      <c r="P276">
        <f t="shared" si="42"/>
        <v>0.2369534556</v>
      </c>
      <c r="Q276">
        <v>5</v>
      </c>
      <c r="R276">
        <f t="shared" si="44"/>
        <v>4.0421892815479357</v>
      </c>
      <c r="S276">
        <f t="shared" si="45"/>
        <v>0.23947418900415998</v>
      </c>
      <c r="T276">
        <f t="shared" si="46"/>
        <v>24.330379690269755</v>
      </c>
      <c r="U276">
        <f t="shared" si="47"/>
        <v>24.089915938501118</v>
      </c>
    </row>
    <row r="277" spans="1:21" ht="15.75" thickBot="1">
      <c r="A277" s="4">
        <v>45630</v>
      </c>
      <c r="B277" s="4">
        <v>45602</v>
      </c>
      <c r="C277">
        <f t="shared" si="43"/>
        <v>28</v>
      </c>
      <c r="D277" s="1" t="s">
        <v>14</v>
      </c>
      <c r="E277">
        <v>4</v>
      </c>
      <c r="F277">
        <v>-1.29E-2</v>
      </c>
      <c r="G277">
        <v>3.9830999999999999</v>
      </c>
      <c r="H277">
        <v>3.996</v>
      </c>
      <c r="I277">
        <v>-3.8699999999999998E-2</v>
      </c>
      <c r="J277">
        <v>-4.8399999999999999E-2</v>
      </c>
      <c r="K277">
        <v>-9.7000000000000003E-3</v>
      </c>
      <c r="L277">
        <f t="shared" si="48"/>
        <v>2.5799999999999997E-2</v>
      </c>
      <c r="M277">
        <f t="shared" si="49"/>
        <v>4.0314999999999994</v>
      </c>
      <c r="N277">
        <f t="shared" si="50"/>
        <v>4.0057</v>
      </c>
      <c r="O277" s="5">
        <v>23.88724036</v>
      </c>
      <c r="P277">
        <f t="shared" si="42"/>
        <v>0.23887240360000001</v>
      </c>
      <c r="Q277">
        <v>5</v>
      </c>
      <c r="R277">
        <f t="shared" si="44"/>
        <v>4.0359281435849717</v>
      </c>
      <c r="S277">
        <f t="shared" si="45"/>
        <v>0.25570326410304001</v>
      </c>
      <c r="T277">
        <f t="shared" si="46"/>
        <v>39.956112760907203</v>
      </c>
      <c r="U277">
        <f t="shared" si="47"/>
        <v>39.70040949680417</v>
      </c>
    </row>
    <row r="278" spans="1:21" ht="15.75" thickBot="1">
      <c r="A278" s="4">
        <v>45630</v>
      </c>
      <c r="B278" s="4">
        <v>45602</v>
      </c>
      <c r="C278">
        <f t="shared" si="43"/>
        <v>28</v>
      </c>
      <c r="D278" s="2" t="s">
        <v>15</v>
      </c>
      <c r="E278">
        <v>1</v>
      </c>
      <c r="F278">
        <v>-1.66E-2</v>
      </c>
      <c r="G278">
        <v>5.8746</v>
      </c>
      <c r="H278">
        <v>5.8912000000000004</v>
      </c>
      <c r="I278">
        <v>-3.8699999999999998E-2</v>
      </c>
      <c r="J278">
        <v>-4.8399999999999999E-2</v>
      </c>
      <c r="K278">
        <v>-9.7000000000000003E-3</v>
      </c>
      <c r="L278">
        <f t="shared" si="48"/>
        <v>2.2099999999999998E-2</v>
      </c>
      <c r="M278">
        <f t="shared" si="49"/>
        <v>5.923</v>
      </c>
      <c r="N278">
        <f t="shared" si="50"/>
        <v>5.9009</v>
      </c>
      <c r="O278" s="5">
        <v>21.94805195</v>
      </c>
      <c r="P278">
        <f t="shared" si="42"/>
        <v>0.2194805195</v>
      </c>
      <c r="Q278">
        <v>5</v>
      </c>
      <c r="R278">
        <f t="shared" si="44"/>
        <v>4.1001064962071334</v>
      </c>
      <c r="S278">
        <f t="shared" si="45"/>
        <v>0.21560415584759998</v>
      </c>
      <c r="T278">
        <f t="shared" si="46"/>
        <v>57.783864935988007</v>
      </c>
      <c r="U278">
        <f t="shared" si="47"/>
        <v>57.568260780140399</v>
      </c>
    </row>
    <row r="279" spans="1:21" ht="15.75" thickBot="1">
      <c r="A279" s="4">
        <v>45630</v>
      </c>
      <c r="B279" s="4">
        <v>45602</v>
      </c>
      <c r="C279">
        <f t="shared" si="43"/>
        <v>28</v>
      </c>
      <c r="D279" s="2" t="s">
        <v>15</v>
      </c>
      <c r="E279">
        <v>2</v>
      </c>
      <c r="F279">
        <v>-1.9E-2</v>
      </c>
      <c r="G279">
        <v>5.5143000000000004</v>
      </c>
      <c r="H279">
        <v>5.5332999999999997</v>
      </c>
      <c r="I279">
        <v>-3.8699999999999998E-2</v>
      </c>
      <c r="J279">
        <v>-4.8399999999999999E-2</v>
      </c>
      <c r="K279">
        <v>-9.7000000000000003E-3</v>
      </c>
      <c r="L279">
        <f t="shared" si="48"/>
        <v>1.9699999999999999E-2</v>
      </c>
      <c r="M279">
        <f t="shared" si="49"/>
        <v>5.5627000000000004</v>
      </c>
      <c r="N279">
        <f t="shared" si="50"/>
        <v>5.5429999999999993</v>
      </c>
      <c r="O279" s="5">
        <v>22.02111614</v>
      </c>
      <c r="P279">
        <f t="shared" si="42"/>
        <v>0.22021116139999999</v>
      </c>
      <c r="Q279">
        <v>5</v>
      </c>
      <c r="R279">
        <f t="shared" si="44"/>
        <v>4.0976514214665007</v>
      </c>
      <c r="S279">
        <f t="shared" si="45"/>
        <v>0.19230527903664002</v>
      </c>
      <c r="T279">
        <f t="shared" si="46"/>
        <v>54.301349020158248</v>
      </c>
      <c r="U279">
        <f t="shared" si="47"/>
        <v>54.109043741121596</v>
      </c>
    </row>
    <row r="280" spans="1:21" ht="15.75" thickBot="1">
      <c r="A280" s="4">
        <v>45630</v>
      </c>
      <c r="B280" s="4">
        <v>45602</v>
      </c>
      <c r="C280">
        <f t="shared" si="43"/>
        <v>28</v>
      </c>
      <c r="D280" s="2" t="s">
        <v>15</v>
      </c>
      <c r="E280">
        <v>3</v>
      </c>
      <c r="F280">
        <v>-1.21E-2</v>
      </c>
      <c r="G280">
        <v>6.0416999999999996</v>
      </c>
      <c r="H280">
        <v>6.0537999999999998</v>
      </c>
      <c r="I280">
        <v>-3.8699999999999998E-2</v>
      </c>
      <c r="J280">
        <v>-4.8399999999999999E-2</v>
      </c>
      <c r="K280">
        <v>-9.7000000000000003E-3</v>
      </c>
      <c r="L280">
        <f t="shared" si="48"/>
        <v>2.6599999999999999E-2</v>
      </c>
      <c r="M280">
        <f t="shared" si="49"/>
        <v>6.0900999999999996</v>
      </c>
      <c r="N280">
        <f t="shared" si="50"/>
        <v>6.0634999999999994</v>
      </c>
      <c r="O280" s="5">
        <v>22.30215827</v>
      </c>
      <c r="P280">
        <f t="shared" si="42"/>
        <v>0.2230215827</v>
      </c>
      <c r="Q280">
        <v>5</v>
      </c>
      <c r="R280">
        <f t="shared" si="44"/>
        <v>4.0882352942306746</v>
      </c>
      <c r="S280">
        <f t="shared" si="45"/>
        <v>0.26025899279856002</v>
      </c>
      <c r="T280">
        <f t="shared" si="46"/>
        <v>59.586589926410163</v>
      </c>
      <c r="U280">
        <f t="shared" si="47"/>
        <v>59.326330933611601</v>
      </c>
    </row>
    <row r="281" spans="1:21" ht="15.75" thickBot="1">
      <c r="A281" s="4">
        <v>45630</v>
      </c>
      <c r="B281" s="4">
        <v>45602</v>
      </c>
      <c r="C281">
        <f t="shared" si="43"/>
        <v>28</v>
      </c>
      <c r="D281" s="2" t="s">
        <v>15</v>
      </c>
      <c r="E281">
        <v>4</v>
      </c>
      <c r="F281">
        <v>-1.3299999999999999E-2</v>
      </c>
      <c r="G281">
        <v>5.9615999999999998</v>
      </c>
      <c r="H281">
        <v>5.9749999999999996</v>
      </c>
      <c r="I281">
        <v>-3.8699999999999998E-2</v>
      </c>
      <c r="J281">
        <v>-4.8399999999999999E-2</v>
      </c>
      <c r="K281">
        <v>-9.7000000000000003E-3</v>
      </c>
      <c r="L281">
        <f t="shared" si="48"/>
        <v>2.5399999999999999E-2</v>
      </c>
      <c r="M281">
        <f t="shared" si="49"/>
        <v>6.01</v>
      </c>
      <c r="N281">
        <f t="shared" si="50"/>
        <v>5.9846999999999992</v>
      </c>
      <c r="O281" s="5">
        <v>23.546511630000001</v>
      </c>
      <c r="P281">
        <f t="shared" si="42"/>
        <v>0.2354651163</v>
      </c>
      <c r="Q281">
        <v>5</v>
      </c>
      <c r="R281">
        <f t="shared" si="44"/>
        <v>4.0470588234608504</v>
      </c>
      <c r="S281">
        <f t="shared" si="45"/>
        <v>0.25104651163215991</v>
      </c>
      <c r="T281">
        <f t="shared" si="46"/>
        <v>59.401162791703989</v>
      </c>
      <c r="U281">
        <f t="shared" si="47"/>
        <v>59.151104652164854</v>
      </c>
    </row>
    <row r="282" spans="1:21" ht="15.75" thickBot="1">
      <c r="A282" s="4">
        <v>45630</v>
      </c>
      <c r="B282" s="4">
        <v>45602</v>
      </c>
      <c r="C282">
        <f t="shared" si="43"/>
        <v>28</v>
      </c>
      <c r="D282" s="1" t="s">
        <v>16</v>
      </c>
      <c r="E282">
        <v>1</v>
      </c>
      <c r="F282">
        <v>5.1000000000000004E-3</v>
      </c>
      <c r="G282">
        <v>6.9943</v>
      </c>
      <c r="H282">
        <v>6.9893000000000001</v>
      </c>
      <c r="I282">
        <v>-3.8699999999999998E-2</v>
      </c>
      <c r="J282">
        <v>-4.8399999999999999E-2</v>
      </c>
      <c r="K282">
        <v>-9.7000000000000003E-3</v>
      </c>
      <c r="L282">
        <f t="shared" si="48"/>
        <v>4.3799999999999999E-2</v>
      </c>
      <c r="M282">
        <f t="shared" si="49"/>
        <v>7.0427</v>
      </c>
      <c r="N282">
        <f t="shared" si="50"/>
        <v>6.9989999999999997</v>
      </c>
      <c r="O282" s="5">
        <v>21.513944219999999</v>
      </c>
      <c r="P282">
        <f t="shared" si="42"/>
        <v>0.2151394422</v>
      </c>
      <c r="Q282">
        <v>5</v>
      </c>
      <c r="R282">
        <f t="shared" si="44"/>
        <v>4.1147540984658857</v>
      </c>
      <c r="S282">
        <f t="shared" si="45"/>
        <v>0.42578486054688003</v>
      </c>
      <c r="T282">
        <f t="shared" si="46"/>
        <v>68.462900396655527</v>
      </c>
      <c r="U282">
        <f t="shared" si="47"/>
        <v>68.038087647662394</v>
      </c>
    </row>
    <row r="283" spans="1:21" ht="15.75" thickBot="1">
      <c r="A283" s="4">
        <v>45630</v>
      </c>
      <c r="B283" s="4">
        <v>45602</v>
      </c>
      <c r="C283">
        <f t="shared" si="43"/>
        <v>28</v>
      </c>
      <c r="D283" s="1" t="s">
        <v>16</v>
      </c>
      <c r="E283">
        <v>2</v>
      </c>
      <c r="F283">
        <v>-1.2999999999999999E-3</v>
      </c>
      <c r="G283">
        <v>7.3738999999999999</v>
      </c>
      <c r="H283">
        <v>7.3752000000000004</v>
      </c>
      <c r="I283">
        <v>-3.8699999999999998E-2</v>
      </c>
      <c r="J283">
        <v>-4.8399999999999999E-2</v>
      </c>
      <c r="K283">
        <v>-9.7000000000000003E-3</v>
      </c>
      <c r="L283">
        <f t="shared" si="48"/>
        <v>3.7399999999999996E-2</v>
      </c>
      <c r="M283">
        <f t="shared" si="49"/>
        <v>7.4222999999999999</v>
      </c>
      <c r="N283">
        <f t="shared" si="50"/>
        <v>7.3849</v>
      </c>
      <c r="O283" s="5">
        <v>21.91977077</v>
      </c>
      <c r="P283">
        <f t="shared" ref="P283:P346" si="51">O283/100</f>
        <v>0.21919770769999999</v>
      </c>
      <c r="Q283">
        <v>5</v>
      </c>
      <c r="R283">
        <f t="shared" si="44"/>
        <v>4.1010575794408535</v>
      </c>
      <c r="S283">
        <f t="shared" si="45"/>
        <v>0.36478395414384002</v>
      </c>
      <c r="T283">
        <f t="shared" si="46"/>
        <v>72.394009166893682</v>
      </c>
      <c r="U283">
        <f t="shared" si="47"/>
        <v>72.02922521274985</v>
      </c>
    </row>
    <row r="284" spans="1:21" ht="15.75" thickBot="1">
      <c r="A284" s="4">
        <v>45630</v>
      </c>
      <c r="B284" s="4">
        <v>45602</v>
      </c>
      <c r="C284">
        <f t="shared" si="43"/>
        <v>28</v>
      </c>
      <c r="D284" s="1" t="s">
        <v>16</v>
      </c>
      <c r="E284">
        <v>3</v>
      </c>
      <c r="F284">
        <v>-3.7000000000000002E-3</v>
      </c>
      <c r="G284">
        <v>7.3308999999999997</v>
      </c>
      <c r="H284">
        <v>7.3346</v>
      </c>
      <c r="I284">
        <v>-3.8699999999999998E-2</v>
      </c>
      <c r="J284">
        <v>-4.8399999999999999E-2</v>
      </c>
      <c r="K284">
        <v>-9.7000000000000003E-3</v>
      </c>
      <c r="L284">
        <f t="shared" si="48"/>
        <v>3.4999999999999996E-2</v>
      </c>
      <c r="M284">
        <f t="shared" si="49"/>
        <v>7.3792999999999997</v>
      </c>
      <c r="N284">
        <f t="shared" si="50"/>
        <v>7.3442999999999996</v>
      </c>
      <c r="O284" s="5">
        <v>22.046109510000001</v>
      </c>
      <c r="P284">
        <f t="shared" si="51"/>
        <v>0.2204610951</v>
      </c>
      <c r="Q284">
        <v>5</v>
      </c>
      <c r="R284">
        <f t="shared" si="44"/>
        <v>4.0968122786333625</v>
      </c>
      <c r="S284">
        <f t="shared" si="45"/>
        <v>0.34172910662799999</v>
      </c>
      <c r="T284">
        <f t="shared" si="46"/>
        <v>72.04918847257143</v>
      </c>
      <c r="U284">
        <f t="shared" si="47"/>
        <v>71.707459365943421</v>
      </c>
    </row>
    <row r="285" spans="1:21" ht="15.75" thickBot="1">
      <c r="A285" s="4">
        <v>45630</v>
      </c>
      <c r="B285" s="4">
        <v>45602</v>
      </c>
      <c r="C285">
        <f t="shared" si="43"/>
        <v>28</v>
      </c>
      <c r="D285" s="1" t="s">
        <v>16</v>
      </c>
      <c r="E285">
        <v>4</v>
      </c>
      <c r="F285">
        <v>4.8899999999999999E-2</v>
      </c>
      <c r="G285">
        <v>7.5519999999999996</v>
      </c>
      <c r="H285">
        <v>7.5030999999999999</v>
      </c>
      <c r="I285">
        <v>-3.8699999999999998E-2</v>
      </c>
      <c r="J285">
        <v>-4.8399999999999999E-2</v>
      </c>
      <c r="K285">
        <v>-9.7000000000000003E-3</v>
      </c>
      <c r="L285">
        <f t="shared" si="48"/>
        <v>8.7599999999999997E-2</v>
      </c>
      <c r="M285">
        <f t="shared" si="49"/>
        <v>7.6003999999999996</v>
      </c>
      <c r="N285">
        <f t="shared" si="50"/>
        <v>7.5127999999999995</v>
      </c>
      <c r="O285" s="5">
        <v>22.473604829999999</v>
      </c>
      <c r="P285">
        <f t="shared" si="51"/>
        <v>0.22473604829999999</v>
      </c>
      <c r="Q285">
        <v>5</v>
      </c>
      <c r="R285">
        <f t="shared" si="44"/>
        <v>4.0825123151558005</v>
      </c>
      <c r="S285">
        <f t="shared" si="45"/>
        <v>0.8582950226486401</v>
      </c>
      <c r="T285">
        <f t="shared" si="46"/>
        <v>74.467870891994565</v>
      </c>
      <c r="U285">
        <f t="shared" si="47"/>
        <v>73.609575869345932</v>
      </c>
    </row>
    <row r="286" spans="1:21" ht="15.75" thickBot="1">
      <c r="A286" s="4">
        <v>45630</v>
      </c>
      <c r="B286" s="4">
        <v>45602</v>
      </c>
      <c r="C286">
        <f t="shared" si="43"/>
        <v>28</v>
      </c>
      <c r="D286" s="2" t="s">
        <v>17</v>
      </c>
      <c r="E286">
        <v>1</v>
      </c>
      <c r="F286">
        <v>-1.55E-2</v>
      </c>
      <c r="G286">
        <v>7.4276999999999997</v>
      </c>
      <c r="H286">
        <v>7.4432</v>
      </c>
      <c r="I286">
        <v>-3.8699999999999998E-2</v>
      </c>
      <c r="J286">
        <v>-4.8399999999999999E-2</v>
      </c>
      <c r="K286">
        <v>-9.7000000000000003E-3</v>
      </c>
      <c r="L286">
        <f t="shared" si="48"/>
        <v>2.3199999999999998E-2</v>
      </c>
      <c r="M286">
        <f t="shared" si="49"/>
        <v>7.4760999999999997</v>
      </c>
      <c r="N286">
        <f t="shared" si="50"/>
        <v>7.4528999999999996</v>
      </c>
      <c r="O286" s="5">
        <v>20.193637620000001</v>
      </c>
      <c r="P286">
        <f t="shared" si="51"/>
        <v>0.20193637620000002</v>
      </c>
      <c r="Q286">
        <v>5</v>
      </c>
      <c r="R286">
        <f t="shared" si="44"/>
        <v>4.1599539701159767</v>
      </c>
      <c r="S286">
        <f t="shared" si="45"/>
        <v>0.22307939142272001</v>
      </c>
      <c r="T286">
        <f t="shared" si="46"/>
        <v>71.886372336870565</v>
      </c>
      <c r="U286">
        <f t="shared" si="47"/>
        <v>71.663292945447836</v>
      </c>
    </row>
    <row r="287" spans="1:21" ht="15.75" thickBot="1">
      <c r="A287" s="4">
        <v>45630</v>
      </c>
      <c r="B287" s="4">
        <v>45602</v>
      </c>
      <c r="C287">
        <f t="shared" si="43"/>
        <v>28</v>
      </c>
      <c r="D287" s="2" t="s">
        <v>17</v>
      </c>
      <c r="E287">
        <v>2</v>
      </c>
      <c r="F287">
        <v>-1.11E-2</v>
      </c>
      <c r="G287">
        <v>6.8414000000000001</v>
      </c>
      <c r="H287">
        <v>6.8525</v>
      </c>
      <c r="I287">
        <v>-3.8699999999999998E-2</v>
      </c>
      <c r="J287">
        <v>-4.8399999999999999E-2</v>
      </c>
      <c r="K287">
        <v>-9.7000000000000003E-3</v>
      </c>
      <c r="L287">
        <f t="shared" si="48"/>
        <v>2.76E-2</v>
      </c>
      <c r="M287">
        <f t="shared" si="49"/>
        <v>6.8898000000000001</v>
      </c>
      <c r="N287">
        <f t="shared" si="50"/>
        <v>6.8621999999999996</v>
      </c>
      <c r="O287" s="5">
        <v>20.086705200000001</v>
      </c>
      <c r="P287">
        <f t="shared" si="51"/>
        <v>0.20086705200000002</v>
      </c>
      <c r="Q287">
        <v>5</v>
      </c>
      <c r="R287">
        <f t="shared" si="44"/>
        <v>4.1636582431607927</v>
      </c>
      <c r="S287">
        <f t="shared" si="45"/>
        <v>0.26515144508159999</v>
      </c>
      <c r="T287">
        <f t="shared" si="46"/>
        <v>66.189870518956795</v>
      </c>
      <c r="U287">
        <f t="shared" si="47"/>
        <v>65.924719073875195</v>
      </c>
    </row>
    <row r="288" spans="1:21" ht="15.75" thickBot="1">
      <c r="A288" s="4">
        <v>45630</v>
      </c>
      <c r="B288" s="4">
        <v>45602</v>
      </c>
      <c r="C288">
        <f t="shared" si="43"/>
        <v>28</v>
      </c>
      <c r="D288" s="2" t="s">
        <v>17</v>
      </c>
      <c r="E288">
        <v>3</v>
      </c>
      <c r="F288">
        <v>-1.12E-2</v>
      </c>
      <c r="G288">
        <v>6.6529999999999996</v>
      </c>
      <c r="H288">
        <v>6.6642000000000001</v>
      </c>
      <c r="I288">
        <v>-3.8699999999999998E-2</v>
      </c>
      <c r="J288">
        <v>-4.8399999999999999E-2</v>
      </c>
      <c r="K288">
        <v>-9.7000000000000003E-3</v>
      </c>
      <c r="L288">
        <f t="shared" si="48"/>
        <v>2.7499999999999997E-2</v>
      </c>
      <c r="M288">
        <f t="shared" si="49"/>
        <v>6.7013999999999996</v>
      </c>
      <c r="N288">
        <f t="shared" si="50"/>
        <v>6.6738999999999997</v>
      </c>
      <c r="O288" s="5">
        <v>20.512820510000001</v>
      </c>
      <c r="P288">
        <f t="shared" si="51"/>
        <v>0.20512820510000002</v>
      </c>
      <c r="Q288">
        <v>5</v>
      </c>
      <c r="R288">
        <f t="shared" si="44"/>
        <v>4.1489361703098684</v>
      </c>
      <c r="S288">
        <f t="shared" si="45"/>
        <v>0.26512820512199997</v>
      </c>
      <c r="T288">
        <f t="shared" si="46"/>
        <v>64.608369229257136</v>
      </c>
      <c r="U288">
        <f t="shared" si="47"/>
        <v>64.343241024135125</v>
      </c>
    </row>
    <row r="289" spans="1:21" ht="15.75" thickBot="1">
      <c r="A289" s="4">
        <v>45630</v>
      </c>
      <c r="B289" s="4">
        <v>45602</v>
      </c>
      <c r="C289">
        <f t="shared" si="43"/>
        <v>28</v>
      </c>
      <c r="D289" s="2" t="s">
        <v>17</v>
      </c>
      <c r="E289">
        <v>4</v>
      </c>
      <c r="F289">
        <v>-1.9800000000000002E-2</v>
      </c>
      <c r="G289">
        <v>6.9791999999999996</v>
      </c>
      <c r="H289">
        <v>6.9989999999999997</v>
      </c>
      <c r="I289">
        <v>-3.8699999999999998E-2</v>
      </c>
      <c r="J289">
        <v>-4.8399999999999999E-2</v>
      </c>
      <c r="K289">
        <v>-9.7000000000000003E-3</v>
      </c>
      <c r="L289">
        <f t="shared" si="48"/>
        <v>1.8899999999999997E-2</v>
      </c>
      <c r="M289">
        <f t="shared" si="49"/>
        <v>7.0275999999999996</v>
      </c>
      <c r="N289">
        <f t="shared" si="50"/>
        <v>7.0086999999999993</v>
      </c>
      <c r="O289" s="5">
        <v>20.592383640000001</v>
      </c>
      <c r="P289">
        <f t="shared" si="51"/>
        <v>0.2059238364</v>
      </c>
      <c r="Q289">
        <v>5</v>
      </c>
      <c r="R289">
        <f t="shared" si="44"/>
        <v>4.1461988303725015</v>
      </c>
      <c r="S289">
        <f t="shared" si="45"/>
        <v>0.18233568406367995</v>
      </c>
      <c r="T289">
        <f t="shared" si="46"/>
        <v>67.798002821477112</v>
      </c>
      <c r="U289">
        <f t="shared" si="47"/>
        <v>67.615667137413439</v>
      </c>
    </row>
    <row r="290" spans="1:21" ht="15.75" thickBot="1">
      <c r="A290" s="4">
        <v>45665</v>
      </c>
      <c r="B290" s="4">
        <v>45602</v>
      </c>
      <c r="C290">
        <f t="shared" si="43"/>
        <v>63</v>
      </c>
      <c r="D290" s="1" t="s">
        <v>0</v>
      </c>
      <c r="E290">
        <v>1</v>
      </c>
      <c r="F290">
        <v>3.0999999999999999E-3</v>
      </c>
      <c r="G290">
        <v>6.9931000000000001</v>
      </c>
      <c r="H290">
        <v>7.0201000000000002</v>
      </c>
      <c r="I290">
        <v>-4.7199999999999999E-2</v>
      </c>
      <c r="J290">
        <v>-5.4399999999999997E-2</v>
      </c>
      <c r="K290">
        <v>-7.1999999999999998E-3</v>
      </c>
      <c r="L290">
        <f t="shared" si="48"/>
        <v>5.0299999999999997E-2</v>
      </c>
      <c r="M290">
        <f t="shared" si="49"/>
        <v>7.0475000000000003</v>
      </c>
      <c r="N290">
        <f t="shared" si="50"/>
        <v>7.0273000000000003</v>
      </c>
      <c r="O290">
        <v>18.549511849999998</v>
      </c>
      <c r="P290">
        <f t="shared" si="51"/>
        <v>0.18549511849999997</v>
      </c>
      <c r="Q290">
        <v>5</v>
      </c>
      <c r="R290">
        <f t="shared" si="44"/>
        <v>4.2176470589996784</v>
      </c>
      <c r="S290">
        <f t="shared" si="45"/>
        <v>0.47704323568439999</v>
      </c>
      <c r="T290">
        <f t="shared" si="46"/>
        <v>66.838214781030004</v>
      </c>
      <c r="U290">
        <f t="shared" si="47"/>
        <v>66.646638769880397</v>
      </c>
    </row>
    <row r="291" spans="1:21" ht="15.75" thickBot="1">
      <c r="A291" s="4">
        <v>45665</v>
      </c>
      <c r="B291" s="4">
        <v>45602</v>
      </c>
      <c r="C291">
        <f t="shared" si="43"/>
        <v>63</v>
      </c>
      <c r="D291" s="1" t="s">
        <v>0</v>
      </c>
      <c r="E291">
        <v>2</v>
      </c>
      <c r="F291">
        <v>2.2000000000000001E-3</v>
      </c>
      <c r="G291">
        <v>7.3392999999999997</v>
      </c>
      <c r="H291">
        <v>7.3760000000000003</v>
      </c>
      <c r="I291">
        <v>-4.7199999999999999E-2</v>
      </c>
      <c r="J291">
        <v>-5.4399999999999997E-2</v>
      </c>
      <c r="K291">
        <v>-7.1999999999999998E-3</v>
      </c>
      <c r="L291">
        <f t="shared" si="48"/>
        <v>4.9399999999999999E-2</v>
      </c>
      <c r="M291">
        <f t="shared" si="49"/>
        <v>7.3936999999999999</v>
      </c>
      <c r="N291">
        <f t="shared" si="50"/>
        <v>7.3832000000000004</v>
      </c>
      <c r="O291">
        <v>18.083670720000001</v>
      </c>
      <c r="P291">
        <f t="shared" si="51"/>
        <v>0.1808367072</v>
      </c>
      <c r="Q291">
        <v>5</v>
      </c>
      <c r="R291">
        <f t="shared" si="44"/>
        <v>4.2342857141153747</v>
      </c>
      <c r="S291">
        <f t="shared" si="45"/>
        <v>0.46666666668544005</v>
      </c>
      <c r="T291">
        <f t="shared" si="46"/>
        <v>69.846018896197137</v>
      </c>
      <c r="U291">
        <f t="shared" si="47"/>
        <v>69.746828612792342</v>
      </c>
    </row>
    <row r="292" spans="1:21" ht="15.75" thickBot="1">
      <c r="A292" s="4">
        <v>45665</v>
      </c>
      <c r="B292" s="4">
        <v>45602</v>
      </c>
      <c r="C292">
        <f t="shared" si="43"/>
        <v>63</v>
      </c>
      <c r="D292" s="1" t="s">
        <v>0</v>
      </c>
      <c r="E292">
        <v>3</v>
      </c>
      <c r="F292">
        <v>2.3E-3</v>
      </c>
      <c r="G292">
        <v>7.0284000000000004</v>
      </c>
      <c r="H292">
        <v>7.0648</v>
      </c>
      <c r="I292">
        <v>-4.7199999999999999E-2</v>
      </c>
      <c r="J292">
        <v>-5.4399999999999997E-2</v>
      </c>
      <c r="K292">
        <v>-7.1999999999999998E-3</v>
      </c>
      <c r="L292">
        <f t="shared" si="48"/>
        <v>4.9500000000000002E-2</v>
      </c>
      <c r="M292">
        <f t="shared" si="49"/>
        <v>7.0828000000000007</v>
      </c>
      <c r="N292">
        <f t="shared" si="50"/>
        <v>7.0720000000000001</v>
      </c>
      <c r="O292">
        <v>17.569546119999998</v>
      </c>
      <c r="P292">
        <f t="shared" si="51"/>
        <v>0.17569546119999999</v>
      </c>
      <c r="Q292">
        <v>5</v>
      </c>
      <c r="R292">
        <f t="shared" si="44"/>
        <v>4.2528019925301388</v>
      </c>
      <c r="S292">
        <f t="shared" si="45"/>
        <v>0.46557540263519998</v>
      </c>
      <c r="T292">
        <f t="shared" si="46"/>
        <v>66.617726500698879</v>
      </c>
      <c r="U292">
        <f t="shared" si="47"/>
        <v>66.516146412851199</v>
      </c>
    </row>
    <row r="293" spans="1:21" ht="15.75" thickBot="1">
      <c r="A293" s="4">
        <v>45665</v>
      </c>
      <c r="B293" s="4">
        <v>45602</v>
      </c>
      <c r="C293">
        <f t="shared" si="43"/>
        <v>63</v>
      </c>
      <c r="D293" s="1" t="s">
        <v>0</v>
      </c>
      <c r="E293">
        <v>4</v>
      </c>
      <c r="F293">
        <v>2.3E-3</v>
      </c>
      <c r="G293">
        <v>6.9897</v>
      </c>
      <c r="H293">
        <v>7.0250000000000004</v>
      </c>
      <c r="I293">
        <v>-4.7199999999999999E-2</v>
      </c>
      <c r="J293">
        <v>-5.4399999999999997E-2</v>
      </c>
      <c r="K293">
        <v>-7.1999999999999998E-3</v>
      </c>
      <c r="L293">
        <f t="shared" si="48"/>
        <v>4.9500000000000002E-2</v>
      </c>
      <c r="M293">
        <f t="shared" si="49"/>
        <v>7.0441000000000003</v>
      </c>
      <c r="N293">
        <f t="shared" si="50"/>
        <v>7.0322000000000005</v>
      </c>
      <c r="O293">
        <v>17.718120809999998</v>
      </c>
      <c r="P293">
        <f t="shared" si="51"/>
        <v>0.17718120809999999</v>
      </c>
      <c r="Q293">
        <v>5</v>
      </c>
      <c r="R293">
        <f t="shared" si="44"/>
        <v>4.2474344354087386</v>
      </c>
      <c r="S293">
        <f t="shared" si="45"/>
        <v>0.46616375840759999</v>
      </c>
      <c r="T293">
        <f t="shared" si="46"/>
        <v>66.337457183817691</v>
      </c>
      <c r="U293">
        <f t="shared" si="47"/>
        <v>66.225389532806574</v>
      </c>
    </row>
    <row r="294" spans="1:21" ht="15.75" thickBot="1">
      <c r="A294" s="4">
        <v>45665</v>
      </c>
      <c r="B294" s="4">
        <v>45602</v>
      </c>
      <c r="C294">
        <f t="shared" si="43"/>
        <v>63</v>
      </c>
      <c r="D294" s="2" t="s">
        <v>1</v>
      </c>
      <c r="E294">
        <v>1</v>
      </c>
      <c r="F294">
        <v>2.3E-3</v>
      </c>
      <c r="G294">
        <v>7.7154999999999996</v>
      </c>
      <c r="H294">
        <v>7.7508999999999997</v>
      </c>
      <c r="I294">
        <v>-4.7199999999999999E-2</v>
      </c>
      <c r="J294">
        <v>-5.4399999999999997E-2</v>
      </c>
      <c r="K294">
        <v>-7.1999999999999998E-3</v>
      </c>
      <c r="L294">
        <f t="shared" si="48"/>
        <v>4.9500000000000002E-2</v>
      </c>
      <c r="M294">
        <f t="shared" si="49"/>
        <v>7.7698999999999998</v>
      </c>
      <c r="N294">
        <f t="shared" si="50"/>
        <v>7.7580999999999998</v>
      </c>
      <c r="O294">
        <v>16.049382720000001</v>
      </c>
      <c r="P294">
        <f t="shared" si="51"/>
        <v>0.16049382719999999</v>
      </c>
      <c r="Q294">
        <v>5</v>
      </c>
      <c r="R294">
        <f t="shared" si="44"/>
        <v>4.3085106381511995</v>
      </c>
      <c r="S294">
        <f t="shared" si="45"/>
        <v>0.45955555557120004</v>
      </c>
      <c r="T294">
        <f t="shared" si="46"/>
        <v>72.135367903690252</v>
      </c>
      <c r="U294">
        <f t="shared" si="47"/>
        <v>72.025817286402571</v>
      </c>
    </row>
    <row r="295" spans="1:21" ht="15.75" thickBot="1">
      <c r="A295" s="4">
        <v>45665</v>
      </c>
      <c r="B295" s="4">
        <v>45602</v>
      </c>
      <c r="C295">
        <f t="shared" si="43"/>
        <v>63</v>
      </c>
      <c r="D295" s="2" t="s">
        <v>1</v>
      </c>
      <c r="E295">
        <v>2</v>
      </c>
      <c r="F295">
        <v>2.7000000000000001E-3</v>
      </c>
      <c r="G295">
        <v>7.7649999999999997</v>
      </c>
      <c r="H295">
        <v>7.7967000000000004</v>
      </c>
      <c r="I295">
        <v>-4.7199999999999999E-2</v>
      </c>
      <c r="J295">
        <v>-5.4399999999999997E-2</v>
      </c>
      <c r="K295">
        <v>-7.1999999999999998E-3</v>
      </c>
      <c r="L295">
        <f t="shared" si="48"/>
        <v>4.99E-2</v>
      </c>
      <c r="M295">
        <f t="shared" si="49"/>
        <v>7.8193999999999999</v>
      </c>
      <c r="N295">
        <f t="shared" si="50"/>
        <v>7.8039000000000005</v>
      </c>
      <c r="O295">
        <v>13.85620915</v>
      </c>
      <c r="P295">
        <f t="shared" si="51"/>
        <v>0.13856209149999998</v>
      </c>
      <c r="Q295">
        <v>5</v>
      </c>
      <c r="R295">
        <f t="shared" si="44"/>
        <v>4.3915040183822951</v>
      </c>
      <c r="S295">
        <f t="shared" si="45"/>
        <v>0.45451398692679995</v>
      </c>
      <c r="T295">
        <f t="shared" si="46"/>
        <v>71.222979346200802</v>
      </c>
      <c r="U295">
        <f t="shared" si="47"/>
        <v>71.08179764685481</v>
      </c>
    </row>
    <row r="296" spans="1:21" ht="15.75" thickBot="1">
      <c r="A296" s="4">
        <v>45665</v>
      </c>
      <c r="B296" s="4">
        <v>45602</v>
      </c>
      <c r="C296">
        <f t="shared" si="43"/>
        <v>63</v>
      </c>
      <c r="D296" s="2" t="s">
        <v>1</v>
      </c>
      <c r="E296">
        <v>3</v>
      </c>
      <c r="F296">
        <v>2.8999999999999998E-3</v>
      </c>
      <c r="G296">
        <v>7.5938999999999997</v>
      </c>
      <c r="H296">
        <v>7.6224999999999996</v>
      </c>
      <c r="I296">
        <v>-4.7199999999999999E-2</v>
      </c>
      <c r="J296">
        <v>-5.4399999999999997E-2</v>
      </c>
      <c r="K296">
        <v>-7.1999999999999998E-3</v>
      </c>
      <c r="L296">
        <f t="shared" si="48"/>
        <v>5.0099999999999999E-2</v>
      </c>
      <c r="M296">
        <f t="shared" si="49"/>
        <v>7.6482999999999999</v>
      </c>
      <c r="N296">
        <f t="shared" si="50"/>
        <v>7.6296999999999997</v>
      </c>
      <c r="O296">
        <v>15.85535466</v>
      </c>
      <c r="P296">
        <f t="shared" si="51"/>
        <v>0.15855354659999998</v>
      </c>
      <c r="Q296">
        <v>5</v>
      </c>
      <c r="R296">
        <f t="shared" si="44"/>
        <v>4.3157262904882296</v>
      </c>
      <c r="S296">
        <f t="shared" si="45"/>
        <v>0.46434826147728003</v>
      </c>
      <c r="T296">
        <f t="shared" si="46"/>
        <v>70.887720723686229</v>
      </c>
      <c r="U296">
        <f t="shared" si="47"/>
        <v>70.715327955952162</v>
      </c>
    </row>
    <row r="297" spans="1:21" ht="15.75" thickBot="1">
      <c r="A297" s="4">
        <v>45665</v>
      </c>
      <c r="B297" s="4">
        <v>45602</v>
      </c>
      <c r="C297">
        <f t="shared" si="43"/>
        <v>63</v>
      </c>
      <c r="D297" s="2" t="s">
        <v>1</v>
      </c>
      <c r="E297">
        <v>4</v>
      </c>
      <c r="F297">
        <v>2.5999999999999999E-3</v>
      </c>
      <c r="G297">
        <v>6.5971000000000002</v>
      </c>
      <c r="H297">
        <v>6.6294000000000004</v>
      </c>
      <c r="I297">
        <v>-4.7199999999999999E-2</v>
      </c>
      <c r="J297">
        <v>-5.4399999999999997E-2</v>
      </c>
      <c r="K297">
        <v>-7.1999999999999998E-3</v>
      </c>
      <c r="L297">
        <f t="shared" si="48"/>
        <v>4.9799999999999997E-2</v>
      </c>
      <c r="M297">
        <f t="shared" si="49"/>
        <v>6.6515000000000004</v>
      </c>
      <c r="N297">
        <f t="shared" si="50"/>
        <v>6.6366000000000005</v>
      </c>
      <c r="O297">
        <v>15.87301587</v>
      </c>
      <c r="P297">
        <f t="shared" si="51"/>
        <v>0.15873015869999998</v>
      </c>
      <c r="Q297">
        <v>5</v>
      </c>
      <c r="R297">
        <f t="shared" si="44"/>
        <v>4.315068493262995</v>
      </c>
      <c r="S297">
        <f t="shared" si="45"/>
        <v>0.46163809522608001</v>
      </c>
      <c r="T297">
        <f t="shared" si="46"/>
        <v>61.658349204744404</v>
      </c>
      <c r="U297">
        <f t="shared" si="47"/>
        <v>61.520228569827374</v>
      </c>
    </row>
    <row r="298" spans="1:21" ht="15.75" thickBot="1">
      <c r="A298" s="4">
        <v>45665</v>
      </c>
      <c r="B298" s="4">
        <v>45602</v>
      </c>
      <c r="C298">
        <f t="shared" si="43"/>
        <v>63</v>
      </c>
      <c r="D298" s="1" t="s">
        <v>2</v>
      </c>
      <c r="E298">
        <v>1</v>
      </c>
      <c r="F298">
        <v>2.5999999999999999E-3</v>
      </c>
      <c r="G298">
        <v>7.2952000000000004</v>
      </c>
      <c r="H298">
        <v>7.3280000000000003</v>
      </c>
      <c r="I298">
        <v>-4.7199999999999999E-2</v>
      </c>
      <c r="J298">
        <v>-5.4399999999999997E-2</v>
      </c>
      <c r="K298">
        <v>-7.1999999999999998E-3</v>
      </c>
      <c r="L298">
        <f t="shared" si="48"/>
        <v>4.9799999999999997E-2</v>
      </c>
      <c r="M298">
        <f t="shared" si="49"/>
        <v>7.3496000000000006</v>
      </c>
      <c r="N298">
        <f t="shared" si="50"/>
        <v>7.3352000000000004</v>
      </c>
      <c r="O298">
        <v>14.829931970000001</v>
      </c>
      <c r="P298">
        <f t="shared" si="51"/>
        <v>0.14829931970000002</v>
      </c>
      <c r="Q298">
        <v>5</v>
      </c>
      <c r="R298">
        <f t="shared" si="44"/>
        <v>4.3542654029493635</v>
      </c>
      <c r="S298">
        <f t="shared" si="45"/>
        <v>0.45748244896847989</v>
      </c>
      <c r="T298">
        <f t="shared" si="46"/>
        <v>67.51632544053696</v>
      </c>
      <c r="U298">
        <f t="shared" si="47"/>
        <v>67.38404135890751</v>
      </c>
    </row>
    <row r="299" spans="1:21" ht="15.75" thickBot="1">
      <c r="A299" s="4">
        <v>45665</v>
      </c>
      <c r="B299" s="4">
        <v>45602</v>
      </c>
      <c r="C299">
        <f t="shared" si="43"/>
        <v>63</v>
      </c>
      <c r="D299" s="1" t="s">
        <v>2</v>
      </c>
      <c r="E299">
        <v>2</v>
      </c>
      <c r="F299">
        <v>2.8999999999999998E-3</v>
      </c>
      <c r="G299">
        <v>7.4648000000000003</v>
      </c>
      <c r="H299">
        <v>7.4934000000000003</v>
      </c>
      <c r="I299">
        <v>-4.7199999999999999E-2</v>
      </c>
      <c r="J299">
        <v>-5.4399999999999997E-2</v>
      </c>
      <c r="K299">
        <v>-7.1999999999999998E-3</v>
      </c>
      <c r="L299">
        <f t="shared" si="48"/>
        <v>5.0099999999999999E-2</v>
      </c>
      <c r="M299">
        <f t="shared" si="49"/>
        <v>7.5192000000000005</v>
      </c>
      <c r="N299">
        <f t="shared" si="50"/>
        <v>7.5006000000000004</v>
      </c>
      <c r="O299">
        <v>14.96503497</v>
      </c>
      <c r="P299">
        <f t="shared" si="51"/>
        <v>0.14965034969999999</v>
      </c>
      <c r="Q299">
        <v>5</v>
      </c>
      <c r="R299">
        <f t="shared" si="44"/>
        <v>4.3491484183036562</v>
      </c>
      <c r="S299">
        <f t="shared" si="45"/>
        <v>0.46077986015976002</v>
      </c>
      <c r="T299">
        <f t="shared" si="46"/>
        <v>69.155607275713919</v>
      </c>
      <c r="U299">
        <f t="shared" si="47"/>
        <v>68.984539303678559</v>
      </c>
    </row>
    <row r="300" spans="1:21" ht="15.75" thickBot="1">
      <c r="A300" s="4">
        <v>45665</v>
      </c>
      <c r="B300" s="4">
        <v>45602</v>
      </c>
      <c r="C300">
        <f t="shared" si="43"/>
        <v>63</v>
      </c>
      <c r="D300" s="1" t="s">
        <v>2</v>
      </c>
      <c r="E300">
        <v>3</v>
      </c>
      <c r="F300">
        <v>4.1999999999999997E-3</v>
      </c>
      <c r="G300">
        <v>7.0362</v>
      </c>
      <c r="H300">
        <v>7.0507999999999997</v>
      </c>
      <c r="I300">
        <v>-4.7199999999999999E-2</v>
      </c>
      <c r="J300">
        <v>-5.4399999999999997E-2</v>
      </c>
      <c r="K300">
        <v>-7.1999999999999998E-3</v>
      </c>
      <c r="L300">
        <f t="shared" si="48"/>
        <v>5.1400000000000001E-2</v>
      </c>
      <c r="M300">
        <f t="shared" si="49"/>
        <v>7.0906000000000002</v>
      </c>
      <c r="N300">
        <f t="shared" si="50"/>
        <v>7.0579999999999998</v>
      </c>
      <c r="O300">
        <v>14.99292786</v>
      </c>
      <c r="P300">
        <f t="shared" si="51"/>
        <v>0.14992927859999999</v>
      </c>
      <c r="Q300">
        <v>5</v>
      </c>
      <c r="R300">
        <f t="shared" si="44"/>
        <v>4.3480934810941863</v>
      </c>
      <c r="S300">
        <f t="shared" si="45"/>
        <v>0.47285091936032003</v>
      </c>
      <c r="T300">
        <f t="shared" si="46"/>
        <v>65.229508342729289</v>
      </c>
      <c r="U300">
        <f t="shared" si="47"/>
        <v>64.929606786870394</v>
      </c>
    </row>
    <row r="301" spans="1:21" ht="15.75" thickBot="1">
      <c r="A301" s="4">
        <v>45665</v>
      </c>
      <c r="B301" s="4">
        <v>45602</v>
      </c>
      <c r="C301">
        <f t="shared" si="43"/>
        <v>63</v>
      </c>
      <c r="D301" s="1" t="s">
        <v>2</v>
      </c>
      <c r="E301">
        <v>4</v>
      </c>
      <c r="F301">
        <v>5.1999999999999998E-3</v>
      </c>
      <c r="G301">
        <v>7.0780000000000003</v>
      </c>
      <c r="H301">
        <v>7.0804</v>
      </c>
      <c r="I301">
        <v>-4.7199999999999999E-2</v>
      </c>
      <c r="J301">
        <v>-5.4399999999999997E-2</v>
      </c>
      <c r="K301">
        <v>-7.1999999999999998E-3</v>
      </c>
      <c r="L301">
        <f t="shared" si="48"/>
        <v>5.2400000000000002E-2</v>
      </c>
      <c r="M301">
        <f t="shared" si="49"/>
        <v>7.1324000000000005</v>
      </c>
      <c r="N301">
        <f t="shared" si="50"/>
        <v>7.0876000000000001</v>
      </c>
      <c r="O301">
        <v>14.647887320000001</v>
      </c>
      <c r="P301">
        <f t="shared" si="51"/>
        <v>0.1464788732</v>
      </c>
      <c r="Q301">
        <v>5</v>
      </c>
      <c r="R301">
        <f t="shared" si="44"/>
        <v>4.3611793613293779</v>
      </c>
      <c r="S301">
        <f t="shared" si="45"/>
        <v>0.48060394364544001</v>
      </c>
      <c r="T301">
        <f t="shared" si="46"/>
        <v>65.417167321693441</v>
      </c>
      <c r="U301">
        <f t="shared" si="47"/>
        <v>65.006269293538566</v>
      </c>
    </row>
    <row r="302" spans="1:21" ht="15.75" thickBot="1">
      <c r="A302" s="4">
        <v>45665</v>
      </c>
      <c r="B302" s="4">
        <v>45602</v>
      </c>
      <c r="C302">
        <f t="shared" si="43"/>
        <v>63</v>
      </c>
      <c r="D302" s="2" t="s">
        <v>3</v>
      </c>
      <c r="E302">
        <v>1</v>
      </c>
      <c r="F302">
        <v>4.4000000000000003E-3</v>
      </c>
      <c r="G302">
        <v>7.3215000000000003</v>
      </c>
      <c r="H302">
        <v>7.3327999999999998</v>
      </c>
      <c r="I302">
        <v>-4.7199999999999999E-2</v>
      </c>
      <c r="J302">
        <v>-5.4399999999999997E-2</v>
      </c>
      <c r="K302">
        <v>-7.1999999999999998E-3</v>
      </c>
      <c r="L302">
        <f t="shared" si="48"/>
        <v>5.16E-2</v>
      </c>
      <c r="M302">
        <f t="shared" si="49"/>
        <v>7.3759000000000006</v>
      </c>
      <c r="N302">
        <f t="shared" si="50"/>
        <v>7.34</v>
      </c>
      <c r="O302">
        <v>13.432835819999999</v>
      </c>
      <c r="P302">
        <f t="shared" si="51"/>
        <v>0.1343283582</v>
      </c>
      <c r="Q302">
        <v>5</v>
      </c>
      <c r="R302">
        <f t="shared" si="44"/>
        <v>4.407894736876905</v>
      </c>
      <c r="S302">
        <f t="shared" si="45"/>
        <v>0.46825074626495994</v>
      </c>
      <c r="T302">
        <f t="shared" si="46"/>
        <v>66.933540297979036</v>
      </c>
      <c r="U302">
        <f t="shared" si="47"/>
        <v>66.607761193504004</v>
      </c>
    </row>
    <row r="303" spans="1:21" ht="15.75" thickBot="1">
      <c r="A303" s="4">
        <v>45665</v>
      </c>
      <c r="B303" s="4">
        <v>45602</v>
      </c>
      <c r="C303">
        <f t="shared" si="43"/>
        <v>63</v>
      </c>
      <c r="D303" s="2" t="s">
        <v>3</v>
      </c>
      <c r="E303">
        <v>2</v>
      </c>
      <c r="F303">
        <v>3.0000000000000001E-3</v>
      </c>
      <c r="G303">
        <v>6.9099000000000004</v>
      </c>
      <c r="H303">
        <v>6.9372999999999996</v>
      </c>
      <c r="I303">
        <v>-4.7199999999999999E-2</v>
      </c>
      <c r="J303">
        <v>-5.4399999999999997E-2</v>
      </c>
      <c r="K303">
        <v>-7.1999999999999998E-3</v>
      </c>
      <c r="L303">
        <f t="shared" si="48"/>
        <v>5.0200000000000002E-2</v>
      </c>
      <c r="M303">
        <f t="shared" si="49"/>
        <v>6.9643000000000006</v>
      </c>
      <c r="N303">
        <f t="shared" si="50"/>
        <v>6.9444999999999997</v>
      </c>
      <c r="O303">
        <v>12.64667536</v>
      </c>
      <c r="P303">
        <f t="shared" si="51"/>
        <v>0.12646675360000001</v>
      </c>
      <c r="Q303">
        <v>5</v>
      </c>
      <c r="R303">
        <f t="shared" si="44"/>
        <v>4.4386574073498695</v>
      </c>
      <c r="S303">
        <f t="shared" si="45"/>
        <v>0.45238904824576004</v>
      </c>
      <c r="T303">
        <f t="shared" si="46"/>
        <v>62.760419296771843</v>
      </c>
      <c r="U303">
        <f t="shared" si="47"/>
        <v>62.58198696300159</v>
      </c>
    </row>
    <row r="304" spans="1:21" ht="15.75" thickBot="1">
      <c r="A304" s="4">
        <v>45665</v>
      </c>
      <c r="B304" s="4">
        <v>45602</v>
      </c>
      <c r="C304">
        <f t="shared" si="43"/>
        <v>63</v>
      </c>
      <c r="D304" s="2" t="s">
        <v>3</v>
      </c>
      <c r="E304">
        <v>3</v>
      </c>
      <c r="F304">
        <v>2.8999999999999998E-3</v>
      </c>
      <c r="G304">
        <v>7.1601999999999997</v>
      </c>
      <c r="H304">
        <v>7.1898</v>
      </c>
      <c r="I304">
        <v>-4.7199999999999999E-2</v>
      </c>
      <c r="J304">
        <v>-5.4399999999999997E-2</v>
      </c>
      <c r="K304">
        <v>-7.1999999999999998E-3</v>
      </c>
      <c r="L304">
        <f t="shared" si="48"/>
        <v>5.0099999999999999E-2</v>
      </c>
      <c r="M304">
        <f t="shared" si="49"/>
        <v>7.2145999999999999</v>
      </c>
      <c r="N304">
        <f t="shared" si="50"/>
        <v>7.1970000000000001</v>
      </c>
      <c r="O304">
        <v>12.61378414</v>
      </c>
      <c r="P304">
        <f t="shared" si="51"/>
        <v>0.12613784140000001</v>
      </c>
      <c r="Q304">
        <v>5</v>
      </c>
      <c r="R304">
        <f t="shared" si="44"/>
        <v>4.4399538104359095</v>
      </c>
      <c r="S304">
        <f t="shared" si="45"/>
        <v>0.45135604683312008</v>
      </c>
      <c r="T304">
        <f t="shared" si="46"/>
        <v>64.99707256451552</v>
      </c>
      <c r="U304">
        <f t="shared" si="47"/>
        <v>64.838512356446415</v>
      </c>
    </row>
    <row r="305" spans="1:21" ht="15.75" thickBot="1">
      <c r="A305" s="4">
        <v>45665</v>
      </c>
      <c r="B305" s="4">
        <v>45602</v>
      </c>
      <c r="C305">
        <f t="shared" si="43"/>
        <v>63</v>
      </c>
      <c r="D305" s="2" t="s">
        <v>3</v>
      </c>
      <c r="E305">
        <v>4</v>
      </c>
      <c r="F305">
        <v>2E-3</v>
      </c>
      <c r="G305">
        <v>7.1519000000000004</v>
      </c>
      <c r="H305">
        <v>7.1916000000000002</v>
      </c>
      <c r="I305">
        <v>-4.7199999999999999E-2</v>
      </c>
      <c r="J305">
        <v>-5.4399999999999997E-2</v>
      </c>
      <c r="K305">
        <v>-7.1999999999999998E-3</v>
      </c>
      <c r="L305">
        <f t="shared" si="48"/>
        <v>4.9200000000000001E-2</v>
      </c>
      <c r="M305">
        <f t="shared" si="49"/>
        <v>7.2063000000000006</v>
      </c>
      <c r="N305">
        <f t="shared" si="50"/>
        <v>7.1988000000000003</v>
      </c>
      <c r="O305">
        <v>13.125845740000001</v>
      </c>
      <c r="P305">
        <f t="shared" si="51"/>
        <v>0.1312584574</v>
      </c>
      <c r="Q305">
        <v>5</v>
      </c>
      <c r="R305">
        <f t="shared" si="44"/>
        <v>4.4198564592318075</v>
      </c>
      <c r="S305">
        <f t="shared" si="45"/>
        <v>0.44526332883263997</v>
      </c>
      <c r="T305">
        <f t="shared" si="46"/>
        <v>65.217502572492947</v>
      </c>
      <c r="U305">
        <f t="shared" si="47"/>
        <v>65.149627065048961</v>
      </c>
    </row>
    <row r="306" spans="1:21" ht="15.75" thickBot="1">
      <c r="A306" s="4">
        <v>45665</v>
      </c>
      <c r="B306" s="4">
        <v>45602</v>
      </c>
      <c r="C306">
        <f t="shared" si="43"/>
        <v>63</v>
      </c>
      <c r="D306" s="1" t="s">
        <v>4</v>
      </c>
      <c r="E306">
        <v>1</v>
      </c>
      <c r="F306">
        <v>1.6999999999999999E-3</v>
      </c>
      <c r="G306">
        <v>5.0406000000000004</v>
      </c>
      <c r="H306">
        <v>5.0831</v>
      </c>
      <c r="I306">
        <v>-4.7199999999999999E-2</v>
      </c>
      <c r="J306">
        <v>-5.4399999999999997E-2</v>
      </c>
      <c r="K306">
        <v>-7.1999999999999998E-3</v>
      </c>
      <c r="L306">
        <f t="shared" si="48"/>
        <v>4.8899999999999999E-2</v>
      </c>
      <c r="M306">
        <f t="shared" si="49"/>
        <v>5.0950000000000006</v>
      </c>
      <c r="N306">
        <f t="shared" si="50"/>
        <v>5.0903</v>
      </c>
      <c r="O306">
        <v>18.802228410000001</v>
      </c>
      <c r="P306">
        <f t="shared" si="51"/>
        <v>0.18802228410000002</v>
      </c>
      <c r="Q306">
        <v>5</v>
      </c>
      <c r="R306">
        <f t="shared" si="44"/>
        <v>4.2086752638548415</v>
      </c>
      <c r="S306">
        <f t="shared" si="45"/>
        <v>0.46475431753992003</v>
      </c>
      <c r="T306">
        <f t="shared" si="46"/>
        <v>48.423788299916012</v>
      </c>
      <c r="U306">
        <f t="shared" si="47"/>
        <v>48.379118662033846</v>
      </c>
    </row>
    <row r="307" spans="1:21" ht="15.75" thickBot="1">
      <c r="A307" s="4">
        <v>45665</v>
      </c>
      <c r="B307" s="4">
        <v>45602</v>
      </c>
      <c r="C307">
        <f t="shared" si="43"/>
        <v>63</v>
      </c>
      <c r="D307" s="1" t="s">
        <v>4</v>
      </c>
      <c r="E307">
        <v>2</v>
      </c>
      <c r="F307">
        <v>2E-3</v>
      </c>
      <c r="G307">
        <v>4.3193999999999999</v>
      </c>
      <c r="H307">
        <v>4.3590999999999998</v>
      </c>
      <c r="I307">
        <v>-4.7199999999999999E-2</v>
      </c>
      <c r="J307">
        <v>-5.4399999999999997E-2</v>
      </c>
      <c r="K307">
        <v>-7.1999999999999998E-3</v>
      </c>
      <c r="L307">
        <f t="shared" si="48"/>
        <v>4.9200000000000001E-2</v>
      </c>
      <c r="M307">
        <f t="shared" si="49"/>
        <v>4.3738000000000001</v>
      </c>
      <c r="N307">
        <f t="shared" si="50"/>
        <v>4.3662999999999998</v>
      </c>
      <c r="O307">
        <v>18.878248970000001</v>
      </c>
      <c r="P307">
        <f t="shared" si="51"/>
        <v>0.1887824897</v>
      </c>
      <c r="Q307">
        <v>5</v>
      </c>
      <c r="R307">
        <f t="shared" si="44"/>
        <v>4.2059838896700068</v>
      </c>
      <c r="S307">
        <f t="shared" si="45"/>
        <v>0.46790478794591994</v>
      </c>
      <c r="T307">
        <f t="shared" si="46"/>
        <v>41.595974827598873</v>
      </c>
      <c r="U307">
        <f t="shared" si="47"/>
        <v>41.524647878216875</v>
      </c>
    </row>
    <row r="308" spans="1:21" ht="15.75" thickBot="1">
      <c r="A308" s="4">
        <v>45665</v>
      </c>
      <c r="B308" s="4">
        <v>45602</v>
      </c>
      <c r="C308">
        <f t="shared" si="43"/>
        <v>63</v>
      </c>
      <c r="D308" s="1" t="s">
        <v>4</v>
      </c>
      <c r="E308">
        <v>3</v>
      </c>
      <c r="F308">
        <v>2.7000000000000001E-3</v>
      </c>
      <c r="G308">
        <v>5.0351999999999997</v>
      </c>
      <c r="H308">
        <v>5.0663</v>
      </c>
      <c r="I308">
        <v>-4.7199999999999999E-2</v>
      </c>
      <c r="J308">
        <v>-5.4399999999999997E-2</v>
      </c>
      <c r="K308">
        <v>-7.1999999999999998E-3</v>
      </c>
      <c r="L308">
        <f t="shared" si="48"/>
        <v>4.99E-2</v>
      </c>
      <c r="M308">
        <f t="shared" si="49"/>
        <v>5.0895999999999999</v>
      </c>
      <c r="N308">
        <f t="shared" si="50"/>
        <v>5.0735000000000001</v>
      </c>
      <c r="O308">
        <v>18.977119779999999</v>
      </c>
      <c r="P308">
        <f t="shared" si="51"/>
        <v>0.18977119779999999</v>
      </c>
      <c r="Q308">
        <v>5</v>
      </c>
      <c r="R308">
        <f t="shared" si="44"/>
        <v>4.2024886879472918</v>
      </c>
      <c r="S308">
        <f t="shared" si="45"/>
        <v>0.47495666216175997</v>
      </c>
      <c r="T308">
        <f t="shared" si="46"/>
        <v>48.443675906583039</v>
      </c>
      <c r="U308">
        <f t="shared" si="47"/>
        <v>48.290433376306403</v>
      </c>
    </row>
    <row r="309" spans="1:21" ht="15.75" thickBot="1">
      <c r="A309" s="4">
        <v>45665</v>
      </c>
      <c r="B309" s="4">
        <v>45602</v>
      </c>
      <c r="C309">
        <f t="shared" si="43"/>
        <v>63</v>
      </c>
      <c r="D309" s="1" t="s">
        <v>4</v>
      </c>
      <c r="E309">
        <v>4</v>
      </c>
      <c r="F309">
        <v>2.8999999999999998E-3</v>
      </c>
      <c r="G309">
        <v>4.8703000000000003</v>
      </c>
      <c r="H309">
        <v>4.8987999999999996</v>
      </c>
      <c r="I309">
        <v>-4.7199999999999999E-2</v>
      </c>
      <c r="J309">
        <v>-5.4399999999999997E-2</v>
      </c>
      <c r="K309">
        <v>-7.1999999999999998E-3</v>
      </c>
      <c r="L309">
        <f t="shared" si="48"/>
        <v>5.0099999999999999E-2</v>
      </c>
      <c r="M309">
        <f t="shared" si="49"/>
        <v>4.9247000000000005</v>
      </c>
      <c r="N309">
        <f t="shared" si="50"/>
        <v>4.9059999999999997</v>
      </c>
      <c r="O309">
        <v>20.903954800000001</v>
      </c>
      <c r="P309">
        <f t="shared" si="51"/>
        <v>0.20903954800000002</v>
      </c>
      <c r="Q309">
        <v>5</v>
      </c>
      <c r="R309">
        <f t="shared" si="44"/>
        <v>4.1355140187688884</v>
      </c>
      <c r="S309">
        <f t="shared" si="45"/>
        <v>0.48458305083840003</v>
      </c>
      <c r="T309">
        <f t="shared" si="46"/>
        <v>47.633256496284808</v>
      </c>
      <c r="U309">
        <f t="shared" si="47"/>
        <v>47.452384179904001</v>
      </c>
    </row>
    <row r="310" spans="1:21" ht="15.75" thickBot="1">
      <c r="A310" s="4">
        <v>45665</v>
      </c>
      <c r="B310" s="4">
        <v>45602</v>
      </c>
      <c r="C310">
        <f t="shared" si="43"/>
        <v>63</v>
      </c>
      <c r="D310" s="2" t="s">
        <v>5</v>
      </c>
      <c r="E310">
        <v>1</v>
      </c>
      <c r="F310">
        <v>1.6000000000000001E-3</v>
      </c>
      <c r="G310">
        <v>7.2336999999999998</v>
      </c>
      <c r="H310">
        <v>7.2773000000000003</v>
      </c>
      <c r="I310">
        <v>-4.7199999999999999E-2</v>
      </c>
      <c r="J310">
        <v>-5.4399999999999997E-2</v>
      </c>
      <c r="K310">
        <v>-7.1999999999999998E-3</v>
      </c>
      <c r="L310">
        <f t="shared" si="48"/>
        <v>4.8799999999999996E-2</v>
      </c>
      <c r="M310">
        <f t="shared" si="49"/>
        <v>7.2881</v>
      </c>
      <c r="N310">
        <f t="shared" si="50"/>
        <v>7.2845000000000004</v>
      </c>
      <c r="O310">
        <v>18.077474890000001</v>
      </c>
      <c r="P310">
        <f t="shared" si="51"/>
        <v>0.1807747489</v>
      </c>
      <c r="Q310">
        <v>5</v>
      </c>
      <c r="R310">
        <f t="shared" si="44"/>
        <v>4.2345078980203112</v>
      </c>
      <c r="S310">
        <f t="shared" si="45"/>
        <v>0.46097446197056002</v>
      </c>
      <c r="T310">
        <f t="shared" si="46"/>
        <v>68.844835579664732</v>
      </c>
      <c r="U310">
        <f t="shared" si="47"/>
        <v>68.810829266896405</v>
      </c>
    </row>
    <row r="311" spans="1:21" ht="15.75" thickBot="1">
      <c r="A311" s="4">
        <v>45665</v>
      </c>
      <c r="B311" s="4">
        <v>45602</v>
      </c>
      <c r="C311">
        <f t="shared" si="43"/>
        <v>63</v>
      </c>
      <c r="D311" s="2" t="s">
        <v>5</v>
      </c>
      <c r="E311">
        <v>2</v>
      </c>
      <c r="F311">
        <v>1.6999999999999999E-3</v>
      </c>
      <c r="G311">
        <v>7.7161999999999997</v>
      </c>
      <c r="H311">
        <v>7.7584</v>
      </c>
      <c r="I311">
        <v>-4.7199999999999999E-2</v>
      </c>
      <c r="J311">
        <v>-5.4399999999999997E-2</v>
      </c>
      <c r="K311">
        <v>-7.1999999999999998E-3</v>
      </c>
      <c r="L311">
        <f t="shared" si="48"/>
        <v>4.8899999999999999E-2</v>
      </c>
      <c r="M311">
        <f t="shared" si="49"/>
        <v>7.7706</v>
      </c>
      <c r="N311">
        <f t="shared" si="50"/>
        <v>7.7656000000000001</v>
      </c>
      <c r="O311">
        <v>17.69784173</v>
      </c>
      <c r="P311">
        <f t="shared" si="51"/>
        <v>0.1769784173</v>
      </c>
      <c r="Q311">
        <v>5</v>
      </c>
      <c r="R311">
        <f t="shared" si="44"/>
        <v>4.24816625904666</v>
      </c>
      <c r="S311">
        <f t="shared" si="45"/>
        <v>0.46043395684775995</v>
      </c>
      <c r="T311">
        <f t="shared" si="46"/>
        <v>73.166627915771031</v>
      </c>
      <c r="U311">
        <f t="shared" si="47"/>
        <v>73.119548779079039</v>
      </c>
    </row>
    <row r="312" spans="1:21" ht="15.75" thickBot="1">
      <c r="A312" s="4">
        <v>45665</v>
      </c>
      <c r="B312" s="4">
        <v>45602</v>
      </c>
      <c r="C312">
        <f t="shared" si="43"/>
        <v>63</v>
      </c>
      <c r="D312" s="2" t="s">
        <v>5</v>
      </c>
      <c r="E312">
        <v>3</v>
      </c>
      <c r="F312">
        <v>1.4E-3</v>
      </c>
      <c r="G312">
        <v>8.1434999999999995</v>
      </c>
      <c r="H312">
        <v>8.1896000000000004</v>
      </c>
      <c r="I312">
        <v>-4.7199999999999999E-2</v>
      </c>
      <c r="J312">
        <v>-5.4399999999999997E-2</v>
      </c>
      <c r="K312">
        <v>-7.1999999999999998E-3</v>
      </c>
      <c r="L312">
        <f t="shared" si="48"/>
        <v>4.8599999999999997E-2</v>
      </c>
      <c r="M312">
        <f t="shared" si="49"/>
        <v>8.1978999999999989</v>
      </c>
      <c r="N312">
        <f t="shared" si="50"/>
        <v>8.1967999999999996</v>
      </c>
      <c r="O312">
        <v>18.156424579999999</v>
      </c>
      <c r="P312">
        <f t="shared" si="51"/>
        <v>0.1815642458</v>
      </c>
      <c r="Q312">
        <v>5</v>
      </c>
      <c r="R312">
        <f t="shared" si="44"/>
        <v>4.2316784870336503</v>
      </c>
      <c r="S312">
        <f t="shared" si="45"/>
        <v>0.45939217876703997</v>
      </c>
      <c r="T312">
        <f t="shared" si="46"/>
        <v>77.490764245150558</v>
      </c>
      <c r="U312">
        <f t="shared" si="47"/>
        <v>77.48036647978752</v>
      </c>
    </row>
    <row r="313" spans="1:21" ht="15.75" thickBot="1">
      <c r="A313" s="4">
        <v>45665</v>
      </c>
      <c r="B313" s="4">
        <v>45602</v>
      </c>
      <c r="C313">
        <f t="shared" si="43"/>
        <v>63</v>
      </c>
      <c r="D313" s="2" t="s">
        <v>5</v>
      </c>
      <c r="E313">
        <v>4</v>
      </c>
      <c r="F313">
        <v>2.7000000000000001E-3</v>
      </c>
      <c r="G313">
        <v>8.0937999999999999</v>
      </c>
      <c r="H313">
        <v>8.1252999999999993</v>
      </c>
      <c r="I313">
        <v>-4.7199999999999999E-2</v>
      </c>
      <c r="J313">
        <v>-5.4399999999999997E-2</v>
      </c>
      <c r="K313">
        <v>-7.1999999999999998E-3</v>
      </c>
      <c r="L313">
        <f t="shared" si="48"/>
        <v>4.99E-2</v>
      </c>
      <c r="M313">
        <f t="shared" si="49"/>
        <v>8.1481999999999992</v>
      </c>
      <c r="N313">
        <f t="shared" si="50"/>
        <v>8.1324999999999985</v>
      </c>
      <c r="O313">
        <v>17.492711369999999</v>
      </c>
      <c r="P313">
        <f t="shared" si="51"/>
        <v>0.1749271137</v>
      </c>
      <c r="Q313">
        <v>5</v>
      </c>
      <c r="R313">
        <f t="shared" si="44"/>
        <v>4.2555831265603725</v>
      </c>
      <c r="S313">
        <f t="shared" si="45"/>
        <v>0.46903090378903994</v>
      </c>
      <c r="T313">
        <f t="shared" si="46"/>
        <v>76.588328862802712</v>
      </c>
      <c r="U313">
        <f t="shared" si="47"/>
        <v>76.440758017321969</v>
      </c>
    </row>
    <row r="314" spans="1:21" ht="15.75" thickBot="1">
      <c r="A314" s="4">
        <v>45665</v>
      </c>
      <c r="B314" s="4">
        <v>45602</v>
      </c>
      <c r="C314">
        <f t="shared" si="43"/>
        <v>63</v>
      </c>
      <c r="D314" s="1" t="s">
        <v>6</v>
      </c>
      <c r="E314">
        <v>1</v>
      </c>
      <c r="F314">
        <v>2.3E-3</v>
      </c>
      <c r="G314">
        <v>9.5464000000000002</v>
      </c>
      <c r="H314">
        <v>9.5816999999999997</v>
      </c>
      <c r="I314">
        <v>-4.7199999999999999E-2</v>
      </c>
      <c r="J314">
        <v>-5.4399999999999997E-2</v>
      </c>
      <c r="K314">
        <v>-7.1999999999999998E-3</v>
      </c>
      <c r="L314">
        <f t="shared" si="48"/>
        <v>4.9500000000000002E-2</v>
      </c>
      <c r="M314">
        <f t="shared" si="49"/>
        <v>9.6007999999999996</v>
      </c>
      <c r="N314">
        <f t="shared" si="50"/>
        <v>9.5888999999999989</v>
      </c>
      <c r="O314">
        <v>23.563218389999999</v>
      </c>
      <c r="P314">
        <f t="shared" si="51"/>
        <v>0.23563218389999999</v>
      </c>
      <c r="Q314">
        <v>5</v>
      </c>
      <c r="R314">
        <f t="shared" si="44"/>
        <v>4.0465116279333264</v>
      </c>
      <c r="S314">
        <f t="shared" si="45"/>
        <v>0.4893103448244</v>
      </c>
      <c r="T314">
        <f t="shared" si="46"/>
        <v>94.904459769496953</v>
      </c>
      <c r="U314">
        <f t="shared" si="47"/>
        <v>94.786827585589677</v>
      </c>
    </row>
    <row r="315" spans="1:21" ht="15.75" thickBot="1">
      <c r="A315" s="4">
        <v>45665</v>
      </c>
      <c r="B315" s="4">
        <v>45602</v>
      </c>
      <c r="C315">
        <f t="shared" si="43"/>
        <v>63</v>
      </c>
      <c r="D315" s="1" t="s">
        <v>6</v>
      </c>
      <c r="E315">
        <v>2</v>
      </c>
      <c r="F315">
        <v>3.0000000000000001E-3</v>
      </c>
      <c r="G315">
        <v>10.0763</v>
      </c>
      <c r="H315">
        <v>10.1046</v>
      </c>
      <c r="I315">
        <v>-4.7199999999999999E-2</v>
      </c>
      <c r="J315">
        <v>-5.4399999999999997E-2</v>
      </c>
      <c r="K315">
        <v>-7.1999999999999998E-3</v>
      </c>
      <c r="L315">
        <f t="shared" si="48"/>
        <v>5.0200000000000002E-2</v>
      </c>
      <c r="M315">
        <f t="shared" si="49"/>
        <v>10.130699999999999</v>
      </c>
      <c r="N315">
        <f t="shared" si="50"/>
        <v>10.111799999999999</v>
      </c>
      <c r="O315">
        <v>23.487031699999999</v>
      </c>
      <c r="P315">
        <f t="shared" si="51"/>
        <v>0.234870317</v>
      </c>
      <c r="Q315">
        <v>5</v>
      </c>
      <c r="R315">
        <f t="shared" si="44"/>
        <v>4.0490081680374539</v>
      </c>
      <c r="S315">
        <f t="shared" si="45"/>
        <v>0.49592391930720009</v>
      </c>
      <c r="T315">
        <f t="shared" si="46"/>
        <v>100.0808057634552</v>
      </c>
      <c r="U315">
        <f t="shared" si="47"/>
        <v>99.894093371524789</v>
      </c>
    </row>
    <row r="316" spans="1:21" ht="15.75" thickBot="1">
      <c r="A316" s="4">
        <v>45665</v>
      </c>
      <c r="B316" s="4">
        <v>45602</v>
      </c>
      <c r="C316">
        <f t="shared" si="43"/>
        <v>63</v>
      </c>
      <c r="D316" s="1" t="s">
        <v>6</v>
      </c>
      <c r="E316">
        <v>3</v>
      </c>
      <c r="F316">
        <v>2.8E-3</v>
      </c>
      <c r="G316">
        <v>9.8786000000000005</v>
      </c>
      <c r="H316">
        <v>9.9082000000000008</v>
      </c>
      <c r="I316">
        <v>-4.7199999999999999E-2</v>
      </c>
      <c r="J316">
        <v>-5.4399999999999997E-2</v>
      </c>
      <c r="K316">
        <v>-7.1999999999999998E-3</v>
      </c>
      <c r="L316">
        <f t="shared" si="48"/>
        <v>4.9999999999999996E-2</v>
      </c>
      <c r="M316">
        <f t="shared" si="49"/>
        <v>9.9329999999999998</v>
      </c>
      <c r="N316">
        <f t="shared" si="50"/>
        <v>9.9154</v>
      </c>
      <c r="O316">
        <v>23.60248447</v>
      </c>
      <c r="P316">
        <f t="shared" si="51"/>
        <v>0.23602484470000001</v>
      </c>
      <c r="Q316">
        <v>5</v>
      </c>
      <c r="R316">
        <f t="shared" si="44"/>
        <v>4.0452261307203479</v>
      </c>
      <c r="S316">
        <f t="shared" si="45"/>
        <v>0.49440993788000004</v>
      </c>
      <c r="T316">
        <f t="shared" si="46"/>
        <v>98.219478259240816</v>
      </c>
      <c r="U316">
        <f t="shared" si="47"/>
        <v>98.045445961107049</v>
      </c>
    </row>
    <row r="317" spans="1:21" ht="15.75" thickBot="1">
      <c r="A317" s="4">
        <v>45665</v>
      </c>
      <c r="B317" s="4">
        <v>45602</v>
      </c>
      <c r="C317">
        <f t="shared" si="43"/>
        <v>63</v>
      </c>
      <c r="D317" s="1" t="s">
        <v>6</v>
      </c>
      <c r="E317">
        <v>4</v>
      </c>
      <c r="F317">
        <v>2.5000000000000001E-3</v>
      </c>
      <c r="G317">
        <v>9.4041999999999994</v>
      </c>
      <c r="H317">
        <v>9.4381000000000004</v>
      </c>
      <c r="I317">
        <v>-4.7199999999999999E-2</v>
      </c>
      <c r="J317">
        <v>-5.4399999999999997E-2</v>
      </c>
      <c r="K317">
        <v>-7.1999999999999998E-3</v>
      </c>
      <c r="L317">
        <f t="shared" si="48"/>
        <v>4.9700000000000001E-2</v>
      </c>
      <c r="M317">
        <f t="shared" si="49"/>
        <v>9.4585999999999988</v>
      </c>
      <c r="N317">
        <f t="shared" si="50"/>
        <v>9.4452999999999996</v>
      </c>
      <c r="O317">
        <v>24.011299439999998</v>
      </c>
      <c r="P317">
        <f t="shared" si="51"/>
        <v>0.24011299439999997</v>
      </c>
      <c r="Q317">
        <v>5</v>
      </c>
      <c r="R317">
        <f t="shared" si="44"/>
        <v>4.0318906604306122</v>
      </c>
      <c r="S317">
        <f t="shared" si="45"/>
        <v>0.49306892657344009</v>
      </c>
      <c r="T317">
        <f t="shared" si="46"/>
        <v>93.837862150654715</v>
      </c>
      <c r="U317">
        <f t="shared" si="47"/>
        <v>93.705914128050566</v>
      </c>
    </row>
    <row r="318" spans="1:21" ht="15.75" thickBot="1">
      <c r="A318" s="4">
        <v>45665</v>
      </c>
      <c r="B318" s="4">
        <v>45602</v>
      </c>
      <c r="C318">
        <f t="shared" si="43"/>
        <v>63</v>
      </c>
      <c r="D318" s="2" t="s">
        <v>7</v>
      </c>
      <c r="E318">
        <v>1</v>
      </c>
      <c r="F318">
        <v>3.5999999999999999E-3</v>
      </c>
      <c r="G318">
        <v>9.9050999999999991</v>
      </c>
      <c r="H318">
        <v>9.9255999999999993</v>
      </c>
      <c r="I318">
        <v>-4.7199999999999999E-2</v>
      </c>
      <c r="J318">
        <v>-5.4399999999999997E-2</v>
      </c>
      <c r="K318">
        <v>-7.1999999999999998E-3</v>
      </c>
      <c r="L318">
        <f t="shared" si="48"/>
        <v>5.0799999999999998E-2</v>
      </c>
      <c r="M318">
        <f t="shared" si="49"/>
        <v>9.9594999999999985</v>
      </c>
      <c r="N318">
        <f t="shared" si="50"/>
        <v>9.9327999999999985</v>
      </c>
      <c r="O318">
        <v>21.574344020000002</v>
      </c>
      <c r="P318">
        <f t="shared" si="51"/>
        <v>0.21574344020000003</v>
      </c>
      <c r="Q318">
        <v>5</v>
      </c>
      <c r="R318">
        <f t="shared" si="44"/>
        <v>4.1127098322467264</v>
      </c>
      <c r="S318">
        <f t="shared" si="45"/>
        <v>0.49407813409727996</v>
      </c>
      <c r="T318">
        <f t="shared" si="46"/>
        <v>96.865574341375194</v>
      </c>
      <c r="U318">
        <f t="shared" si="47"/>
        <v>96.605891542548463</v>
      </c>
    </row>
    <row r="319" spans="1:21" ht="15.75" thickBot="1">
      <c r="A319" s="4">
        <v>45665</v>
      </c>
      <c r="B319" s="4">
        <v>45602</v>
      </c>
      <c r="C319">
        <f t="shared" si="43"/>
        <v>63</v>
      </c>
      <c r="D319" s="2" t="s">
        <v>7</v>
      </c>
      <c r="E319">
        <v>2</v>
      </c>
      <c r="F319">
        <v>4.4999999999999997E-3</v>
      </c>
      <c r="G319">
        <v>9.1518999999999995</v>
      </c>
      <c r="H319">
        <v>9.1624999999999996</v>
      </c>
      <c r="I319">
        <v>-4.7199999999999999E-2</v>
      </c>
      <c r="J319">
        <v>-5.4399999999999997E-2</v>
      </c>
      <c r="K319">
        <v>-7.1999999999999998E-3</v>
      </c>
      <c r="L319">
        <f t="shared" si="48"/>
        <v>5.1699999999999996E-2</v>
      </c>
      <c r="M319">
        <f t="shared" si="49"/>
        <v>9.2062999999999988</v>
      </c>
      <c r="N319">
        <f t="shared" si="50"/>
        <v>9.1696999999999989</v>
      </c>
      <c r="O319">
        <v>22.083333329999999</v>
      </c>
      <c r="P319">
        <f t="shared" si="51"/>
        <v>0.22083333329999999</v>
      </c>
      <c r="Q319">
        <v>5</v>
      </c>
      <c r="R319">
        <f t="shared" si="44"/>
        <v>4.0955631400435655</v>
      </c>
      <c r="S319">
        <f t="shared" si="45"/>
        <v>0.50493666665287995</v>
      </c>
      <c r="T319">
        <f t="shared" si="46"/>
        <v>89.914863330878305</v>
      </c>
      <c r="U319">
        <f t="shared" si="47"/>
        <v>89.557403330888064</v>
      </c>
    </row>
    <row r="320" spans="1:21" ht="15.75" thickBot="1">
      <c r="A320" s="4">
        <v>45665</v>
      </c>
      <c r="B320" s="4">
        <v>45602</v>
      </c>
      <c r="C320">
        <f t="shared" si="43"/>
        <v>63</v>
      </c>
      <c r="D320" s="2" t="s">
        <v>7</v>
      </c>
      <c r="E320">
        <v>3</v>
      </c>
      <c r="F320">
        <v>2.5000000000000001E-3</v>
      </c>
      <c r="G320">
        <v>10.020200000000001</v>
      </c>
      <c r="H320">
        <v>10.0534</v>
      </c>
      <c r="I320">
        <v>-4.7199999999999999E-2</v>
      </c>
      <c r="J320">
        <v>-5.4399999999999997E-2</v>
      </c>
      <c r="K320">
        <v>-7.1999999999999998E-3</v>
      </c>
      <c r="L320">
        <f t="shared" si="48"/>
        <v>4.9700000000000001E-2</v>
      </c>
      <c r="M320">
        <f t="shared" si="49"/>
        <v>10.0746</v>
      </c>
      <c r="N320">
        <f t="shared" si="50"/>
        <v>10.060599999999999</v>
      </c>
      <c r="O320">
        <v>21.683309560000001</v>
      </c>
      <c r="P320">
        <f t="shared" si="51"/>
        <v>0.21683309560000003</v>
      </c>
      <c r="Q320">
        <v>5</v>
      </c>
      <c r="R320">
        <f t="shared" si="44"/>
        <v>4.1090269635825312</v>
      </c>
      <c r="S320">
        <f t="shared" si="45"/>
        <v>0.48381283881056003</v>
      </c>
      <c r="T320">
        <f t="shared" si="46"/>
        <v>98.072853639454081</v>
      </c>
      <c r="U320">
        <f t="shared" si="47"/>
        <v>97.936568332746859</v>
      </c>
    </row>
    <row r="321" spans="1:21" ht="15.75" thickBot="1">
      <c r="A321" s="4">
        <v>45665</v>
      </c>
      <c r="B321" s="4">
        <v>45602</v>
      </c>
      <c r="C321">
        <f t="shared" si="43"/>
        <v>63</v>
      </c>
      <c r="D321" s="2" t="s">
        <v>7</v>
      </c>
      <c r="E321">
        <v>4</v>
      </c>
      <c r="F321">
        <v>3.0000000000000001E-3</v>
      </c>
      <c r="G321">
        <v>10.585699999999999</v>
      </c>
      <c r="H321">
        <v>10.613899999999999</v>
      </c>
      <c r="I321">
        <v>-4.7199999999999999E-2</v>
      </c>
      <c r="J321">
        <v>-5.4399999999999997E-2</v>
      </c>
      <c r="K321">
        <v>-7.1999999999999998E-3</v>
      </c>
      <c r="L321">
        <f t="shared" si="48"/>
        <v>5.0200000000000002E-2</v>
      </c>
      <c r="M321">
        <f t="shared" si="49"/>
        <v>10.640099999999999</v>
      </c>
      <c r="N321">
        <f t="shared" si="50"/>
        <v>10.621099999999998</v>
      </c>
      <c r="O321">
        <v>21.52466368</v>
      </c>
      <c r="P321">
        <f t="shared" si="51"/>
        <v>0.2152466368</v>
      </c>
      <c r="Q321">
        <v>5</v>
      </c>
      <c r="R321">
        <f t="shared" si="44"/>
        <v>4.1143911438142737</v>
      </c>
      <c r="S321">
        <f t="shared" si="45"/>
        <v>0.48804304933887988</v>
      </c>
      <c r="T321">
        <f t="shared" si="46"/>
        <v>103.44276592172538</v>
      </c>
      <c r="U321">
        <f t="shared" si="47"/>
        <v>103.25804843293179</v>
      </c>
    </row>
    <row r="322" spans="1:21" ht="15.75" thickBot="1">
      <c r="A322" s="4">
        <v>45665</v>
      </c>
      <c r="B322" s="4">
        <v>45602</v>
      </c>
      <c r="C322">
        <f t="shared" si="43"/>
        <v>63</v>
      </c>
      <c r="D322" s="1" t="s">
        <v>8</v>
      </c>
      <c r="E322">
        <v>1</v>
      </c>
      <c r="F322">
        <v>2.7000000000000001E-3</v>
      </c>
      <c r="G322">
        <v>9.6763999999999992</v>
      </c>
      <c r="H322">
        <v>9.7075999999999993</v>
      </c>
      <c r="I322">
        <v>-4.7199999999999999E-2</v>
      </c>
      <c r="J322">
        <v>-5.4399999999999997E-2</v>
      </c>
      <c r="K322">
        <v>-7.1999999999999998E-3</v>
      </c>
      <c r="L322">
        <f t="shared" si="48"/>
        <v>4.99E-2</v>
      </c>
      <c r="M322">
        <f t="shared" si="49"/>
        <v>9.7307999999999986</v>
      </c>
      <c r="N322">
        <f t="shared" si="50"/>
        <v>9.7147999999999985</v>
      </c>
      <c r="O322">
        <v>25.625</v>
      </c>
      <c r="P322">
        <f t="shared" si="51"/>
        <v>0.25624999999999998</v>
      </c>
      <c r="Q322">
        <v>5</v>
      </c>
      <c r="R322">
        <f t="shared" si="44"/>
        <v>3.9800995024875618</v>
      </c>
      <c r="S322">
        <f t="shared" si="45"/>
        <v>0.50149500000000002</v>
      </c>
      <c r="T322">
        <f t="shared" si="46"/>
        <v>97.794539999999998</v>
      </c>
      <c r="U322">
        <f t="shared" si="47"/>
        <v>97.633739999999989</v>
      </c>
    </row>
    <row r="323" spans="1:21" ht="15.75" thickBot="1">
      <c r="A323" s="4">
        <v>45665</v>
      </c>
      <c r="B323" s="4">
        <v>45602</v>
      </c>
      <c r="C323">
        <f t="shared" ref="C323:C386" si="52">IF(AND(_xlfn.DAYS(A323, B323)&lt;500, _xlfn.DAYS(A323, B323)&gt;0), _xlfn.DAYS(A323, B323), 0)</f>
        <v>63</v>
      </c>
      <c r="D323" s="1" t="s">
        <v>8</v>
      </c>
      <c r="E323">
        <v>2</v>
      </c>
      <c r="F323">
        <v>3.0000000000000001E-3</v>
      </c>
      <c r="G323">
        <v>10.077</v>
      </c>
      <c r="H323">
        <v>10.104900000000001</v>
      </c>
      <c r="I323">
        <v>-4.7199999999999999E-2</v>
      </c>
      <c r="J323">
        <v>-5.4399999999999997E-2</v>
      </c>
      <c r="K323">
        <v>-7.1999999999999998E-3</v>
      </c>
      <c r="L323">
        <f t="shared" si="48"/>
        <v>5.0200000000000002E-2</v>
      </c>
      <c r="M323">
        <f t="shared" si="49"/>
        <v>10.131399999999999</v>
      </c>
      <c r="N323">
        <f t="shared" si="50"/>
        <v>10.1121</v>
      </c>
      <c r="O323">
        <v>25.710014950000001</v>
      </c>
      <c r="P323">
        <f t="shared" si="51"/>
        <v>0.25710014950000004</v>
      </c>
      <c r="Q323">
        <v>5</v>
      </c>
      <c r="R323">
        <f t="shared" ref="R323:R386" si="53">(1/(1+P323))*Q323</f>
        <v>3.9774078477269326</v>
      </c>
      <c r="S323">
        <f t="shared" ref="S323:S386" si="54">(L323*0.04)/(R323/1000)</f>
        <v>0.50485142003920003</v>
      </c>
      <c r="T323">
        <f t="shared" ref="T323:T386" si="55">(M323*0.04)/(R323/1000)</f>
        <v>101.8894756371544</v>
      </c>
      <c r="U323">
        <f t="shared" ref="U323:U386" si="56">(N323*0.04)/(R323/1000)</f>
        <v>101.69537937407159</v>
      </c>
    </row>
    <row r="324" spans="1:21" ht="15.75" thickBot="1">
      <c r="A324" s="4">
        <v>45665</v>
      </c>
      <c r="B324" s="4">
        <v>45602</v>
      </c>
      <c r="C324">
        <f t="shared" si="52"/>
        <v>63</v>
      </c>
      <c r="D324" s="1" t="s">
        <v>8</v>
      </c>
      <c r="E324">
        <v>3</v>
      </c>
      <c r="F324">
        <v>2.8999999999999998E-3</v>
      </c>
      <c r="G324">
        <v>9.5673999999999992</v>
      </c>
      <c r="H324">
        <v>9.5968999999999998</v>
      </c>
      <c r="I324">
        <v>-4.7199999999999999E-2</v>
      </c>
      <c r="J324">
        <v>-5.4399999999999997E-2</v>
      </c>
      <c r="K324">
        <v>-7.1999999999999998E-3</v>
      </c>
      <c r="L324">
        <f t="shared" si="48"/>
        <v>5.0099999999999999E-2</v>
      </c>
      <c r="M324">
        <f t="shared" si="49"/>
        <v>9.6217999999999986</v>
      </c>
      <c r="N324">
        <f t="shared" si="50"/>
        <v>9.604099999999999</v>
      </c>
      <c r="O324">
        <v>26.839826840000001</v>
      </c>
      <c r="P324">
        <f t="shared" si="51"/>
        <v>0.26839826840000003</v>
      </c>
      <c r="Q324">
        <v>5</v>
      </c>
      <c r="R324">
        <f t="shared" si="53"/>
        <v>3.9419795221789187</v>
      </c>
      <c r="S324">
        <f t="shared" si="54"/>
        <v>0.50837402597472003</v>
      </c>
      <c r="T324">
        <f t="shared" si="55"/>
        <v>97.634195671128936</v>
      </c>
      <c r="U324">
        <f t="shared" si="56"/>
        <v>97.454590476323503</v>
      </c>
    </row>
    <row r="325" spans="1:21" ht="15.75" thickBot="1">
      <c r="A325" s="4">
        <v>45665</v>
      </c>
      <c r="B325" s="4">
        <v>45602</v>
      </c>
      <c r="C325">
        <f t="shared" si="52"/>
        <v>63</v>
      </c>
      <c r="D325" s="1" t="s">
        <v>8</v>
      </c>
      <c r="E325">
        <v>4</v>
      </c>
      <c r="F325">
        <v>2.8E-3</v>
      </c>
      <c r="G325">
        <v>9.9298999999999999</v>
      </c>
      <c r="H325">
        <v>9.9603000000000002</v>
      </c>
      <c r="I325">
        <v>-4.7199999999999999E-2</v>
      </c>
      <c r="J325">
        <v>-5.4399999999999997E-2</v>
      </c>
      <c r="K325">
        <v>-7.1999999999999998E-3</v>
      </c>
      <c r="L325">
        <f t="shared" si="48"/>
        <v>4.9999999999999996E-2</v>
      </c>
      <c r="M325">
        <f t="shared" si="49"/>
        <v>9.9842999999999993</v>
      </c>
      <c r="N325">
        <f t="shared" si="50"/>
        <v>9.9674999999999994</v>
      </c>
      <c r="O325">
        <v>25.94268477</v>
      </c>
      <c r="P325">
        <f t="shared" si="51"/>
        <v>0.25942684770000002</v>
      </c>
      <c r="Q325">
        <v>5</v>
      </c>
      <c r="R325">
        <f t="shared" si="53"/>
        <v>3.9700598801201821</v>
      </c>
      <c r="S325">
        <f t="shared" si="54"/>
        <v>0.50377073907999992</v>
      </c>
      <c r="T325">
        <f t="shared" si="55"/>
        <v>100.59596380392887</v>
      </c>
      <c r="U325">
        <f t="shared" si="56"/>
        <v>100.42669683559798</v>
      </c>
    </row>
    <row r="326" spans="1:21" ht="15.75" thickBot="1">
      <c r="A326" s="4">
        <v>45665</v>
      </c>
      <c r="B326" s="4">
        <v>45602</v>
      </c>
      <c r="C326">
        <f t="shared" si="52"/>
        <v>63</v>
      </c>
      <c r="D326" s="2" t="s">
        <v>9</v>
      </c>
      <c r="E326">
        <v>1</v>
      </c>
      <c r="F326">
        <v>2.2000000000000001E-3</v>
      </c>
      <c r="G326">
        <v>10.4291</v>
      </c>
      <c r="H326">
        <v>10.466100000000001</v>
      </c>
      <c r="I326">
        <v>-4.7199999999999999E-2</v>
      </c>
      <c r="J326">
        <v>-5.4399999999999997E-2</v>
      </c>
      <c r="K326">
        <v>-7.1999999999999998E-3</v>
      </c>
      <c r="L326">
        <f t="shared" si="48"/>
        <v>4.9399999999999999E-2</v>
      </c>
      <c r="M326">
        <f t="shared" si="49"/>
        <v>10.483499999999999</v>
      </c>
      <c r="N326">
        <f t="shared" si="50"/>
        <v>10.4733</v>
      </c>
      <c r="O326">
        <v>24.312590449999998</v>
      </c>
      <c r="P326">
        <f t="shared" si="51"/>
        <v>0.24312590449999999</v>
      </c>
      <c r="Q326">
        <v>5</v>
      </c>
      <c r="R326">
        <f t="shared" si="53"/>
        <v>4.0221187426796154</v>
      </c>
      <c r="S326">
        <f t="shared" si="54"/>
        <v>0.49128335745839996</v>
      </c>
      <c r="T326">
        <f t="shared" si="55"/>
        <v>104.258483358606</v>
      </c>
      <c r="U326">
        <f t="shared" si="56"/>
        <v>104.15704428479881</v>
      </c>
    </row>
    <row r="327" spans="1:21" ht="15.75" thickBot="1">
      <c r="A327" s="4">
        <v>45665</v>
      </c>
      <c r="B327" s="4">
        <v>45602</v>
      </c>
      <c r="C327">
        <f t="shared" si="52"/>
        <v>63</v>
      </c>
      <c r="D327" s="2" t="s">
        <v>9</v>
      </c>
      <c r="E327">
        <v>2</v>
      </c>
      <c r="F327">
        <v>2.5999999999999999E-3</v>
      </c>
      <c r="G327">
        <v>10.1586</v>
      </c>
      <c r="H327">
        <v>10.1905</v>
      </c>
      <c r="I327">
        <v>-4.7199999999999999E-2</v>
      </c>
      <c r="J327">
        <v>-5.4399999999999997E-2</v>
      </c>
      <c r="K327">
        <v>-7.1999999999999998E-3</v>
      </c>
      <c r="L327">
        <f t="shared" si="48"/>
        <v>4.9799999999999997E-2</v>
      </c>
      <c r="M327">
        <f t="shared" si="49"/>
        <v>10.212999999999999</v>
      </c>
      <c r="N327">
        <f t="shared" si="50"/>
        <v>10.197699999999999</v>
      </c>
      <c r="O327">
        <v>24.53102453</v>
      </c>
      <c r="P327">
        <f t="shared" si="51"/>
        <v>0.24531024530000001</v>
      </c>
      <c r="Q327">
        <v>5</v>
      </c>
      <c r="R327">
        <f t="shared" si="53"/>
        <v>4.0150637312033686</v>
      </c>
      <c r="S327">
        <f t="shared" si="54"/>
        <v>0.49613160172751991</v>
      </c>
      <c r="T327">
        <f t="shared" si="55"/>
        <v>101.74682828199118</v>
      </c>
      <c r="U327">
        <f t="shared" si="56"/>
        <v>101.59440230796646</v>
      </c>
    </row>
    <row r="328" spans="1:21" ht="15.75" thickBot="1">
      <c r="A328" s="4">
        <v>45665</v>
      </c>
      <c r="B328" s="4">
        <v>45602</v>
      </c>
      <c r="C328">
        <f t="shared" si="52"/>
        <v>63</v>
      </c>
      <c r="D328" s="2" t="s">
        <v>9</v>
      </c>
      <c r="E328">
        <v>3</v>
      </c>
      <c r="F328">
        <v>2.7000000000000001E-3</v>
      </c>
      <c r="G328">
        <v>11.051299999999999</v>
      </c>
      <c r="H328">
        <v>11.083</v>
      </c>
      <c r="I328">
        <v>-4.7199999999999999E-2</v>
      </c>
      <c r="J328">
        <v>-5.4399999999999997E-2</v>
      </c>
      <c r="K328">
        <v>-7.1999999999999998E-3</v>
      </c>
      <c r="L328">
        <f t="shared" si="48"/>
        <v>4.99E-2</v>
      </c>
      <c r="M328">
        <f t="shared" si="49"/>
        <v>11.105699999999999</v>
      </c>
      <c r="N328">
        <f t="shared" si="50"/>
        <v>11.090199999999999</v>
      </c>
      <c r="O328">
        <v>25.297619050000002</v>
      </c>
      <c r="P328">
        <f t="shared" si="51"/>
        <v>0.25297619050000003</v>
      </c>
      <c r="Q328">
        <v>5</v>
      </c>
      <c r="R328">
        <f t="shared" si="53"/>
        <v>3.9904988122757148</v>
      </c>
      <c r="S328">
        <f t="shared" si="54"/>
        <v>0.5001880952476</v>
      </c>
      <c r="T328">
        <f t="shared" si="55"/>
        <v>111.3214214306868</v>
      </c>
      <c r="U328">
        <f t="shared" si="56"/>
        <v>111.16605238306481</v>
      </c>
    </row>
    <row r="329" spans="1:21" ht="15.75" thickBot="1">
      <c r="A329" s="4">
        <v>45665</v>
      </c>
      <c r="B329" s="4">
        <v>45602</v>
      </c>
      <c r="C329">
        <f t="shared" si="52"/>
        <v>63</v>
      </c>
      <c r="D329" s="2" t="s">
        <v>9</v>
      </c>
      <c r="E329">
        <v>4</v>
      </c>
      <c r="F329">
        <v>2.3E-3</v>
      </c>
      <c r="G329">
        <v>10.726900000000001</v>
      </c>
      <c r="H329">
        <v>10.762600000000001</v>
      </c>
      <c r="I329">
        <v>-4.7199999999999999E-2</v>
      </c>
      <c r="J329">
        <v>-5.4399999999999997E-2</v>
      </c>
      <c r="K329">
        <v>-7.1999999999999998E-3</v>
      </c>
      <c r="L329">
        <f t="shared" si="48"/>
        <v>4.9500000000000002E-2</v>
      </c>
      <c r="M329">
        <f t="shared" si="49"/>
        <v>10.7813</v>
      </c>
      <c r="N329">
        <f t="shared" si="50"/>
        <v>10.7698</v>
      </c>
      <c r="O329">
        <v>25.187406299999999</v>
      </c>
      <c r="P329">
        <f t="shared" si="51"/>
        <v>0.25187406299999998</v>
      </c>
      <c r="Q329">
        <v>5</v>
      </c>
      <c r="R329">
        <f t="shared" si="53"/>
        <v>3.9940119759474557</v>
      </c>
      <c r="S329">
        <f t="shared" si="54"/>
        <v>0.49574212894799996</v>
      </c>
      <c r="T329">
        <f t="shared" si="55"/>
        <v>107.9746386833752</v>
      </c>
      <c r="U329">
        <f t="shared" si="56"/>
        <v>107.8594662695792</v>
      </c>
    </row>
    <row r="330" spans="1:21" ht="15.75" thickBot="1">
      <c r="A330" s="4">
        <v>45665</v>
      </c>
      <c r="B330" s="4">
        <v>45602</v>
      </c>
      <c r="C330">
        <f t="shared" si="52"/>
        <v>63</v>
      </c>
      <c r="D330" s="1" t="s">
        <v>10</v>
      </c>
      <c r="E330">
        <v>1</v>
      </c>
      <c r="F330">
        <v>2.8E-3</v>
      </c>
      <c r="G330">
        <v>10.578200000000001</v>
      </c>
      <c r="H330">
        <v>10.6083</v>
      </c>
      <c r="I330">
        <v>-4.7199999999999999E-2</v>
      </c>
      <c r="J330">
        <v>-5.4399999999999997E-2</v>
      </c>
      <c r="K330">
        <v>-7.1999999999999998E-3</v>
      </c>
      <c r="L330">
        <f t="shared" ref="L330:L393" si="57">F330-I330</f>
        <v>4.9999999999999996E-2</v>
      </c>
      <c r="M330">
        <f t="shared" ref="M330:M393" si="58">G330-J330</f>
        <v>10.6326</v>
      </c>
      <c r="N330">
        <f t="shared" ref="N330:N393" si="59">H330-K330</f>
        <v>10.615499999999999</v>
      </c>
      <c r="O330">
        <v>24.88687783</v>
      </c>
      <c r="P330">
        <f t="shared" si="51"/>
        <v>0.24886877829999998</v>
      </c>
      <c r="Q330">
        <v>5</v>
      </c>
      <c r="R330">
        <f t="shared" si="53"/>
        <v>4.0036231883434219</v>
      </c>
      <c r="S330">
        <f t="shared" si="54"/>
        <v>0.49954751131999997</v>
      </c>
      <c r="T330">
        <f t="shared" si="55"/>
        <v>106.22977737722064</v>
      </c>
      <c r="U330">
        <f t="shared" si="56"/>
        <v>106.0589321283492</v>
      </c>
    </row>
    <row r="331" spans="1:21" ht="15.75" thickBot="1">
      <c r="A331" s="4">
        <v>45665</v>
      </c>
      <c r="B331" s="4">
        <v>45602</v>
      </c>
      <c r="C331">
        <f t="shared" si="52"/>
        <v>63</v>
      </c>
      <c r="D331" s="1" t="s">
        <v>10</v>
      </c>
      <c r="E331">
        <v>2</v>
      </c>
      <c r="F331">
        <v>3.3999999999999998E-3</v>
      </c>
      <c r="G331">
        <v>10.4686</v>
      </c>
      <c r="H331">
        <v>10.4924</v>
      </c>
      <c r="I331">
        <v>-4.7199999999999999E-2</v>
      </c>
      <c r="J331">
        <v>-5.4399999999999997E-2</v>
      </c>
      <c r="K331">
        <v>-7.1999999999999998E-3</v>
      </c>
      <c r="L331">
        <f t="shared" si="57"/>
        <v>5.0599999999999999E-2</v>
      </c>
      <c r="M331">
        <f t="shared" si="58"/>
        <v>10.523</v>
      </c>
      <c r="N331">
        <f t="shared" si="59"/>
        <v>10.499599999999999</v>
      </c>
      <c r="O331">
        <v>24.561403510000002</v>
      </c>
      <c r="P331">
        <f t="shared" si="51"/>
        <v>0.24561403510000002</v>
      </c>
      <c r="Q331">
        <v>5</v>
      </c>
      <c r="R331">
        <f t="shared" si="53"/>
        <v>4.0140845070026785</v>
      </c>
      <c r="S331">
        <f t="shared" si="54"/>
        <v>0.50422456140847993</v>
      </c>
      <c r="T331">
        <f t="shared" si="55"/>
        <v>104.86077193085839</v>
      </c>
      <c r="U331">
        <f t="shared" si="56"/>
        <v>104.62759298348766</v>
      </c>
    </row>
    <row r="332" spans="1:21" ht="15.75" thickBot="1">
      <c r="A332" s="4">
        <v>45665</v>
      </c>
      <c r="B332" s="4">
        <v>45602</v>
      </c>
      <c r="C332">
        <f t="shared" si="52"/>
        <v>63</v>
      </c>
      <c r="D332" s="1" t="s">
        <v>10</v>
      </c>
      <c r="E332">
        <v>3</v>
      </c>
      <c r="F332">
        <v>3.0000000000000001E-3</v>
      </c>
      <c r="G332">
        <v>10.7605</v>
      </c>
      <c r="H332">
        <v>10.7881</v>
      </c>
      <c r="I332">
        <v>-4.7199999999999999E-2</v>
      </c>
      <c r="J332">
        <v>-5.4399999999999997E-2</v>
      </c>
      <c r="K332">
        <v>-7.1999999999999998E-3</v>
      </c>
      <c r="L332">
        <f t="shared" si="57"/>
        <v>5.0200000000000002E-2</v>
      </c>
      <c r="M332">
        <f t="shared" si="58"/>
        <v>10.8149</v>
      </c>
      <c r="N332">
        <f t="shared" si="59"/>
        <v>10.795299999999999</v>
      </c>
      <c r="O332">
        <v>24.499229580000002</v>
      </c>
      <c r="P332">
        <f t="shared" si="51"/>
        <v>0.24499229580000001</v>
      </c>
      <c r="Q332">
        <v>5</v>
      </c>
      <c r="R332">
        <f t="shared" si="53"/>
        <v>4.016089109039128</v>
      </c>
      <c r="S332">
        <f t="shared" si="54"/>
        <v>0.49998890599328</v>
      </c>
      <c r="T332">
        <f t="shared" si="55"/>
        <v>107.71573743877934</v>
      </c>
      <c r="U332">
        <f t="shared" si="56"/>
        <v>107.5205226467979</v>
      </c>
    </row>
    <row r="333" spans="1:21" ht="15.75" thickBot="1">
      <c r="A333" s="4">
        <v>45665</v>
      </c>
      <c r="B333" s="4">
        <v>45602</v>
      </c>
      <c r="C333">
        <f t="shared" si="52"/>
        <v>63</v>
      </c>
      <c r="D333" s="1" t="s">
        <v>10</v>
      </c>
      <c r="E333">
        <v>4</v>
      </c>
      <c r="F333">
        <v>2.8999999999999998E-3</v>
      </c>
      <c r="G333">
        <v>10.4749</v>
      </c>
      <c r="H333">
        <v>10.5044</v>
      </c>
      <c r="I333">
        <v>-4.7199999999999999E-2</v>
      </c>
      <c r="J333">
        <v>-5.4399999999999997E-2</v>
      </c>
      <c r="K333">
        <v>-7.1999999999999998E-3</v>
      </c>
      <c r="L333">
        <f t="shared" si="57"/>
        <v>5.0099999999999999E-2</v>
      </c>
      <c r="M333">
        <f t="shared" si="58"/>
        <v>10.529299999999999</v>
      </c>
      <c r="N333">
        <f t="shared" si="59"/>
        <v>10.5116</v>
      </c>
      <c r="O333">
        <v>24.742268039999999</v>
      </c>
      <c r="P333">
        <f t="shared" si="51"/>
        <v>0.24742268039999998</v>
      </c>
      <c r="Q333">
        <v>5</v>
      </c>
      <c r="R333">
        <f t="shared" si="53"/>
        <v>4.0082644628496684</v>
      </c>
      <c r="S333">
        <f t="shared" si="54"/>
        <v>0.49996701030432006</v>
      </c>
      <c r="T333">
        <f t="shared" si="55"/>
        <v>105.07590102988577</v>
      </c>
      <c r="U333">
        <f t="shared" si="56"/>
        <v>104.89926597834113</v>
      </c>
    </row>
    <row r="334" spans="1:21" ht="15.75" thickBot="1">
      <c r="A334" s="4">
        <v>45665</v>
      </c>
      <c r="B334" s="4">
        <v>45602</v>
      </c>
      <c r="C334">
        <f t="shared" si="52"/>
        <v>63</v>
      </c>
      <c r="D334" s="2" t="s">
        <v>11</v>
      </c>
      <c r="E334">
        <v>1</v>
      </c>
      <c r="F334">
        <v>3.5999999999999999E-3</v>
      </c>
      <c r="G334">
        <v>11.188000000000001</v>
      </c>
      <c r="H334">
        <v>11.209199999999999</v>
      </c>
      <c r="I334">
        <v>-4.7199999999999999E-2</v>
      </c>
      <c r="J334">
        <v>-5.4399999999999997E-2</v>
      </c>
      <c r="K334">
        <v>-7.1999999999999998E-3</v>
      </c>
      <c r="L334">
        <f t="shared" si="57"/>
        <v>5.0799999999999998E-2</v>
      </c>
      <c r="M334">
        <f t="shared" si="58"/>
        <v>11.2424</v>
      </c>
      <c r="N334">
        <f t="shared" si="59"/>
        <v>11.216399999999998</v>
      </c>
      <c r="O334">
        <v>23.154848049999998</v>
      </c>
      <c r="P334">
        <f t="shared" si="51"/>
        <v>0.23154848049999999</v>
      </c>
      <c r="Q334">
        <v>5</v>
      </c>
      <c r="R334">
        <f t="shared" si="53"/>
        <v>4.0599294945904489</v>
      </c>
      <c r="S334">
        <f t="shared" si="54"/>
        <v>0.50050130247519997</v>
      </c>
      <c r="T334">
        <f t="shared" si="55"/>
        <v>110.76448509738559</v>
      </c>
      <c r="U334">
        <f t="shared" si="56"/>
        <v>110.50832301344158</v>
      </c>
    </row>
    <row r="335" spans="1:21" ht="15.75" thickBot="1">
      <c r="A335" s="4">
        <v>45665</v>
      </c>
      <c r="B335" s="4">
        <v>45602</v>
      </c>
      <c r="C335">
        <f t="shared" si="52"/>
        <v>63</v>
      </c>
      <c r="D335" s="2" t="s">
        <v>11</v>
      </c>
      <c r="E335">
        <v>2</v>
      </c>
      <c r="F335">
        <v>2.5000000000000001E-3</v>
      </c>
      <c r="G335">
        <v>10.9907</v>
      </c>
      <c r="H335">
        <v>11.023999999999999</v>
      </c>
      <c r="I335">
        <v>-4.7199999999999999E-2</v>
      </c>
      <c r="J335">
        <v>-5.4399999999999997E-2</v>
      </c>
      <c r="K335">
        <v>-7.1999999999999998E-3</v>
      </c>
      <c r="L335">
        <f t="shared" si="57"/>
        <v>4.9700000000000001E-2</v>
      </c>
      <c r="M335">
        <f t="shared" si="58"/>
        <v>11.0451</v>
      </c>
      <c r="N335">
        <f t="shared" si="59"/>
        <v>11.031199999999998</v>
      </c>
      <c r="O335">
        <v>22.941176469999998</v>
      </c>
      <c r="P335">
        <f t="shared" si="51"/>
        <v>0.22941176469999999</v>
      </c>
      <c r="Q335">
        <v>5</v>
      </c>
      <c r="R335">
        <f t="shared" si="53"/>
        <v>4.0669856459524736</v>
      </c>
      <c r="S335">
        <f t="shared" si="54"/>
        <v>0.4888141176447201</v>
      </c>
      <c r="T335">
        <f t="shared" si="55"/>
        <v>108.63180705830376</v>
      </c>
      <c r="U335">
        <f t="shared" si="56"/>
        <v>108.49509647006911</v>
      </c>
    </row>
    <row r="336" spans="1:21" ht="15.75" thickBot="1">
      <c r="A336" s="4">
        <v>45665</v>
      </c>
      <c r="B336" s="4">
        <v>45602</v>
      </c>
      <c r="C336">
        <f t="shared" si="52"/>
        <v>63</v>
      </c>
      <c r="D336" s="2" t="s">
        <v>11</v>
      </c>
      <c r="E336">
        <v>3</v>
      </c>
      <c r="F336">
        <v>2.5999999999999999E-3</v>
      </c>
      <c r="G336">
        <v>11.4328</v>
      </c>
      <c r="H336">
        <v>11.4649</v>
      </c>
      <c r="I336">
        <v>-4.7199999999999999E-2</v>
      </c>
      <c r="J336">
        <v>-5.4399999999999997E-2</v>
      </c>
      <c r="K336">
        <v>-7.1999999999999998E-3</v>
      </c>
      <c r="L336">
        <f t="shared" si="57"/>
        <v>4.9799999999999997E-2</v>
      </c>
      <c r="M336">
        <f t="shared" si="58"/>
        <v>11.4872</v>
      </c>
      <c r="N336">
        <f t="shared" si="59"/>
        <v>11.472099999999999</v>
      </c>
      <c r="O336">
        <v>23.573573570000001</v>
      </c>
      <c r="P336">
        <f t="shared" si="51"/>
        <v>0.2357357357</v>
      </c>
      <c r="Q336">
        <v>5</v>
      </c>
      <c r="R336">
        <f t="shared" si="53"/>
        <v>4.0461725396066814</v>
      </c>
      <c r="S336">
        <f t="shared" si="54"/>
        <v>0.49231711710288001</v>
      </c>
      <c r="T336">
        <f t="shared" si="55"/>
        <v>113.56114834506434</v>
      </c>
      <c r="U336">
        <f t="shared" si="56"/>
        <v>113.41187146819176</v>
      </c>
    </row>
    <row r="337" spans="1:21" ht="15.75" thickBot="1">
      <c r="A337" s="4">
        <v>45665</v>
      </c>
      <c r="B337" s="4">
        <v>45602</v>
      </c>
      <c r="C337">
        <f t="shared" si="52"/>
        <v>63</v>
      </c>
      <c r="D337" s="2" t="s">
        <v>11</v>
      </c>
      <c r="E337">
        <v>4</v>
      </c>
      <c r="F337">
        <v>3.0000000000000001E-3</v>
      </c>
      <c r="G337">
        <v>9.3450000000000006</v>
      </c>
      <c r="H337">
        <v>9.3726000000000003</v>
      </c>
      <c r="I337">
        <v>-4.7199999999999999E-2</v>
      </c>
      <c r="J337">
        <v>-5.4399999999999997E-2</v>
      </c>
      <c r="K337">
        <v>-7.1999999999999998E-3</v>
      </c>
      <c r="L337">
        <f t="shared" si="57"/>
        <v>5.0200000000000002E-2</v>
      </c>
      <c r="M337">
        <f t="shared" si="58"/>
        <v>9.3994</v>
      </c>
      <c r="N337">
        <f t="shared" si="59"/>
        <v>9.3797999999999995</v>
      </c>
      <c r="O337">
        <v>23.564064800000001</v>
      </c>
      <c r="P337">
        <f t="shared" si="51"/>
        <v>0.23564064800000001</v>
      </c>
      <c r="Q337">
        <v>5</v>
      </c>
      <c r="R337">
        <f t="shared" si="53"/>
        <v>4.0464839094545555</v>
      </c>
      <c r="S337">
        <f t="shared" si="54"/>
        <v>0.49623328423680008</v>
      </c>
      <c r="T337">
        <f t="shared" si="55"/>
        <v>92.914245654489619</v>
      </c>
      <c r="U337">
        <f t="shared" si="56"/>
        <v>92.720497200883202</v>
      </c>
    </row>
    <row r="338" spans="1:21" ht="15.75" thickBot="1">
      <c r="A338" s="4">
        <v>45665</v>
      </c>
      <c r="B338" s="4">
        <v>45602</v>
      </c>
      <c r="C338">
        <f t="shared" si="52"/>
        <v>63</v>
      </c>
      <c r="D338" s="1" t="s">
        <v>12</v>
      </c>
      <c r="E338">
        <v>1</v>
      </c>
      <c r="F338">
        <v>2.8E-3</v>
      </c>
      <c r="G338">
        <v>8.9732000000000003</v>
      </c>
      <c r="H338">
        <v>9.0030000000000001</v>
      </c>
      <c r="I338">
        <v>-4.7199999999999999E-2</v>
      </c>
      <c r="J338">
        <v>-5.4399999999999997E-2</v>
      </c>
      <c r="K338">
        <v>-7.1999999999999998E-3</v>
      </c>
      <c r="L338">
        <f t="shared" si="57"/>
        <v>4.9999999999999996E-2</v>
      </c>
      <c r="M338">
        <f t="shared" si="58"/>
        <v>9.0275999999999996</v>
      </c>
      <c r="N338">
        <f t="shared" si="59"/>
        <v>9.0101999999999993</v>
      </c>
      <c r="O338">
        <v>19.688385270000001</v>
      </c>
      <c r="P338">
        <f t="shared" si="51"/>
        <v>0.1968838527</v>
      </c>
      <c r="Q338">
        <v>5</v>
      </c>
      <c r="R338">
        <f t="shared" si="53"/>
        <v>4.1775147928687559</v>
      </c>
      <c r="S338">
        <f t="shared" si="54"/>
        <v>0.47875354108000007</v>
      </c>
      <c r="T338">
        <f t="shared" si="55"/>
        <v>86.439909349076174</v>
      </c>
      <c r="U338">
        <f t="shared" si="56"/>
        <v>86.27330311678034</v>
      </c>
    </row>
    <row r="339" spans="1:21" ht="15.75" thickBot="1">
      <c r="A339" s="4">
        <v>45665</v>
      </c>
      <c r="B339" s="4">
        <v>45602</v>
      </c>
      <c r="C339">
        <f t="shared" si="52"/>
        <v>63</v>
      </c>
      <c r="D339" s="1" t="s">
        <v>12</v>
      </c>
      <c r="E339">
        <v>2</v>
      </c>
      <c r="F339">
        <v>2E-3</v>
      </c>
      <c r="G339">
        <v>8.9797999999999991</v>
      </c>
      <c r="H339">
        <v>9.0189000000000004</v>
      </c>
      <c r="I339">
        <v>-4.7199999999999999E-2</v>
      </c>
      <c r="J339">
        <v>-5.4399999999999997E-2</v>
      </c>
      <c r="K339">
        <v>-7.1999999999999998E-3</v>
      </c>
      <c r="L339">
        <f t="shared" si="57"/>
        <v>4.9200000000000001E-2</v>
      </c>
      <c r="M339">
        <f t="shared" si="58"/>
        <v>9.0341999999999985</v>
      </c>
      <c r="N339">
        <f t="shared" si="59"/>
        <v>9.0260999999999996</v>
      </c>
      <c r="O339">
        <v>19.645494830000001</v>
      </c>
      <c r="P339">
        <f t="shared" si="51"/>
        <v>0.19645494830000002</v>
      </c>
      <c r="Q339">
        <v>5</v>
      </c>
      <c r="R339">
        <f t="shared" si="53"/>
        <v>4.1790123456836561</v>
      </c>
      <c r="S339">
        <f t="shared" si="54"/>
        <v>0.47092466765087998</v>
      </c>
      <c r="T339">
        <f t="shared" si="55"/>
        <v>86.472106351454855</v>
      </c>
      <c r="U339">
        <f t="shared" si="56"/>
        <v>86.394576070805016</v>
      </c>
    </row>
    <row r="340" spans="1:21" ht="15.75" thickBot="1">
      <c r="A340" s="4">
        <v>45665</v>
      </c>
      <c r="B340" s="4">
        <v>45602</v>
      </c>
      <c r="C340">
        <f t="shared" si="52"/>
        <v>63</v>
      </c>
      <c r="D340" s="1" t="s">
        <v>12</v>
      </c>
      <c r="E340">
        <v>3</v>
      </c>
      <c r="F340">
        <v>3.3E-3</v>
      </c>
      <c r="G340">
        <v>9.7142999999999997</v>
      </c>
      <c r="H340">
        <v>9.7393000000000001</v>
      </c>
      <c r="I340">
        <v>-4.7199999999999999E-2</v>
      </c>
      <c r="J340">
        <v>-5.4399999999999997E-2</v>
      </c>
      <c r="K340">
        <v>-7.1999999999999998E-3</v>
      </c>
      <c r="L340">
        <f t="shared" si="57"/>
        <v>5.0499999999999996E-2</v>
      </c>
      <c r="M340">
        <f t="shared" si="58"/>
        <v>9.7686999999999991</v>
      </c>
      <c r="N340">
        <f t="shared" si="59"/>
        <v>9.7464999999999993</v>
      </c>
      <c r="O340">
        <v>19.662921350000001</v>
      </c>
      <c r="P340">
        <f t="shared" si="51"/>
        <v>0.19662921350000001</v>
      </c>
      <c r="Q340">
        <v>5</v>
      </c>
      <c r="R340">
        <f t="shared" si="53"/>
        <v>4.1784037558096934</v>
      </c>
      <c r="S340">
        <f t="shared" si="54"/>
        <v>0.48343820225400008</v>
      </c>
      <c r="T340">
        <f t="shared" si="55"/>
        <v>93.516094383339606</v>
      </c>
      <c r="U340">
        <f t="shared" si="56"/>
        <v>93.303573035022012</v>
      </c>
    </row>
    <row r="341" spans="1:21" ht="15.75" thickBot="1">
      <c r="A341" s="4">
        <v>45665</v>
      </c>
      <c r="B341" s="4">
        <v>45602</v>
      </c>
      <c r="C341">
        <f t="shared" si="52"/>
        <v>63</v>
      </c>
      <c r="D341" s="1" t="s">
        <v>12</v>
      </c>
      <c r="E341">
        <v>4</v>
      </c>
      <c r="F341">
        <v>1.6999999999999999E-3</v>
      </c>
      <c r="G341">
        <v>8.6882999999999999</v>
      </c>
      <c r="H341">
        <v>8.7307000000000006</v>
      </c>
      <c r="I341">
        <v>-4.7199999999999999E-2</v>
      </c>
      <c r="J341">
        <v>-5.4399999999999997E-2</v>
      </c>
      <c r="K341">
        <v>-7.1999999999999998E-3</v>
      </c>
      <c r="L341">
        <f t="shared" si="57"/>
        <v>4.8899999999999999E-2</v>
      </c>
      <c r="M341">
        <f t="shared" si="58"/>
        <v>8.7426999999999992</v>
      </c>
      <c r="N341">
        <f t="shared" si="59"/>
        <v>8.7378999999999998</v>
      </c>
      <c r="O341">
        <v>19.14580265</v>
      </c>
      <c r="P341">
        <f t="shared" si="51"/>
        <v>0.19145802649999999</v>
      </c>
      <c r="Q341">
        <v>5</v>
      </c>
      <c r="R341">
        <f t="shared" si="53"/>
        <v>4.1965389369929271</v>
      </c>
      <c r="S341">
        <f t="shared" si="54"/>
        <v>0.46609837996679987</v>
      </c>
      <c r="T341">
        <f t="shared" si="55"/>
        <v>83.332480706252369</v>
      </c>
      <c r="U341">
        <f t="shared" si="56"/>
        <v>83.28672871803478</v>
      </c>
    </row>
    <row r="342" spans="1:21" ht="15.75" thickBot="1">
      <c r="A342" s="4">
        <v>45665</v>
      </c>
      <c r="B342" s="4">
        <v>45602</v>
      </c>
      <c r="C342">
        <f t="shared" si="52"/>
        <v>63</v>
      </c>
      <c r="D342" s="2" t="s">
        <v>13</v>
      </c>
      <c r="E342">
        <v>1</v>
      </c>
      <c r="F342">
        <v>2.3E-3</v>
      </c>
      <c r="G342">
        <v>9.1210000000000004</v>
      </c>
      <c r="H342">
        <v>9.157</v>
      </c>
      <c r="I342">
        <v>-4.7199999999999999E-2</v>
      </c>
      <c r="J342">
        <v>-5.4399999999999997E-2</v>
      </c>
      <c r="K342">
        <v>-7.1999999999999998E-3</v>
      </c>
      <c r="L342">
        <f t="shared" si="57"/>
        <v>4.9500000000000002E-2</v>
      </c>
      <c r="M342">
        <f t="shared" si="58"/>
        <v>9.1753999999999998</v>
      </c>
      <c r="N342">
        <f t="shared" si="59"/>
        <v>9.1641999999999992</v>
      </c>
      <c r="O342">
        <v>17.945205479999998</v>
      </c>
      <c r="P342">
        <f t="shared" si="51"/>
        <v>0.17945205479999998</v>
      </c>
      <c r="Q342">
        <v>5</v>
      </c>
      <c r="R342">
        <f t="shared" si="53"/>
        <v>4.2392566782613734</v>
      </c>
      <c r="S342">
        <f t="shared" si="54"/>
        <v>0.46706301370080006</v>
      </c>
      <c r="T342">
        <f t="shared" si="55"/>
        <v>86.575555068895369</v>
      </c>
      <c r="U342">
        <f t="shared" si="56"/>
        <v>86.469876164785276</v>
      </c>
    </row>
    <row r="343" spans="1:21" ht="15.75" thickBot="1">
      <c r="A343" s="4">
        <v>45665</v>
      </c>
      <c r="B343" s="4">
        <v>45602</v>
      </c>
      <c r="C343">
        <f t="shared" si="52"/>
        <v>63</v>
      </c>
      <c r="D343" s="2" t="s">
        <v>13</v>
      </c>
      <c r="E343">
        <v>2</v>
      </c>
      <c r="F343">
        <v>2.8E-3</v>
      </c>
      <c r="G343">
        <v>10.084300000000001</v>
      </c>
      <c r="H343">
        <v>10.113899999999999</v>
      </c>
      <c r="I343">
        <v>-4.7199999999999999E-2</v>
      </c>
      <c r="J343">
        <v>-5.4399999999999997E-2</v>
      </c>
      <c r="K343">
        <v>-7.1999999999999998E-3</v>
      </c>
      <c r="L343">
        <f t="shared" si="57"/>
        <v>4.9999999999999996E-2</v>
      </c>
      <c r="M343">
        <f t="shared" si="58"/>
        <v>10.1387</v>
      </c>
      <c r="N343">
        <f t="shared" si="59"/>
        <v>10.121099999999998</v>
      </c>
      <c r="O343">
        <v>18.741258739999999</v>
      </c>
      <c r="P343">
        <f t="shared" si="51"/>
        <v>0.1874125874</v>
      </c>
      <c r="Q343">
        <v>5</v>
      </c>
      <c r="R343">
        <f t="shared" si="53"/>
        <v>4.210836278018725</v>
      </c>
      <c r="S343">
        <f t="shared" si="54"/>
        <v>0.47496503495999998</v>
      </c>
      <c r="T343">
        <f t="shared" si="55"/>
        <v>96.310559998979045</v>
      </c>
      <c r="U343">
        <f t="shared" si="56"/>
        <v>96.143372306673101</v>
      </c>
    </row>
    <row r="344" spans="1:21" ht="15.75" thickBot="1">
      <c r="A344" s="4">
        <v>45665</v>
      </c>
      <c r="B344" s="4">
        <v>45602</v>
      </c>
      <c r="C344">
        <f t="shared" si="52"/>
        <v>63</v>
      </c>
      <c r="D344" s="2" t="s">
        <v>13</v>
      </c>
      <c r="E344">
        <v>3</v>
      </c>
      <c r="F344">
        <v>2.7000000000000001E-3</v>
      </c>
      <c r="G344">
        <v>9.4288000000000007</v>
      </c>
      <c r="H344">
        <v>9.4603000000000002</v>
      </c>
      <c r="I344">
        <v>-4.7199999999999999E-2</v>
      </c>
      <c r="J344">
        <v>-5.4399999999999997E-2</v>
      </c>
      <c r="K344">
        <v>-7.1999999999999998E-3</v>
      </c>
      <c r="L344">
        <f t="shared" si="57"/>
        <v>4.99E-2</v>
      </c>
      <c r="M344">
        <f t="shared" si="58"/>
        <v>9.4832000000000001</v>
      </c>
      <c r="N344">
        <f t="shared" si="59"/>
        <v>9.4674999999999994</v>
      </c>
      <c r="O344">
        <v>18.488529010000001</v>
      </c>
      <c r="P344">
        <f t="shared" si="51"/>
        <v>0.18488529010000002</v>
      </c>
      <c r="Q344">
        <v>5</v>
      </c>
      <c r="R344">
        <f t="shared" si="53"/>
        <v>4.2198177678263002</v>
      </c>
      <c r="S344">
        <f t="shared" si="54"/>
        <v>0.47300620780791991</v>
      </c>
      <c r="T344">
        <f t="shared" si="55"/>
        <v>89.892033464610549</v>
      </c>
      <c r="U344">
        <f t="shared" si="56"/>
        <v>89.743211872173987</v>
      </c>
    </row>
    <row r="345" spans="1:21" ht="15.75" thickBot="1">
      <c r="A345" s="4">
        <v>45665</v>
      </c>
      <c r="B345" s="4">
        <v>45602</v>
      </c>
      <c r="C345">
        <f t="shared" si="52"/>
        <v>63</v>
      </c>
      <c r="D345" s="2" t="s">
        <v>13</v>
      </c>
      <c r="E345">
        <v>4</v>
      </c>
      <c r="F345">
        <v>2.8E-3</v>
      </c>
      <c r="G345">
        <v>9.8237000000000005</v>
      </c>
      <c r="H345">
        <v>9.8538999999999994</v>
      </c>
      <c r="I345">
        <v>-4.7199999999999999E-2</v>
      </c>
      <c r="J345">
        <v>-5.4399999999999997E-2</v>
      </c>
      <c r="K345">
        <v>-7.1999999999999998E-3</v>
      </c>
      <c r="L345">
        <f t="shared" si="57"/>
        <v>4.9999999999999996E-2</v>
      </c>
      <c r="M345">
        <f t="shared" si="58"/>
        <v>9.8780999999999999</v>
      </c>
      <c r="N345">
        <f t="shared" si="59"/>
        <v>9.8610999999999986</v>
      </c>
      <c r="O345">
        <v>18.698060940000001</v>
      </c>
      <c r="P345">
        <f t="shared" si="51"/>
        <v>0.18698060940000003</v>
      </c>
      <c r="Q345">
        <v>5</v>
      </c>
      <c r="R345">
        <f t="shared" si="53"/>
        <v>4.2123687281862345</v>
      </c>
      <c r="S345">
        <f t="shared" si="54"/>
        <v>0.47479224376000007</v>
      </c>
      <c r="T345">
        <f t="shared" si="55"/>
        <v>93.800905261713126</v>
      </c>
      <c r="U345">
        <f t="shared" si="56"/>
        <v>93.639475898834718</v>
      </c>
    </row>
    <row r="346" spans="1:21" ht="15.75" thickBot="1">
      <c r="A346" s="4">
        <v>45665</v>
      </c>
      <c r="B346" s="4">
        <v>45602</v>
      </c>
      <c r="C346">
        <f t="shared" si="52"/>
        <v>63</v>
      </c>
      <c r="D346" s="1" t="s">
        <v>14</v>
      </c>
      <c r="E346">
        <v>1</v>
      </c>
      <c r="F346">
        <v>2.5999999999999999E-3</v>
      </c>
      <c r="G346">
        <v>5.9104999999999999</v>
      </c>
      <c r="H346">
        <v>5.9428000000000001</v>
      </c>
      <c r="I346">
        <v>-4.7199999999999999E-2</v>
      </c>
      <c r="J346">
        <v>-5.4399999999999997E-2</v>
      </c>
      <c r="K346">
        <v>-7.1999999999999998E-3</v>
      </c>
      <c r="L346">
        <f t="shared" si="57"/>
        <v>4.9799999999999997E-2</v>
      </c>
      <c r="M346">
        <f t="shared" si="58"/>
        <v>5.9649000000000001</v>
      </c>
      <c r="N346">
        <f t="shared" si="59"/>
        <v>5.95</v>
      </c>
      <c r="O346">
        <v>19.591836730000001</v>
      </c>
      <c r="P346">
        <f t="shared" si="51"/>
        <v>0.19591836730000001</v>
      </c>
      <c r="Q346">
        <v>5</v>
      </c>
      <c r="R346">
        <f t="shared" si="53"/>
        <v>4.1808873721777475</v>
      </c>
      <c r="S346">
        <f t="shared" si="54"/>
        <v>0.47645387753232005</v>
      </c>
      <c r="T346">
        <f t="shared" si="55"/>
        <v>57.06826775286217</v>
      </c>
      <c r="U346">
        <f t="shared" si="56"/>
        <v>56.925714283480019</v>
      </c>
    </row>
    <row r="347" spans="1:21" ht="15.75" thickBot="1">
      <c r="A347" s="4">
        <v>45665</v>
      </c>
      <c r="B347" s="4">
        <v>45602</v>
      </c>
      <c r="C347">
        <f t="shared" si="52"/>
        <v>63</v>
      </c>
      <c r="D347" s="1" t="s">
        <v>14</v>
      </c>
      <c r="E347">
        <v>2</v>
      </c>
      <c r="F347">
        <v>1.9E-3</v>
      </c>
      <c r="G347">
        <v>2.7523</v>
      </c>
      <c r="H347">
        <v>2.7928000000000002</v>
      </c>
      <c r="I347">
        <v>-4.7199999999999999E-2</v>
      </c>
      <c r="J347">
        <v>-5.4399999999999997E-2</v>
      </c>
      <c r="K347">
        <v>-7.1999999999999998E-3</v>
      </c>
      <c r="L347">
        <f t="shared" si="57"/>
        <v>4.9099999999999998E-2</v>
      </c>
      <c r="M347">
        <f t="shared" si="58"/>
        <v>2.8066999999999998</v>
      </c>
      <c r="N347">
        <f t="shared" si="59"/>
        <v>2.8000000000000003</v>
      </c>
      <c r="O347">
        <v>20.82111437</v>
      </c>
      <c r="P347">
        <f t="shared" ref="P347:P410" si="60">O347/100</f>
        <v>0.20821114369999999</v>
      </c>
      <c r="Q347">
        <v>5</v>
      </c>
      <c r="R347">
        <f t="shared" si="53"/>
        <v>4.1383495145460305</v>
      </c>
      <c r="S347">
        <f t="shared" si="54"/>
        <v>0.47458533724536012</v>
      </c>
      <c r="T347">
        <f t="shared" si="55"/>
        <v>27.128689736182324</v>
      </c>
      <c r="U347">
        <f t="shared" si="56"/>
        <v>27.06392961888001</v>
      </c>
    </row>
    <row r="348" spans="1:21" ht="15.75" thickBot="1">
      <c r="A348" s="4">
        <v>45665</v>
      </c>
      <c r="B348" s="4">
        <v>45602</v>
      </c>
      <c r="C348">
        <f t="shared" si="52"/>
        <v>63</v>
      </c>
      <c r="D348" s="1" t="s">
        <v>14</v>
      </c>
      <c r="E348">
        <v>3</v>
      </c>
      <c r="F348">
        <v>2.7000000000000001E-3</v>
      </c>
      <c r="G348">
        <v>4.2629999999999999</v>
      </c>
      <c r="H348">
        <v>4.2942999999999998</v>
      </c>
      <c r="I348">
        <v>-4.7199999999999999E-2</v>
      </c>
      <c r="J348">
        <v>-5.4399999999999997E-2</v>
      </c>
      <c r="K348">
        <v>-7.1999999999999998E-3</v>
      </c>
      <c r="L348">
        <f t="shared" si="57"/>
        <v>4.99E-2</v>
      </c>
      <c r="M348">
        <f t="shared" si="58"/>
        <v>4.3174000000000001</v>
      </c>
      <c r="N348">
        <f t="shared" si="59"/>
        <v>4.3014999999999999</v>
      </c>
      <c r="O348">
        <v>20.148148150000001</v>
      </c>
      <c r="P348">
        <f t="shared" si="60"/>
        <v>0.2014814815</v>
      </c>
      <c r="Q348">
        <v>5</v>
      </c>
      <c r="R348">
        <f t="shared" si="53"/>
        <v>4.1615289765079915</v>
      </c>
      <c r="S348">
        <f t="shared" si="54"/>
        <v>0.47963140741479998</v>
      </c>
      <c r="T348">
        <f t="shared" si="55"/>
        <v>41.498209185824805</v>
      </c>
      <c r="U348">
        <f t="shared" si="56"/>
        <v>41.345380741378001</v>
      </c>
    </row>
    <row r="349" spans="1:21" ht="15.75" thickBot="1">
      <c r="A349" s="4">
        <v>45665</v>
      </c>
      <c r="B349" s="4">
        <v>45602</v>
      </c>
      <c r="C349">
        <f t="shared" si="52"/>
        <v>63</v>
      </c>
      <c r="D349" s="1" t="s">
        <v>14</v>
      </c>
      <c r="E349">
        <v>4</v>
      </c>
      <c r="F349">
        <v>2.5000000000000001E-3</v>
      </c>
      <c r="G349">
        <v>6.4379999999999997</v>
      </c>
      <c r="H349">
        <v>6.4711999999999996</v>
      </c>
      <c r="I349">
        <v>-4.7199999999999999E-2</v>
      </c>
      <c r="J349">
        <v>-5.4399999999999997E-2</v>
      </c>
      <c r="K349">
        <v>-7.1999999999999998E-3</v>
      </c>
      <c r="L349">
        <f t="shared" si="57"/>
        <v>4.9700000000000001E-2</v>
      </c>
      <c r="M349">
        <f t="shared" si="58"/>
        <v>6.4923999999999999</v>
      </c>
      <c r="N349">
        <f t="shared" si="59"/>
        <v>6.4783999999999997</v>
      </c>
      <c r="O349">
        <v>19.22525108</v>
      </c>
      <c r="P349">
        <f t="shared" si="60"/>
        <v>0.1922525108</v>
      </c>
      <c r="Q349">
        <v>5</v>
      </c>
      <c r="R349">
        <f t="shared" si="53"/>
        <v>4.1937424788017488</v>
      </c>
      <c r="S349">
        <f t="shared" si="54"/>
        <v>0.47403959829407999</v>
      </c>
      <c r="T349">
        <f t="shared" si="55"/>
        <v>61.924641608943347</v>
      </c>
      <c r="U349">
        <f t="shared" si="56"/>
        <v>61.79110932773375</v>
      </c>
    </row>
    <row r="350" spans="1:21" ht="15.75" thickBot="1">
      <c r="A350" s="4">
        <v>45665</v>
      </c>
      <c r="B350" s="4">
        <v>45602</v>
      </c>
      <c r="C350">
        <f t="shared" si="52"/>
        <v>63</v>
      </c>
      <c r="D350" s="2" t="s">
        <v>15</v>
      </c>
      <c r="E350">
        <v>1</v>
      </c>
      <c r="F350">
        <v>2.3E-3</v>
      </c>
      <c r="G350">
        <v>8.0554000000000006</v>
      </c>
      <c r="H350">
        <v>8.0908999999999995</v>
      </c>
      <c r="I350">
        <v>-4.7199999999999999E-2</v>
      </c>
      <c r="J350">
        <v>-5.4399999999999997E-2</v>
      </c>
      <c r="K350">
        <v>-7.1999999999999998E-3</v>
      </c>
      <c r="L350">
        <f t="shared" si="57"/>
        <v>4.9500000000000002E-2</v>
      </c>
      <c r="M350">
        <f t="shared" si="58"/>
        <v>8.1097999999999999</v>
      </c>
      <c r="N350">
        <f t="shared" si="59"/>
        <v>8.0980999999999987</v>
      </c>
      <c r="O350">
        <v>18.579234970000002</v>
      </c>
      <c r="P350">
        <f t="shared" si="60"/>
        <v>0.18579234970000003</v>
      </c>
      <c r="Q350">
        <v>5</v>
      </c>
      <c r="R350">
        <f t="shared" si="53"/>
        <v>4.2165898618463657</v>
      </c>
      <c r="S350">
        <f t="shared" si="54"/>
        <v>0.46957377048119997</v>
      </c>
      <c r="T350">
        <f t="shared" si="55"/>
        <v>76.932310380776471</v>
      </c>
      <c r="U350">
        <f t="shared" si="56"/>
        <v>76.821320216844541</v>
      </c>
    </row>
    <row r="351" spans="1:21" ht="15.75" thickBot="1">
      <c r="A351" s="4">
        <v>45665</v>
      </c>
      <c r="B351" s="4">
        <v>45602</v>
      </c>
      <c r="C351">
        <f t="shared" si="52"/>
        <v>63</v>
      </c>
      <c r="D351" s="2" t="s">
        <v>15</v>
      </c>
      <c r="E351">
        <v>2</v>
      </c>
      <c r="F351">
        <v>2.0999999999999999E-3</v>
      </c>
      <c r="G351">
        <v>7.6504000000000003</v>
      </c>
      <c r="H351">
        <v>7.6883999999999997</v>
      </c>
      <c r="I351">
        <v>-4.7199999999999999E-2</v>
      </c>
      <c r="J351">
        <v>-5.4399999999999997E-2</v>
      </c>
      <c r="K351">
        <v>-7.1999999999999998E-3</v>
      </c>
      <c r="L351">
        <f t="shared" si="57"/>
        <v>4.9299999999999997E-2</v>
      </c>
      <c r="M351">
        <f t="shared" si="58"/>
        <v>7.7048000000000005</v>
      </c>
      <c r="N351">
        <f t="shared" si="59"/>
        <v>7.6955999999999998</v>
      </c>
      <c r="O351">
        <v>18.99441341</v>
      </c>
      <c r="P351">
        <f t="shared" si="60"/>
        <v>0.18994413409999999</v>
      </c>
      <c r="Q351">
        <v>5</v>
      </c>
      <c r="R351">
        <f t="shared" si="53"/>
        <v>4.2018779341953643</v>
      </c>
      <c r="S351">
        <f t="shared" si="54"/>
        <v>0.46931396648904</v>
      </c>
      <c r="T351">
        <f t="shared" si="55"/>
        <v>73.346252515309459</v>
      </c>
      <c r="U351">
        <f t="shared" si="56"/>
        <v>73.258672627039687</v>
      </c>
    </row>
    <row r="352" spans="1:21" ht="15.75" thickBot="1">
      <c r="A352" s="4">
        <v>45665</v>
      </c>
      <c r="B352" s="4">
        <v>45602</v>
      </c>
      <c r="C352">
        <f t="shared" si="52"/>
        <v>63</v>
      </c>
      <c r="D352" s="2" t="s">
        <v>15</v>
      </c>
      <c r="E352">
        <v>3</v>
      </c>
      <c r="F352">
        <v>1.6999999999999999E-3</v>
      </c>
      <c r="G352">
        <v>6.5673000000000004</v>
      </c>
      <c r="H352">
        <v>6.6102999999999996</v>
      </c>
      <c r="I352">
        <v>-4.7199999999999999E-2</v>
      </c>
      <c r="J352">
        <v>-5.4399999999999997E-2</v>
      </c>
      <c r="K352">
        <v>-7.1999999999999998E-3</v>
      </c>
      <c r="L352">
        <f t="shared" si="57"/>
        <v>4.8899999999999999E-2</v>
      </c>
      <c r="M352">
        <f t="shared" si="58"/>
        <v>6.6217000000000006</v>
      </c>
      <c r="N352">
        <f t="shared" si="59"/>
        <v>6.6174999999999997</v>
      </c>
      <c r="O352">
        <v>18.543956040000001</v>
      </c>
      <c r="P352">
        <f t="shared" si="60"/>
        <v>0.18543956040000001</v>
      </c>
      <c r="Q352">
        <v>5</v>
      </c>
      <c r="R352">
        <f t="shared" si="53"/>
        <v>4.2178447278348479</v>
      </c>
      <c r="S352">
        <f t="shared" si="54"/>
        <v>0.46374395602847995</v>
      </c>
      <c r="T352">
        <f t="shared" si="55"/>
        <v>62.797001096805452</v>
      </c>
      <c r="U352">
        <f t="shared" si="56"/>
        <v>62.757170327575999</v>
      </c>
    </row>
    <row r="353" spans="1:21" ht="15.75" thickBot="1">
      <c r="A353" s="4">
        <v>45665</v>
      </c>
      <c r="B353" s="4">
        <v>45602</v>
      </c>
      <c r="C353">
        <f t="shared" si="52"/>
        <v>63</v>
      </c>
      <c r="D353" s="2" t="s">
        <v>15</v>
      </c>
      <c r="E353">
        <v>4</v>
      </c>
      <c r="F353">
        <v>2.5000000000000001E-3</v>
      </c>
      <c r="G353">
        <v>7.6131000000000002</v>
      </c>
      <c r="H353">
        <v>7.6470000000000002</v>
      </c>
      <c r="I353">
        <v>-4.7199999999999999E-2</v>
      </c>
      <c r="J353">
        <v>-5.4399999999999997E-2</v>
      </c>
      <c r="K353">
        <v>-7.1999999999999998E-3</v>
      </c>
      <c r="L353">
        <f t="shared" si="57"/>
        <v>4.9700000000000001E-2</v>
      </c>
      <c r="M353">
        <f t="shared" si="58"/>
        <v>7.6675000000000004</v>
      </c>
      <c r="N353">
        <f t="shared" si="59"/>
        <v>7.6542000000000003</v>
      </c>
      <c r="O353">
        <v>18.01925722</v>
      </c>
      <c r="P353">
        <f t="shared" si="60"/>
        <v>0.18019257220000001</v>
      </c>
      <c r="Q353">
        <v>5</v>
      </c>
      <c r="R353">
        <f t="shared" si="53"/>
        <v>4.2365967366490773</v>
      </c>
      <c r="S353">
        <f t="shared" si="54"/>
        <v>0.46924456670671999</v>
      </c>
      <c r="T353">
        <f t="shared" si="55"/>
        <v>72.393012378747997</v>
      </c>
      <c r="U353">
        <f t="shared" si="56"/>
        <v>72.267439889065912</v>
      </c>
    </row>
    <row r="354" spans="1:21" ht="15.75" thickBot="1">
      <c r="A354" s="4">
        <v>45665</v>
      </c>
      <c r="B354" s="4">
        <v>45602</v>
      </c>
      <c r="C354">
        <f t="shared" si="52"/>
        <v>63</v>
      </c>
      <c r="D354" s="1" t="s">
        <v>16</v>
      </c>
      <c r="E354">
        <v>1</v>
      </c>
      <c r="F354">
        <v>2.3E-3</v>
      </c>
      <c r="G354">
        <v>8.9932999999999996</v>
      </c>
      <c r="H354">
        <v>9.0292999999999992</v>
      </c>
      <c r="I354">
        <v>-4.7199999999999999E-2</v>
      </c>
      <c r="J354">
        <v>-5.4399999999999997E-2</v>
      </c>
      <c r="K354">
        <v>-7.1999999999999998E-3</v>
      </c>
      <c r="L354">
        <f t="shared" si="57"/>
        <v>4.9500000000000002E-2</v>
      </c>
      <c r="M354">
        <f t="shared" si="58"/>
        <v>9.047699999999999</v>
      </c>
      <c r="N354">
        <f t="shared" si="59"/>
        <v>9.0364999999999984</v>
      </c>
      <c r="O354">
        <v>18.384401109999999</v>
      </c>
      <c r="P354">
        <f t="shared" si="60"/>
        <v>0.18384401109999998</v>
      </c>
      <c r="Q354">
        <v>5</v>
      </c>
      <c r="R354">
        <f t="shared" si="53"/>
        <v>4.2235294119147655</v>
      </c>
      <c r="S354">
        <f t="shared" si="54"/>
        <v>0.46880222839559998</v>
      </c>
      <c r="T354">
        <f t="shared" si="55"/>
        <v>85.688523673835746</v>
      </c>
      <c r="U354">
        <f t="shared" si="56"/>
        <v>85.582451250441181</v>
      </c>
    </row>
    <row r="355" spans="1:21" ht="15.75" thickBot="1">
      <c r="A355" s="4">
        <v>45665</v>
      </c>
      <c r="B355" s="4">
        <v>45602</v>
      </c>
      <c r="C355">
        <f t="shared" si="52"/>
        <v>63</v>
      </c>
      <c r="D355" s="1" t="s">
        <v>16</v>
      </c>
      <c r="E355">
        <v>2</v>
      </c>
      <c r="F355">
        <v>2.3999999999999998E-3</v>
      </c>
      <c r="G355">
        <v>9.1560000000000006</v>
      </c>
      <c r="H355">
        <v>9.1908999999999992</v>
      </c>
      <c r="I355">
        <v>-4.7199999999999999E-2</v>
      </c>
      <c r="J355">
        <v>-5.4399999999999997E-2</v>
      </c>
      <c r="K355">
        <v>-7.1999999999999998E-3</v>
      </c>
      <c r="L355">
        <f t="shared" si="57"/>
        <v>4.9599999999999998E-2</v>
      </c>
      <c r="M355">
        <f t="shared" si="58"/>
        <v>9.2103999999999999</v>
      </c>
      <c r="N355">
        <f t="shared" si="59"/>
        <v>9.1980999999999984</v>
      </c>
      <c r="O355">
        <v>18.443804029999999</v>
      </c>
      <c r="P355">
        <f t="shared" si="60"/>
        <v>0.18443804029999999</v>
      </c>
      <c r="Q355">
        <v>5</v>
      </c>
      <c r="R355">
        <f t="shared" si="53"/>
        <v>4.2214111923774222</v>
      </c>
      <c r="S355">
        <f t="shared" si="54"/>
        <v>0.46998501439103996</v>
      </c>
      <c r="T355">
        <f t="shared" si="55"/>
        <v>87.27318501103295</v>
      </c>
      <c r="U355">
        <f t="shared" si="56"/>
        <v>87.156636307867402</v>
      </c>
    </row>
    <row r="356" spans="1:21" ht="15.75" thickBot="1">
      <c r="A356" s="4">
        <v>45665</v>
      </c>
      <c r="B356" s="4">
        <v>45602</v>
      </c>
      <c r="C356">
        <f t="shared" si="52"/>
        <v>63</v>
      </c>
      <c r="D356" s="1" t="s">
        <v>16</v>
      </c>
      <c r="E356">
        <v>3</v>
      </c>
      <c r="F356">
        <v>2.7000000000000001E-3</v>
      </c>
      <c r="G356">
        <v>9.4755000000000003</v>
      </c>
      <c r="H356">
        <v>9.5068999999999999</v>
      </c>
      <c r="I356">
        <v>-4.7199999999999999E-2</v>
      </c>
      <c r="J356">
        <v>-5.4399999999999997E-2</v>
      </c>
      <c r="K356">
        <v>-7.1999999999999998E-3</v>
      </c>
      <c r="L356">
        <f t="shared" si="57"/>
        <v>4.99E-2</v>
      </c>
      <c r="M356">
        <f t="shared" si="58"/>
        <v>9.5298999999999996</v>
      </c>
      <c r="N356">
        <f t="shared" si="59"/>
        <v>9.5140999999999991</v>
      </c>
      <c r="O356">
        <v>18.497109829999999</v>
      </c>
      <c r="P356">
        <f t="shared" si="60"/>
        <v>0.1849710983</v>
      </c>
      <c r="Q356">
        <v>5</v>
      </c>
      <c r="R356">
        <f t="shared" si="53"/>
        <v>4.2195121950005117</v>
      </c>
      <c r="S356">
        <f t="shared" si="54"/>
        <v>0.47304046244136</v>
      </c>
      <c r="T356">
        <f t="shared" si="55"/>
        <v>90.341248557513367</v>
      </c>
      <c r="U356">
        <f t="shared" si="56"/>
        <v>90.191468210688242</v>
      </c>
    </row>
    <row r="357" spans="1:21" ht="15.75" thickBot="1">
      <c r="A357" s="4">
        <v>45665</v>
      </c>
      <c r="B357" s="4">
        <v>45602</v>
      </c>
      <c r="C357">
        <f t="shared" si="52"/>
        <v>63</v>
      </c>
      <c r="D357" s="1" t="s">
        <v>16</v>
      </c>
      <c r="E357">
        <v>4</v>
      </c>
      <c r="F357">
        <v>2E-3</v>
      </c>
      <c r="G357">
        <v>9.3231000000000002</v>
      </c>
      <c r="H357">
        <v>9.3620999999999999</v>
      </c>
      <c r="I357">
        <v>-4.7199999999999999E-2</v>
      </c>
      <c r="J357">
        <v>-5.4399999999999997E-2</v>
      </c>
      <c r="K357">
        <v>-7.1999999999999998E-3</v>
      </c>
      <c r="L357">
        <f t="shared" si="57"/>
        <v>4.9200000000000001E-2</v>
      </c>
      <c r="M357">
        <f t="shared" si="58"/>
        <v>9.3774999999999995</v>
      </c>
      <c r="N357">
        <f t="shared" si="59"/>
        <v>9.3692999999999991</v>
      </c>
      <c r="O357">
        <v>19.398907099999999</v>
      </c>
      <c r="P357">
        <f t="shared" si="60"/>
        <v>0.19398907099999999</v>
      </c>
      <c r="Q357">
        <v>5</v>
      </c>
      <c r="R357">
        <f t="shared" si="53"/>
        <v>4.1876430207291229</v>
      </c>
      <c r="S357">
        <f t="shared" si="54"/>
        <v>0.46995409834560009</v>
      </c>
      <c r="T357">
        <f t="shared" si="55"/>
        <v>89.573060106420016</v>
      </c>
      <c r="U357">
        <f t="shared" si="56"/>
        <v>89.494734423362416</v>
      </c>
    </row>
    <row r="358" spans="1:21" ht="15.75" thickBot="1">
      <c r="A358" s="4">
        <v>45665</v>
      </c>
      <c r="B358" s="4">
        <v>45602</v>
      </c>
      <c r="C358">
        <f t="shared" si="52"/>
        <v>63</v>
      </c>
      <c r="D358" s="2" t="s">
        <v>17</v>
      </c>
      <c r="E358">
        <v>1</v>
      </c>
      <c r="F358">
        <v>2.7000000000000001E-3</v>
      </c>
      <c r="G358">
        <v>9.1224000000000007</v>
      </c>
      <c r="H358">
        <v>9.1540999999999997</v>
      </c>
      <c r="I358">
        <v>-4.7199999999999999E-2</v>
      </c>
      <c r="J358">
        <v>-5.4399999999999997E-2</v>
      </c>
      <c r="K358">
        <v>-7.1999999999999998E-3</v>
      </c>
      <c r="L358">
        <f t="shared" si="57"/>
        <v>4.99E-2</v>
      </c>
      <c r="M358">
        <f t="shared" si="58"/>
        <v>9.1768000000000001</v>
      </c>
      <c r="N358">
        <f t="shared" si="59"/>
        <v>9.1612999999999989</v>
      </c>
      <c r="O358">
        <v>16.988950280000001</v>
      </c>
      <c r="P358">
        <f t="shared" si="60"/>
        <v>0.16988950280000001</v>
      </c>
      <c r="Q358">
        <v>5</v>
      </c>
      <c r="R358">
        <f t="shared" si="53"/>
        <v>4.2739079101342972</v>
      </c>
      <c r="S358">
        <f t="shared" si="54"/>
        <v>0.46701988951775997</v>
      </c>
      <c r="T358">
        <f t="shared" si="55"/>
        <v>85.886735914360315</v>
      </c>
      <c r="U358">
        <f t="shared" si="56"/>
        <v>85.741669616013098</v>
      </c>
    </row>
    <row r="359" spans="1:21" ht="15.75" thickBot="1">
      <c r="A359" s="4">
        <v>45665</v>
      </c>
      <c r="B359" s="4">
        <v>45602</v>
      </c>
      <c r="C359">
        <f t="shared" si="52"/>
        <v>63</v>
      </c>
      <c r="D359" s="2" t="s">
        <v>17</v>
      </c>
      <c r="E359">
        <v>2</v>
      </c>
      <c r="F359">
        <v>3.0999999999999999E-3</v>
      </c>
      <c r="G359">
        <v>9.6248000000000005</v>
      </c>
      <c r="H359">
        <v>9.6521000000000008</v>
      </c>
      <c r="I359">
        <v>-4.7199999999999999E-2</v>
      </c>
      <c r="J359">
        <v>-5.4399999999999997E-2</v>
      </c>
      <c r="K359">
        <v>-7.1999999999999998E-3</v>
      </c>
      <c r="L359">
        <f t="shared" si="57"/>
        <v>5.0299999999999997E-2</v>
      </c>
      <c r="M359">
        <f t="shared" si="58"/>
        <v>9.6791999999999998</v>
      </c>
      <c r="N359">
        <f t="shared" si="59"/>
        <v>9.6593</v>
      </c>
      <c r="O359">
        <v>17.466666669999999</v>
      </c>
      <c r="P359">
        <f t="shared" si="60"/>
        <v>0.17466666669999997</v>
      </c>
      <c r="Q359">
        <v>5</v>
      </c>
      <c r="R359">
        <f t="shared" si="53"/>
        <v>4.2565266741130383</v>
      </c>
      <c r="S359">
        <f t="shared" si="54"/>
        <v>0.47268586668008</v>
      </c>
      <c r="T359">
        <f t="shared" si="55"/>
        <v>90.95866880258113</v>
      </c>
      <c r="U359">
        <f t="shared" si="56"/>
        <v>90.771661869242493</v>
      </c>
    </row>
    <row r="360" spans="1:21" ht="15.75" thickBot="1">
      <c r="A360" s="4">
        <v>45665</v>
      </c>
      <c r="B360" s="4">
        <v>45602</v>
      </c>
      <c r="C360">
        <f t="shared" si="52"/>
        <v>63</v>
      </c>
      <c r="D360" s="2" t="s">
        <v>17</v>
      </c>
      <c r="E360">
        <v>3</v>
      </c>
      <c r="F360">
        <v>2.5000000000000001E-3</v>
      </c>
      <c r="G360">
        <v>9.7162000000000006</v>
      </c>
      <c r="H360">
        <v>9.7499000000000002</v>
      </c>
      <c r="I360">
        <v>-4.7199999999999999E-2</v>
      </c>
      <c r="J360">
        <v>-5.4399999999999997E-2</v>
      </c>
      <c r="K360">
        <v>-7.1999999999999998E-3</v>
      </c>
      <c r="L360">
        <f t="shared" si="57"/>
        <v>4.9700000000000001E-2</v>
      </c>
      <c r="M360">
        <f t="shared" si="58"/>
        <v>9.7706</v>
      </c>
      <c r="N360">
        <f t="shared" si="59"/>
        <v>9.7570999999999994</v>
      </c>
      <c r="O360">
        <v>17.196531790000002</v>
      </c>
      <c r="P360">
        <f t="shared" si="60"/>
        <v>0.17196531790000003</v>
      </c>
      <c r="Q360">
        <v>5</v>
      </c>
      <c r="R360">
        <f t="shared" si="53"/>
        <v>4.2663378545700565</v>
      </c>
      <c r="S360">
        <f t="shared" si="54"/>
        <v>0.46597341039704004</v>
      </c>
      <c r="T360">
        <f t="shared" si="55"/>
        <v>91.606434680589913</v>
      </c>
      <c r="U360">
        <f t="shared" si="56"/>
        <v>91.479862426256702</v>
      </c>
    </row>
    <row r="361" spans="1:21" ht="15.75" thickBot="1">
      <c r="A361" s="4">
        <v>45665</v>
      </c>
      <c r="B361" s="4">
        <v>45602</v>
      </c>
      <c r="C361">
        <f t="shared" si="52"/>
        <v>63</v>
      </c>
      <c r="D361" s="2" t="s">
        <v>17</v>
      </c>
      <c r="E361">
        <v>4</v>
      </c>
      <c r="F361">
        <v>2E-3</v>
      </c>
      <c r="G361">
        <v>8.5860000000000003</v>
      </c>
      <c r="H361">
        <v>8.6249000000000002</v>
      </c>
      <c r="I361">
        <v>-4.7199999999999999E-2</v>
      </c>
      <c r="J361">
        <v>-5.4399999999999997E-2</v>
      </c>
      <c r="K361">
        <v>-7.1999999999999998E-3</v>
      </c>
      <c r="L361">
        <f t="shared" si="57"/>
        <v>4.9200000000000001E-2</v>
      </c>
      <c r="M361">
        <f t="shared" si="58"/>
        <v>8.6403999999999996</v>
      </c>
      <c r="N361">
        <f t="shared" si="59"/>
        <v>8.6320999999999994</v>
      </c>
      <c r="O361">
        <v>16.983695650000001</v>
      </c>
      <c r="P361">
        <f t="shared" si="60"/>
        <v>0.16983695650000002</v>
      </c>
      <c r="Q361">
        <v>5</v>
      </c>
      <c r="R361">
        <f t="shared" si="53"/>
        <v>4.2740998839354072</v>
      </c>
      <c r="S361">
        <f t="shared" si="54"/>
        <v>0.46044782607840001</v>
      </c>
      <c r="T361">
        <f t="shared" si="55"/>
        <v>80.862873911540788</v>
      </c>
      <c r="U361">
        <f t="shared" si="56"/>
        <v>80.785196737629192</v>
      </c>
    </row>
    <row r="362" spans="1:21" ht="15.75" thickBot="1">
      <c r="A362" s="4">
        <v>45693</v>
      </c>
      <c r="B362" s="4">
        <v>45602</v>
      </c>
      <c r="C362">
        <f t="shared" si="52"/>
        <v>91</v>
      </c>
      <c r="D362" s="1" t="s">
        <v>0</v>
      </c>
      <c r="E362">
        <v>1</v>
      </c>
      <c r="F362">
        <v>2.5999999999999999E-3</v>
      </c>
      <c r="G362">
        <v>7.0568</v>
      </c>
      <c r="H362">
        <v>7.0542999999999996</v>
      </c>
      <c r="I362">
        <v>-4.36E-2</v>
      </c>
      <c r="J362">
        <v>-4.4900000000000002E-2</v>
      </c>
      <c r="K362">
        <v>-1.2999999999999999E-3</v>
      </c>
      <c r="L362">
        <f t="shared" si="57"/>
        <v>4.6199999999999998E-2</v>
      </c>
      <c r="M362">
        <f t="shared" si="58"/>
        <v>7.1017000000000001</v>
      </c>
      <c r="N362">
        <f t="shared" si="59"/>
        <v>7.0555999999999992</v>
      </c>
      <c r="O362">
        <v>18.549511849999998</v>
      </c>
      <c r="P362">
        <f t="shared" si="60"/>
        <v>0.18549511849999997</v>
      </c>
      <c r="Q362">
        <v>5</v>
      </c>
      <c r="R362">
        <f t="shared" si="53"/>
        <v>4.2176470589996784</v>
      </c>
      <c r="S362">
        <f t="shared" si="54"/>
        <v>0.43815899579760004</v>
      </c>
      <c r="T362">
        <f t="shared" si="55"/>
        <v>67.352245464411595</v>
      </c>
      <c r="U362">
        <f t="shared" si="56"/>
        <v>66.915034864708801</v>
      </c>
    </row>
    <row r="363" spans="1:21" ht="15.75" thickBot="1">
      <c r="A363" s="4">
        <v>45693</v>
      </c>
      <c r="B363" s="4">
        <v>45602</v>
      </c>
      <c r="C363">
        <f t="shared" si="52"/>
        <v>91</v>
      </c>
      <c r="D363" s="1" t="s">
        <v>0</v>
      </c>
      <c r="E363">
        <v>2</v>
      </c>
      <c r="F363">
        <v>1.4999999999999999E-2</v>
      </c>
      <c r="G363">
        <v>7.7743000000000002</v>
      </c>
      <c r="H363">
        <v>7.7592999999999996</v>
      </c>
      <c r="I363">
        <v>-4.36E-2</v>
      </c>
      <c r="J363">
        <v>-4.4900000000000002E-2</v>
      </c>
      <c r="K363">
        <v>-1.2999999999999999E-3</v>
      </c>
      <c r="L363">
        <f t="shared" si="57"/>
        <v>5.8599999999999999E-2</v>
      </c>
      <c r="M363">
        <f t="shared" si="58"/>
        <v>7.8192000000000004</v>
      </c>
      <c r="N363">
        <f t="shared" si="59"/>
        <v>7.7605999999999993</v>
      </c>
      <c r="O363">
        <v>18.083670720000001</v>
      </c>
      <c r="P363">
        <f t="shared" si="60"/>
        <v>0.1808367072</v>
      </c>
      <c r="Q363">
        <v>5</v>
      </c>
      <c r="R363">
        <f t="shared" si="53"/>
        <v>4.2342857141153747</v>
      </c>
      <c r="S363">
        <f t="shared" si="54"/>
        <v>0.55357624833536012</v>
      </c>
      <c r="T363">
        <f t="shared" si="55"/>
        <v>73.86558704750594</v>
      </c>
      <c r="U363">
        <f t="shared" si="56"/>
        <v>73.312010799170565</v>
      </c>
    </row>
    <row r="364" spans="1:21" ht="15.75" thickBot="1">
      <c r="A364" s="4">
        <v>45693</v>
      </c>
      <c r="B364" s="4">
        <v>45602</v>
      </c>
      <c r="C364">
        <f t="shared" si="52"/>
        <v>91</v>
      </c>
      <c r="D364" s="1" t="s">
        <v>0</v>
      </c>
      <c r="E364">
        <v>3</v>
      </c>
      <c r="F364">
        <v>-3.6400000000000002E-2</v>
      </c>
      <c r="G364">
        <v>8.0643999999999991</v>
      </c>
      <c r="H364">
        <v>8.1007999999999996</v>
      </c>
      <c r="I364">
        <v>-4.36E-2</v>
      </c>
      <c r="J364">
        <v>-4.4900000000000002E-2</v>
      </c>
      <c r="K364">
        <v>-1.2999999999999999E-3</v>
      </c>
      <c r="L364">
        <f t="shared" si="57"/>
        <v>7.1999999999999981E-3</v>
      </c>
      <c r="M364">
        <f t="shared" si="58"/>
        <v>8.1092999999999993</v>
      </c>
      <c r="N364">
        <f t="shared" si="59"/>
        <v>8.1021000000000001</v>
      </c>
      <c r="O364">
        <v>17.569546119999998</v>
      </c>
      <c r="P364">
        <f t="shared" si="60"/>
        <v>0.17569546119999999</v>
      </c>
      <c r="Q364">
        <v>5</v>
      </c>
      <c r="R364">
        <f t="shared" si="53"/>
        <v>4.2528019925301388</v>
      </c>
      <c r="S364">
        <f t="shared" si="54"/>
        <v>6.7720058565119992E-2</v>
      </c>
      <c r="T364">
        <f t="shared" si="55"/>
        <v>76.27253762807328</v>
      </c>
      <c r="U364">
        <f t="shared" si="56"/>
        <v>76.204817569508151</v>
      </c>
    </row>
    <row r="365" spans="1:21" ht="15.75" thickBot="1">
      <c r="A365" s="4">
        <v>45693</v>
      </c>
      <c r="B365" s="4">
        <v>45602</v>
      </c>
      <c r="C365">
        <f t="shared" si="52"/>
        <v>91</v>
      </c>
      <c r="D365" s="1" t="s">
        <v>0</v>
      </c>
      <c r="E365">
        <v>4</v>
      </c>
      <c r="F365">
        <v>-4.5999999999999999E-3</v>
      </c>
      <c r="G365">
        <v>7.4112999999999998</v>
      </c>
      <c r="H365">
        <v>7.4158999999999997</v>
      </c>
      <c r="I365">
        <v>-4.36E-2</v>
      </c>
      <c r="J365">
        <v>-4.4900000000000002E-2</v>
      </c>
      <c r="K365">
        <v>-1.2999999999999999E-3</v>
      </c>
      <c r="L365">
        <f t="shared" si="57"/>
        <v>3.9E-2</v>
      </c>
      <c r="M365">
        <f t="shared" si="58"/>
        <v>7.4561999999999999</v>
      </c>
      <c r="N365">
        <f t="shared" si="59"/>
        <v>7.4171999999999993</v>
      </c>
      <c r="O365">
        <v>17.718120809999998</v>
      </c>
      <c r="P365">
        <f t="shared" si="60"/>
        <v>0.17718120809999999</v>
      </c>
      <c r="Q365">
        <v>5</v>
      </c>
      <c r="R365">
        <f t="shared" si="53"/>
        <v>4.2474344354087386</v>
      </c>
      <c r="S365">
        <f t="shared" si="54"/>
        <v>0.36728053692720003</v>
      </c>
      <c r="T365">
        <f t="shared" si="55"/>
        <v>70.218388190681765</v>
      </c>
      <c r="U365">
        <f t="shared" si="56"/>
        <v>69.851107653754568</v>
      </c>
    </row>
    <row r="366" spans="1:21" ht="15.75" thickBot="1">
      <c r="A366" s="4">
        <v>45693</v>
      </c>
      <c r="B366" s="4">
        <v>45602</v>
      </c>
      <c r="C366">
        <f t="shared" si="52"/>
        <v>91</v>
      </c>
      <c r="D366" s="2" t="s">
        <v>1</v>
      </c>
      <c r="E366">
        <v>1</v>
      </c>
      <c r="F366">
        <v>-3.8199999999999998E-2</v>
      </c>
      <c r="G366">
        <v>7.9085000000000001</v>
      </c>
      <c r="H366">
        <v>7.9467999999999996</v>
      </c>
      <c r="I366">
        <v>-4.36E-2</v>
      </c>
      <c r="J366">
        <v>-4.4900000000000002E-2</v>
      </c>
      <c r="K366">
        <v>-1.2999999999999999E-3</v>
      </c>
      <c r="L366">
        <f t="shared" si="57"/>
        <v>5.400000000000002E-3</v>
      </c>
      <c r="M366">
        <f t="shared" si="58"/>
        <v>7.9534000000000002</v>
      </c>
      <c r="N366">
        <f t="shared" si="59"/>
        <v>7.9480999999999993</v>
      </c>
      <c r="O366">
        <v>16.049382720000001</v>
      </c>
      <c r="P366">
        <f t="shared" si="60"/>
        <v>0.16049382719999999</v>
      </c>
      <c r="Q366">
        <v>5</v>
      </c>
      <c r="R366">
        <f t="shared" si="53"/>
        <v>4.3085106381511995</v>
      </c>
      <c r="S366">
        <f t="shared" si="54"/>
        <v>5.0133333335040026E-2</v>
      </c>
      <c r="T366">
        <f t="shared" si="55"/>
        <v>73.838972842019857</v>
      </c>
      <c r="U366">
        <f t="shared" si="56"/>
        <v>73.789767903746565</v>
      </c>
    </row>
    <row r="367" spans="1:21" ht="15.75" thickBot="1">
      <c r="A367" s="4">
        <v>45693</v>
      </c>
      <c r="B367" s="4">
        <v>45602</v>
      </c>
      <c r="C367">
        <f t="shared" si="52"/>
        <v>91</v>
      </c>
      <c r="D367" s="2" t="s">
        <v>1</v>
      </c>
      <c r="E367">
        <v>2</v>
      </c>
      <c r="F367">
        <v>-3.44E-2</v>
      </c>
      <c r="G367">
        <v>8.3135999999999992</v>
      </c>
      <c r="H367">
        <v>8.3480000000000008</v>
      </c>
      <c r="I367">
        <v>-4.36E-2</v>
      </c>
      <c r="J367">
        <v>-4.4900000000000002E-2</v>
      </c>
      <c r="K367">
        <v>-1.2999999999999999E-3</v>
      </c>
      <c r="L367">
        <f t="shared" si="57"/>
        <v>9.1999999999999998E-3</v>
      </c>
      <c r="M367">
        <f t="shared" si="58"/>
        <v>8.3584999999999994</v>
      </c>
      <c r="N367">
        <f t="shared" si="59"/>
        <v>8.3493000000000013</v>
      </c>
      <c r="O367">
        <v>13.85620915</v>
      </c>
      <c r="P367">
        <f t="shared" si="60"/>
        <v>0.13856209149999998</v>
      </c>
      <c r="Q367">
        <v>5</v>
      </c>
      <c r="R367">
        <f t="shared" si="53"/>
        <v>4.3915040183822951</v>
      </c>
      <c r="S367">
        <f t="shared" si="54"/>
        <v>8.3798169934399994E-2</v>
      </c>
      <c r="T367">
        <f t="shared" si="55"/>
        <v>76.133369934421992</v>
      </c>
      <c r="U367">
        <f t="shared" si="56"/>
        <v>76.049571764487609</v>
      </c>
    </row>
    <row r="368" spans="1:21" ht="15.75" thickBot="1">
      <c r="A368" s="4">
        <v>45693</v>
      </c>
      <c r="B368" s="4">
        <v>45602</v>
      </c>
      <c r="C368">
        <f t="shared" si="52"/>
        <v>91</v>
      </c>
      <c r="D368" s="2" t="s">
        <v>1</v>
      </c>
      <c r="E368">
        <v>3</v>
      </c>
      <c r="F368">
        <v>-3.3500000000000002E-2</v>
      </c>
      <c r="G368">
        <v>8.4076000000000004</v>
      </c>
      <c r="H368">
        <v>8.4412000000000003</v>
      </c>
      <c r="I368">
        <v>-4.36E-2</v>
      </c>
      <c r="J368">
        <v>-4.4900000000000002E-2</v>
      </c>
      <c r="K368">
        <v>-1.2999999999999999E-3</v>
      </c>
      <c r="L368">
        <f t="shared" si="57"/>
        <v>1.0099999999999998E-2</v>
      </c>
      <c r="M368">
        <f t="shared" si="58"/>
        <v>8.4525000000000006</v>
      </c>
      <c r="N368">
        <f t="shared" si="59"/>
        <v>8.4425000000000008</v>
      </c>
      <c r="O368">
        <v>15.85535466</v>
      </c>
      <c r="P368">
        <f t="shared" si="60"/>
        <v>0.15855354659999998</v>
      </c>
      <c r="Q368">
        <v>5</v>
      </c>
      <c r="R368">
        <f t="shared" si="53"/>
        <v>4.3157262904882296</v>
      </c>
      <c r="S368">
        <f t="shared" si="54"/>
        <v>9.3611126565279978E-2</v>
      </c>
      <c r="T368">
        <f t="shared" si="55"/>
        <v>78.341390821092006</v>
      </c>
      <c r="U368">
        <f t="shared" si="56"/>
        <v>78.248706537364015</v>
      </c>
    </row>
    <row r="369" spans="1:21" ht="15.75" thickBot="1">
      <c r="A369" s="4">
        <v>45693</v>
      </c>
      <c r="B369" s="4">
        <v>45602</v>
      </c>
      <c r="C369">
        <f t="shared" si="52"/>
        <v>91</v>
      </c>
      <c r="D369" s="2" t="s">
        <v>1</v>
      </c>
      <c r="E369">
        <v>4</v>
      </c>
      <c r="F369">
        <v>-2.58E-2</v>
      </c>
      <c r="G369">
        <v>7.8532999999999999</v>
      </c>
      <c r="H369">
        <v>7.8791000000000002</v>
      </c>
      <c r="I369">
        <v>-4.36E-2</v>
      </c>
      <c r="J369">
        <v>-4.4900000000000002E-2</v>
      </c>
      <c r="K369">
        <v>-1.2999999999999999E-3</v>
      </c>
      <c r="L369">
        <f t="shared" si="57"/>
        <v>1.78E-2</v>
      </c>
      <c r="M369">
        <f t="shared" si="58"/>
        <v>7.8982000000000001</v>
      </c>
      <c r="N369">
        <f t="shared" si="59"/>
        <v>7.8803999999999998</v>
      </c>
      <c r="O369">
        <v>15.87301587</v>
      </c>
      <c r="P369">
        <f t="shared" si="60"/>
        <v>0.15873015869999998</v>
      </c>
      <c r="Q369">
        <v>5</v>
      </c>
      <c r="R369">
        <f t="shared" si="53"/>
        <v>4.315068493262995</v>
      </c>
      <c r="S369">
        <f t="shared" si="54"/>
        <v>0.16500317459888</v>
      </c>
      <c r="T369">
        <f t="shared" si="55"/>
        <v>73.215060315554723</v>
      </c>
      <c r="U369">
        <f t="shared" si="56"/>
        <v>73.050057140955843</v>
      </c>
    </row>
    <row r="370" spans="1:21" ht="15.75" thickBot="1">
      <c r="A370" s="4">
        <v>45693</v>
      </c>
      <c r="B370" s="4">
        <v>45602</v>
      </c>
      <c r="C370">
        <f t="shared" si="52"/>
        <v>91</v>
      </c>
      <c r="D370" s="1" t="s">
        <v>2</v>
      </c>
      <c r="E370">
        <v>1</v>
      </c>
      <c r="F370">
        <v>-6.4000000000000003E-3</v>
      </c>
      <c r="G370">
        <v>7.4276</v>
      </c>
      <c r="H370">
        <v>7.4339000000000004</v>
      </c>
      <c r="I370">
        <v>-4.36E-2</v>
      </c>
      <c r="J370">
        <v>-4.4900000000000002E-2</v>
      </c>
      <c r="K370">
        <v>-1.2999999999999999E-3</v>
      </c>
      <c r="L370">
        <f t="shared" si="57"/>
        <v>3.7199999999999997E-2</v>
      </c>
      <c r="M370">
        <f t="shared" si="58"/>
        <v>7.4725000000000001</v>
      </c>
      <c r="N370">
        <f t="shared" si="59"/>
        <v>7.4352</v>
      </c>
      <c r="O370">
        <v>14.829931970000001</v>
      </c>
      <c r="P370">
        <f t="shared" si="60"/>
        <v>0.14829931970000002</v>
      </c>
      <c r="Q370">
        <v>5</v>
      </c>
      <c r="R370">
        <f t="shared" si="53"/>
        <v>4.3542654029493635</v>
      </c>
      <c r="S370">
        <f t="shared" si="54"/>
        <v>0.34173387754271994</v>
      </c>
      <c r="T370">
        <f t="shared" si="55"/>
        <v>68.645333331665995</v>
      </c>
      <c r="U370">
        <f t="shared" si="56"/>
        <v>68.302680814667511</v>
      </c>
    </row>
    <row r="371" spans="1:21" ht="15.75" thickBot="1">
      <c r="A371" s="4">
        <v>45693</v>
      </c>
      <c r="B371" s="4">
        <v>45602</v>
      </c>
      <c r="C371">
        <f t="shared" si="52"/>
        <v>91</v>
      </c>
      <c r="D371" s="1" t="s">
        <v>2</v>
      </c>
      <c r="E371">
        <v>2</v>
      </c>
      <c r="F371">
        <v>-2.1899999999999999E-2</v>
      </c>
      <c r="G371">
        <v>8.0389999999999997</v>
      </c>
      <c r="H371">
        <v>8.0609000000000002</v>
      </c>
      <c r="I371">
        <v>-4.36E-2</v>
      </c>
      <c r="J371">
        <v>-4.4900000000000002E-2</v>
      </c>
      <c r="K371">
        <v>-1.2999999999999999E-3</v>
      </c>
      <c r="L371">
        <f t="shared" si="57"/>
        <v>2.1700000000000001E-2</v>
      </c>
      <c r="M371">
        <f t="shared" si="58"/>
        <v>8.0838999999999999</v>
      </c>
      <c r="N371">
        <f t="shared" si="59"/>
        <v>8.0622000000000007</v>
      </c>
      <c r="O371">
        <v>14.96503497</v>
      </c>
      <c r="P371">
        <f t="shared" si="60"/>
        <v>0.14965034969999999</v>
      </c>
      <c r="Q371">
        <v>5</v>
      </c>
      <c r="R371">
        <f t="shared" si="53"/>
        <v>4.3491484183036562</v>
      </c>
      <c r="S371">
        <f t="shared" si="54"/>
        <v>0.19957930070792002</v>
      </c>
      <c r="T371">
        <f t="shared" si="55"/>
        <v>74.349267695518634</v>
      </c>
      <c r="U371">
        <f t="shared" si="56"/>
        <v>74.149688394810724</v>
      </c>
    </row>
    <row r="372" spans="1:21" ht="15.75" thickBot="1">
      <c r="A372" s="4">
        <v>45693</v>
      </c>
      <c r="B372" s="4">
        <v>45602</v>
      </c>
      <c r="C372">
        <f t="shared" si="52"/>
        <v>91</v>
      </c>
      <c r="D372" s="1" t="s">
        <v>2</v>
      </c>
      <c r="E372">
        <v>3</v>
      </c>
      <c r="F372">
        <v>-3.4200000000000001E-2</v>
      </c>
      <c r="G372">
        <v>7.6036999999999999</v>
      </c>
      <c r="H372">
        <v>7.6379000000000001</v>
      </c>
      <c r="I372">
        <v>-4.36E-2</v>
      </c>
      <c r="J372">
        <v>-4.4900000000000002E-2</v>
      </c>
      <c r="K372">
        <v>-1.2999999999999999E-3</v>
      </c>
      <c r="L372">
        <f t="shared" si="57"/>
        <v>9.3999999999999986E-3</v>
      </c>
      <c r="M372">
        <f t="shared" si="58"/>
        <v>7.6486000000000001</v>
      </c>
      <c r="N372">
        <f t="shared" si="59"/>
        <v>7.6391999999999998</v>
      </c>
      <c r="O372">
        <v>14.99292786</v>
      </c>
      <c r="P372">
        <f t="shared" si="60"/>
        <v>0.14992927859999999</v>
      </c>
      <c r="Q372">
        <v>5</v>
      </c>
      <c r="R372">
        <f t="shared" si="53"/>
        <v>4.3480934810941863</v>
      </c>
      <c r="S372">
        <f t="shared" si="54"/>
        <v>8.6474681750719998E-2</v>
      </c>
      <c r="T372">
        <f t="shared" si="55"/>
        <v>70.362792642399683</v>
      </c>
      <c r="U372">
        <f t="shared" si="56"/>
        <v>70.276317960648953</v>
      </c>
    </row>
    <row r="373" spans="1:21" ht="15.75" thickBot="1">
      <c r="A373" s="4">
        <v>45693</v>
      </c>
      <c r="B373" s="4">
        <v>45602</v>
      </c>
      <c r="C373">
        <f t="shared" si="52"/>
        <v>91</v>
      </c>
      <c r="D373" s="1" t="s">
        <v>2</v>
      </c>
      <c r="E373">
        <v>4</v>
      </c>
      <c r="F373">
        <v>-2.9899999999999999E-2</v>
      </c>
      <c r="G373">
        <v>7.4897999999999998</v>
      </c>
      <c r="H373">
        <v>7.5197000000000003</v>
      </c>
      <c r="I373">
        <v>-4.36E-2</v>
      </c>
      <c r="J373">
        <v>-4.4900000000000002E-2</v>
      </c>
      <c r="K373">
        <v>-1.2999999999999999E-3</v>
      </c>
      <c r="L373">
        <f t="shared" si="57"/>
        <v>1.37E-2</v>
      </c>
      <c r="M373">
        <f t="shared" si="58"/>
        <v>7.5347</v>
      </c>
      <c r="N373">
        <f t="shared" si="59"/>
        <v>7.5209999999999999</v>
      </c>
      <c r="O373">
        <v>14.647887320000001</v>
      </c>
      <c r="P373">
        <f t="shared" si="60"/>
        <v>0.1464788732</v>
      </c>
      <c r="Q373">
        <v>5</v>
      </c>
      <c r="R373">
        <f t="shared" si="53"/>
        <v>4.3611793613293779</v>
      </c>
      <c r="S373">
        <f t="shared" si="54"/>
        <v>0.12565408450271998</v>
      </c>
      <c r="T373">
        <f t="shared" si="55"/>
        <v>69.106994927200304</v>
      </c>
      <c r="U373">
        <f t="shared" si="56"/>
        <v>68.981340842697591</v>
      </c>
    </row>
    <row r="374" spans="1:21" ht="15.75" thickBot="1">
      <c r="A374" s="4">
        <v>45693</v>
      </c>
      <c r="B374" s="4">
        <v>45602</v>
      </c>
      <c r="C374">
        <f t="shared" si="52"/>
        <v>91</v>
      </c>
      <c r="D374" s="2" t="s">
        <v>3</v>
      </c>
      <c r="E374">
        <v>1</v>
      </c>
      <c r="F374">
        <v>-2.3800000000000002E-2</v>
      </c>
      <c r="G374">
        <v>7.5644999999999998</v>
      </c>
      <c r="H374">
        <v>7.5883000000000003</v>
      </c>
      <c r="I374">
        <v>-4.36E-2</v>
      </c>
      <c r="J374">
        <v>-4.4900000000000002E-2</v>
      </c>
      <c r="K374">
        <v>-1.2999999999999999E-3</v>
      </c>
      <c r="L374">
        <f t="shared" si="57"/>
        <v>1.9799999999999998E-2</v>
      </c>
      <c r="M374">
        <f t="shared" si="58"/>
        <v>7.6093999999999999</v>
      </c>
      <c r="N374">
        <f t="shared" si="59"/>
        <v>7.5895999999999999</v>
      </c>
      <c r="O374">
        <v>13.432835819999999</v>
      </c>
      <c r="P374">
        <f t="shared" si="60"/>
        <v>0.1343283582</v>
      </c>
      <c r="Q374">
        <v>5</v>
      </c>
      <c r="R374">
        <f t="shared" si="53"/>
        <v>4.407894736876905</v>
      </c>
      <c r="S374">
        <f t="shared" si="54"/>
        <v>0.17967761193887996</v>
      </c>
      <c r="T374">
        <f t="shared" si="55"/>
        <v>69.052465671096627</v>
      </c>
      <c r="U374">
        <f t="shared" si="56"/>
        <v>68.872788059157756</v>
      </c>
    </row>
    <row r="375" spans="1:21" ht="15.75" thickBot="1">
      <c r="A375" s="4">
        <v>45693</v>
      </c>
      <c r="B375" s="4">
        <v>45602</v>
      </c>
      <c r="C375">
        <f t="shared" si="52"/>
        <v>91</v>
      </c>
      <c r="D375" s="2" t="s">
        <v>3</v>
      </c>
      <c r="E375">
        <v>2</v>
      </c>
      <c r="F375">
        <v>-3.2199999999999999E-2</v>
      </c>
      <c r="G375">
        <v>8.3545999999999996</v>
      </c>
      <c r="H375">
        <v>8.3869000000000007</v>
      </c>
      <c r="I375">
        <v>-4.36E-2</v>
      </c>
      <c r="J375">
        <v>-4.4900000000000002E-2</v>
      </c>
      <c r="K375">
        <v>-1.2999999999999999E-3</v>
      </c>
      <c r="L375">
        <f t="shared" si="57"/>
        <v>1.14E-2</v>
      </c>
      <c r="M375">
        <f t="shared" si="58"/>
        <v>8.3994999999999997</v>
      </c>
      <c r="N375">
        <f t="shared" si="59"/>
        <v>8.3882000000000012</v>
      </c>
      <c r="O375">
        <v>12.64667536</v>
      </c>
      <c r="P375">
        <f t="shared" si="60"/>
        <v>0.12646675360000001</v>
      </c>
      <c r="Q375">
        <v>5</v>
      </c>
      <c r="R375">
        <f t="shared" si="53"/>
        <v>4.4386574073498695</v>
      </c>
      <c r="S375">
        <f t="shared" si="54"/>
        <v>0.10273376792831999</v>
      </c>
      <c r="T375">
        <f t="shared" si="55"/>
        <v>75.694059974905599</v>
      </c>
      <c r="U375">
        <f t="shared" si="56"/>
        <v>75.592227380380166</v>
      </c>
    </row>
    <row r="376" spans="1:21" ht="15.75" thickBot="1">
      <c r="A376" s="4">
        <v>45693</v>
      </c>
      <c r="B376" s="4">
        <v>45602</v>
      </c>
      <c r="C376">
        <f t="shared" si="52"/>
        <v>91</v>
      </c>
      <c r="D376" s="2" t="s">
        <v>3</v>
      </c>
      <c r="E376">
        <v>3</v>
      </c>
      <c r="F376">
        <v>-2.3999999999999998E-3</v>
      </c>
      <c r="G376">
        <v>7.7138999999999998</v>
      </c>
      <c r="H376">
        <v>7.7164000000000001</v>
      </c>
      <c r="I376">
        <v>-4.36E-2</v>
      </c>
      <c r="J376">
        <v>-4.4900000000000002E-2</v>
      </c>
      <c r="K376">
        <v>-1.2999999999999999E-3</v>
      </c>
      <c r="L376">
        <f t="shared" si="57"/>
        <v>4.1200000000000001E-2</v>
      </c>
      <c r="M376">
        <f t="shared" si="58"/>
        <v>7.7587999999999999</v>
      </c>
      <c r="N376">
        <f t="shared" si="59"/>
        <v>7.7176999999999998</v>
      </c>
      <c r="O376">
        <v>12.61378414</v>
      </c>
      <c r="P376">
        <f t="shared" si="60"/>
        <v>0.12613784140000001</v>
      </c>
      <c r="Q376">
        <v>5</v>
      </c>
      <c r="R376">
        <f t="shared" si="53"/>
        <v>4.4399538104359095</v>
      </c>
      <c r="S376">
        <f t="shared" si="54"/>
        <v>0.37117503252544004</v>
      </c>
      <c r="T376">
        <f t="shared" si="55"/>
        <v>69.899826270834566</v>
      </c>
      <c r="U376">
        <f t="shared" si="56"/>
        <v>69.529552148582241</v>
      </c>
    </row>
    <row r="377" spans="1:21" ht="15.75" thickBot="1">
      <c r="A377" s="4">
        <v>45693</v>
      </c>
      <c r="B377" s="4">
        <v>45602</v>
      </c>
      <c r="C377">
        <f t="shared" si="52"/>
        <v>91</v>
      </c>
      <c r="D377" s="2" t="s">
        <v>3</v>
      </c>
      <c r="E377">
        <v>4</v>
      </c>
      <c r="F377">
        <v>-1.4E-3</v>
      </c>
      <c r="G377">
        <v>7.7103999999999999</v>
      </c>
      <c r="H377">
        <v>7.7118000000000002</v>
      </c>
      <c r="I377">
        <v>-4.36E-2</v>
      </c>
      <c r="J377">
        <v>-4.4900000000000002E-2</v>
      </c>
      <c r="K377">
        <v>-1.2999999999999999E-3</v>
      </c>
      <c r="L377">
        <f t="shared" si="57"/>
        <v>4.2200000000000001E-2</v>
      </c>
      <c r="M377">
        <f t="shared" si="58"/>
        <v>7.7553000000000001</v>
      </c>
      <c r="N377">
        <f t="shared" si="59"/>
        <v>7.7130999999999998</v>
      </c>
      <c r="O377">
        <v>13.125845740000001</v>
      </c>
      <c r="P377">
        <f t="shared" si="60"/>
        <v>0.1312584574</v>
      </c>
      <c r="Q377">
        <v>5</v>
      </c>
      <c r="R377">
        <f t="shared" si="53"/>
        <v>4.4198564592318075</v>
      </c>
      <c r="S377">
        <f t="shared" si="54"/>
        <v>0.38191285521823992</v>
      </c>
      <c r="T377">
        <f t="shared" si="55"/>
        <v>70.185989717393753</v>
      </c>
      <c r="U377">
        <f t="shared" si="56"/>
        <v>69.804076862175506</v>
      </c>
    </row>
    <row r="378" spans="1:21" ht="15.75" thickBot="1">
      <c r="A378" s="4">
        <v>45693</v>
      </c>
      <c r="B378" s="4">
        <v>45602</v>
      </c>
      <c r="C378">
        <f t="shared" si="52"/>
        <v>91</v>
      </c>
      <c r="D378" s="1" t="s">
        <v>4</v>
      </c>
      <c r="E378">
        <v>1</v>
      </c>
      <c r="F378">
        <v>-3.5999999999999997E-2</v>
      </c>
      <c r="G378">
        <v>6.2558999999999996</v>
      </c>
      <c r="H378">
        <v>6.2918000000000003</v>
      </c>
      <c r="I378">
        <v>-4.36E-2</v>
      </c>
      <c r="J378">
        <v>-4.4900000000000002E-2</v>
      </c>
      <c r="K378">
        <v>-1.2999999999999999E-3</v>
      </c>
      <c r="L378">
        <f t="shared" si="57"/>
        <v>7.6000000000000026E-3</v>
      </c>
      <c r="M378">
        <f t="shared" si="58"/>
        <v>6.3007999999999997</v>
      </c>
      <c r="N378">
        <f t="shared" si="59"/>
        <v>6.2930999999999999</v>
      </c>
      <c r="O378">
        <v>18.802228410000001</v>
      </c>
      <c r="P378">
        <f t="shared" si="60"/>
        <v>0.18802228410000002</v>
      </c>
      <c r="Q378">
        <v>5</v>
      </c>
      <c r="R378">
        <f t="shared" si="53"/>
        <v>4.2086752638548415</v>
      </c>
      <c r="S378">
        <f t="shared" si="54"/>
        <v>7.2231754873280041E-2</v>
      </c>
      <c r="T378">
        <f t="shared" si="55"/>
        <v>59.883926461258241</v>
      </c>
      <c r="U378">
        <f t="shared" si="56"/>
        <v>59.810744288557686</v>
      </c>
    </row>
    <row r="379" spans="1:21" ht="15.75" thickBot="1">
      <c r="A379" s="4">
        <v>45693</v>
      </c>
      <c r="B379" s="4">
        <v>45602</v>
      </c>
      <c r="C379">
        <f t="shared" si="52"/>
        <v>91</v>
      </c>
      <c r="D379" s="1" t="s">
        <v>4</v>
      </c>
      <c r="E379">
        <v>2</v>
      </c>
      <c r="F379">
        <v>-2.35E-2</v>
      </c>
      <c r="G379">
        <v>6.0986000000000002</v>
      </c>
      <c r="H379">
        <v>6.1220999999999997</v>
      </c>
      <c r="I379">
        <v>-4.36E-2</v>
      </c>
      <c r="J379">
        <v>-4.4900000000000002E-2</v>
      </c>
      <c r="K379">
        <v>-1.2999999999999999E-3</v>
      </c>
      <c r="L379">
        <f t="shared" si="57"/>
        <v>2.01E-2</v>
      </c>
      <c r="M379">
        <f t="shared" si="58"/>
        <v>6.1435000000000004</v>
      </c>
      <c r="N379">
        <f t="shared" si="59"/>
        <v>6.1233999999999993</v>
      </c>
      <c r="O379">
        <v>18.878248970000001</v>
      </c>
      <c r="P379">
        <f t="shared" si="60"/>
        <v>0.1887824897</v>
      </c>
      <c r="Q379">
        <v>5</v>
      </c>
      <c r="R379">
        <f t="shared" si="53"/>
        <v>4.2059838896700068</v>
      </c>
      <c r="S379">
        <f t="shared" si="54"/>
        <v>0.19115622434375998</v>
      </c>
      <c r="T379">
        <f t="shared" si="55"/>
        <v>58.426281803775595</v>
      </c>
      <c r="U379">
        <f t="shared" si="56"/>
        <v>58.235125579431823</v>
      </c>
    </row>
    <row r="380" spans="1:21" ht="15.75" thickBot="1">
      <c r="A380" s="4">
        <v>45693</v>
      </c>
      <c r="B380" s="4">
        <v>45602</v>
      </c>
      <c r="C380">
        <f t="shared" si="52"/>
        <v>91</v>
      </c>
      <c r="D380" s="1" t="s">
        <v>4</v>
      </c>
      <c r="E380">
        <v>3</v>
      </c>
      <c r="F380">
        <v>-2.1999999999999999E-2</v>
      </c>
      <c r="G380">
        <v>6.5237999999999996</v>
      </c>
      <c r="H380">
        <v>6.5457999999999998</v>
      </c>
      <c r="I380">
        <v>-4.36E-2</v>
      </c>
      <c r="J380">
        <v>-4.4900000000000002E-2</v>
      </c>
      <c r="K380">
        <v>-1.2999999999999999E-3</v>
      </c>
      <c r="L380">
        <f t="shared" si="57"/>
        <v>2.1600000000000001E-2</v>
      </c>
      <c r="M380">
        <f t="shared" si="58"/>
        <v>6.5686999999999998</v>
      </c>
      <c r="N380">
        <f t="shared" si="59"/>
        <v>6.5470999999999995</v>
      </c>
      <c r="O380">
        <v>18.977119779999999</v>
      </c>
      <c r="P380">
        <f t="shared" si="60"/>
        <v>0.18977119779999999</v>
      </c>
      <c r="Q380">
        <v>5</v>
      </c>
      <c r="R380">
        <f t="shared" si="53"/>
        <v>4.2024886879472918</v>
      </c>
      <c r="S380">
        <f t="shared" si="54"/>
        <v>0.20559246297984002</v>
      </c>
      <c r="T380">
        <f t="shared" si="55"/>
        <v>62.522000535910877</v>
      </c>
      <c r="U380">
        <f t="shared" si="56"/>
        <v>62.31640807293104</v>
      </c>
    </row>
    <row r="381" spans="1:21" ht="15.75" thickBot="1">
      <c r="A381" s="4">
        <v>45693</v>
      </c>
      <c r="B381" s="4">
        <v>45602</v>
      </c>
      <c r="C381">
        <f t="shared" si="52"/>
        <v>91</v>
      </c>
      <c r="D381" s="1" t="s">
        <v>4</v>
      </c>
      <c r="E381">
        <v>4</v>
      </c>
      <c r="F381">
        <v>-1.2999999999999999E-3</v>
      </c>
      <c r="G381">
        <v>6.0369999999999999</v>
      </c>
      <c r="H381">
        <v>6.0382999999999996</v>
      </c>
      <c r="I381">
        <v>-4.36E-2</v>
      </c>
      <c r="J381">
        <v>-4.4900000000000002E-2</v>
      </c>
      <c r="K381">
        <v>-1.2999999999999999E-3</v>
      </c>
      <c r="L381">
        <f t="shared" si="57"/>
        <v>4.2299999999999997E-2</v>
      </c>
      <c r="M381">
        <f t="shared" si="58"/>
        <v>6.0819000000000001</v>
      </c>
      <c r="N381">
        <f t="shared" si="59"/>
        <v>6.0395999999999992</v>
      </c>
      <c r="O381">
        <v>20.903954800000001</v>
      </c>
      <c r="P381">
        <f t="shared" si="60"/>
        <v>0.20903954800000002</v>
      </c>
      <c r="Q381">
        <v>5</v>
      </c>
      <c r="R381">
        <f t="shared" si="53"/>
        <v>4.1355140187688884</v>
      </c>
      <c r="S381">
        <f t="shared" si="54"/>
        <v>0.40913898304319996</v>
      </c>
      <c r="T381">
        <f t="shared" si="55"/>
        <v>58.826061015849604</v>
      </c>
      <c r="U381">
        <f t="shared" si="56"/>
        <v>58.41692203280639</v>
      </c>
    </row>
    <row r="382" spans="1:21" ht="15.75" thickBot="1">
      <c r="A382" s="4">
        <v>45693</v>
      </c>
      <c r="B382" s="4">
        <v>45602</v>
      </c>
      <c r="C382">
        <f t="shared" si="52"/>
        <v>91</v>
      </c>
      <c r="D382" s="2" t="s">
        <v>5</v>
      </c>
      <c r="E382">
        <v>1</v>
      </c>
      <c r="F382">
        <v>-2.3800000000000002E-2</v>
      </c>
      <c r="G382">
        <v>9.1273999999999997</v>
      </c>
      <c r="H382">
        <v>9.1511999999999993</v>
      </c>
      <c r="I382">
        <v>-4.36E-2</v>
      </c>
      <c r="J382">
        <v>-4.4900000000000002E-2</v>
      </c>
      <c r="K382">
        <v>-1.2999999999999999E-3</v>
      </c>
      <c r="L382">
        <f t="shared" si="57"/>
        <v>1.9799999999999998E-2</v>
      </c>
      <c r="M382">
        <f t="shared" si="58"/>
        <v>9.1722999999999999</v>
      </c>
      <c r="N382">
        <f t="shared" si="59"/>
        <v>9.1524999999999999</v>
      </c>
      <c r="O382">
        <v>18.077474890000001</v>
      </c>
      <c r="P382">
        <f t="shared" si="60"/>
        <v>0.1807747489</v>
      </c>
      <c r="Q382">
        <v>5</v>
      </c>
      <c r="R382">
        <f t="shared" si="53"/>
        <v>4.2345078980203112</v>
      </c>
      <c r="S382">
        <f t="shared" si="54"/>
        <v>0.18703472022576001</v>
      </c>
      <c r="T382">
        <f t="shared" si="55"/>
        <v>86.643361834683759</v>
      </c>
      <c r="U382">
        <f t="shared" si="56"/>
        <v>86.456327114458006</v>
      </c>
    </row>
    <row r="383" spans="1:21" ht="15.75" thickBot="1">
      <c r="A383" s="4">
        <v>45693</v>
      </c>
      <c r="B383" s="4">
        <v>45602</v>
      </c>
      <c r="C383">
        <f t="shared" si="52"/>
        <v>91</v>
      </c>
      <c r="D383" s="2" t="s">
        <v>5</v>
      </c>
      <c r="E383">
        <v>2</v>
      </c>
      <c r="F383">
        <v>-3.09E-2</v>
      </c>
      <c r="G383">
        <v>8.8782999999999994</v>
      </c>
      <c r="H383">
        <v>8.9092000000000002</v>
      </c>
      <c r="I383">
        <v>-4.36E-2</v>
      </c>
      <c r="J383">
        <v>-4.4900000000000002E-2</v>
      </c>
      <c r="K383">
        <v>-1.2999999999999999E-3</v>
      </c>
      <c r="L383">
        <f t="shared" si="57"/>
        <v>1.2699999999999999E-2</v>
      </c>
      <c r="M383">
        <f t="shared" si="58"/>
        <v>8.9231999999999996</v>
      </c>
      <c r="N383">
        <f t="shared" si="59"/>
        <v>8.9105000000000008</v>
      </c>
      <c r="O383">
        <v>17.69784173</v>
      </c>
      <c r="P383">
        <f t="shared" si="60"/>
        <v>0.1769784173</v>
      </c>
      <c r="Q383">
        <v>5</v>
      </c>
      <c r="R383">
        <f t="shared" si="53"/>
        <v>4.24816625904666</v>
      </c>
      <c r="S383">
        <f t="shared" si="54"/>
        <v>0.11958100719768</v>
      </c>
      <c r="T383">
        <f t="shared" si="55"/>
        <v>84.019310506010868</v>
      </c>
      <c r="U383">
        <f t="shared" si="56"/>
        <v>83.899729498813201</v>
      </c>
    </row>
    <row r="384" spans="1:21" ht="15.75" thickBot="1">
      <c r="A384" s="4">
        <v>45693</v>
      </c>
      <c r="B384" s="4">
        <v>45602</v>
      </c>
      <c r="C384">
        <f t="shared" si="52"/>
        <v>91</v>
      </c>
      <c r="D384" s="2" t="s">
        <v>5</v>
      </c>
      <c r="E384">
        <v>3</v>
      </c>
      <c r="F384">
        <v>-2.8500000000000001E-2</v>
      </c>
      <c r="G384">
        <v>8.7167999999999992</v>
      </c>
      <c r="H384">
        <v>8.7453000000000003</v>
      </c>
      <c r="I384">
        <v>-4.36E-2</v>
      </c>
      <c r="J384">
        <v>-4.4900000000000002E-2</v>
      </c>
      <c r="K384">
        <v>-1.2999999999999999E-3</v>
      </c>
      <c r="L384">
        <f t="shared" si="57"/>
        <v>1.5099999999999999E-2</v>
      </c>
      <c r="M384">
        <f t="shared" si="58"/>
        <v>8.7616999999999994</v>
      </c>
      <c r="N384">
        <f t="shared" si="59"/>
        <v>8.7466000000000008</v>
      </c>
      <c r="O384">
        <v>18.156424579999999</v>
      </c>
      <c r="P384">
        <f t="shared" si="60"/>
        <v>0.1815642458</v>
      </c>
      <c r="Q384">
        <v>5</v>
      </c>
      <c r="R384">
        <f t="shared" si="53"/>
        <v>4.2316784870336503</v>
      </c>
      <c r="S384">
        <f t="shared" si="54"/>
        <v>0.14273296089263998</v>
      </c>
      <c r="T384">
        <f t="shared" si="55"/>
        <v>82.820091619406881</v>
      </c>
      <c r="U384">
        <f t="shared" si="56"/>
        <v>82.677358658514251</v>
      </c>
    </row>
    <row r="385" spans="1:21" ht="15.75" thickBot="1">
      <c r="A385" s="4">
        <v>45693</v>
      </c>
      <c r="B385" s="4">
        <v>45602</v>
      </c>
      <c r="C385">
        <f t="shared" si="52"/>
        <v>91</v>
      </c>
      <c r="D385" s="2" t="s">
        <v>5</v>
      </c>
      <c r="E385">
        <v>4</v>
      </c>
      <c r="F385">
        <v>-3.3599999999999998E-2</v>
      </c>
      <c r="G385">
        <v>8.3587000000000007</v>
      </c>
      <c r="H385">
        <v>8.3923000000000005</v>
      </c>
      <c r="I385">
        <v>-4.36E-2</v>
      </c>
      <c r="J385">
        <v>-4.4900000000000002E-2</v>
      </c>
      <c r="K385">
        <v>-1.2999999999999999E-3</v>
      </c>
      <c r="L385">
        <f t="shared" si="57"/>
        <v>1.0000000000000002E-2</v>
      </c>
      <c r="M385">
        <f t="shared" si="58"/>
        <v>8.4036000000000008</v>
      </c>
      <c r="N385">
        <f t="shared" si="59"/>
        <v>8.3936000000000011</v>
      </c>
      <c r="O385">
        <v>17.492711369999999</v>
      </c>
      <c r="P385">
        <f t="shared" si="60"/>
        <v>0.1749271137</v>
      </c>
      <c r="Q385">
        <v>5</v>
      </c>
      <c r="R385">
        <f t="shared" si="53"/>
        <v>4.2555831265603725</v>
      </c>
      <c r="S385">
        <f t="shared" si="54"/>
        <v>9.3994169096000002E-2</v>
      </c>
      <c r="T385">
        <f t="shared" si="55"/>
        <v>78.988939941514559</v>
      </c>
      <c r="U385">
        <f t="shared" si="56"/>
        <v>78.894945772418566</v>
      </c>
    </row>
    <row r="386" spans="1:21" ht="15.75" thickBot="1">
      <c r="A386" s="4">
        <v>45693</v>
      </c>
      <c r="B386" s="4">
        <v>45602</v>
      </c>
      <c r="C386">
        <f t="shared" si="52"/>
        <v>91</v>
      </c>
      <c r="D386" s="1" t="s">
        <v>6</v>
      </c>
      <c r="E386">
        <v>1</v>
      </c>
      <c r="F386">
        <v>-4.0000000000000002E-4</v>
      </c>
      <c r="G386">
        <v>10.284599999999999</v>
      </c>
      <c r="H386">
        <v>10.285</v>
      </c>
      <c r="I386">
        <v>-4.36E-2</v>
      </c>
      <c r="J386">
        <v>-4.4900000000000002E-2</v>
      </c>
      <c r="K386">
        <v>-1.2999999999999999E-3</v>
      </c>
      <c r="L386">
        <f t="shared" si="57"/>
        <v>4.3200000000000002E-2</v>
      </c>
      <c r="M386">
        <f t="shared" si="58"/>
        <v>10.329499999999999</v>
      </c>
      <c r="N386">
        <f t="shared" si="59"/>
        <v>10.286300000000001</v>
      </c>
      <c r="O386">
        <v>23.563218389999999</v>
      </c>
      <c r="P386">
        <f t="shared" si="60"/>
        <v>0.23563218389999999</v>
      </c>
      <c r="Q386">
        <v>5</v>
      </c>
      <c r="R386">
        <f t="shared" si="53"/>
        <v>4.0465116279333264</v>
      </c>
      <c r="S386">
        <f t="shared" si="54"/>
        <v>0.42703448275584005</v>
      </c>
      <c r="T386">
        <f t="shared" si="55"/>
        <v>102.1077011487604</v>
      </c>
      <c r="U386">
        <f t="shared" si="56"/>
        <v>101.68066666600457</v>
      </c>
    </row>
    <row r="387" spans="1:21" ht="15.75" thickBot="1">
      <c r="A387" s="4">
        <v>45693</v>
      </c>
      <c r="B387" s="4">
        <v>45602</v>
      </c>
      <c r="C387">
        <f t="shared" ref="C387:C450" si="61">IF(AND(_xlfn.DAYS(A387, B387)&lt;500, _xlfn.DAYS(A387, B387)&gt;0), _xlfn.DAYS(A387, B387), 0)</f>
        <v>91</v>
      </c>
      <c r="D387" s="1" t="s">
        <v>6</v>
      </c>
      <c r="E387">
        <v>2</v>
      </c>
      <c r="F387">
        <v>-2.86E-2</v>
      </c>
      <c r="G387">
        <v>11.090199999999999</v>
      </c>
      <c r="H387">
        <v>11.1188</v>
      </c>
      <c r="I387">
        <v>-4.36E-2</v>
      </c>
      <c r="J387">
        <v>-4.4900000000000002E-2</v>
      </c>
      <c r="K387">
        <v>-1.2999999999999999E-3</v>
      </c>
      <c r="L387">
        <f t="shared" si="57"/>
        <v>1.4999999999999999E-2</v>
      </c>
      <c r="M387">
        <f t="shared" si="58"/>
        <v>11.1351</v>
      </c>
      <c r="N387">
        <f t="shared" si="59"/>
        <v>11.120100000000001</v>
      </c>
      <c r="O387">
        <v>23.487031699999999</v>
      </c>
      <c r="P387">
        <f t="shared" si="60"/>
        <v>0.234870317</v>
      </c>
      <c r="Q387">
        <v>5</v>
      </c>
      <c r="R387">
        <f t="shared" ref="R387:R450" si="62">(1/(1+P387))*Q387</f>
        <v>4.0490081680374539</v>
      </c>
      <c r="S387">
        <f t="shared" ref="S387:S450" si="63">(L387*0.04)/(R387/1000)</f>
        <v>0.14818443804</v>
      </c>
      <c r="T387">
        <f t="shared" ref="T387:T450" si="64">(M387*0.04)/(R387/1000)</f>
        <v>110.0032357346136</v>
      </c>
      <c r="U387">
        <f t="shared" ref="U387:U450" si="65">(N387*0.04)/(R387/1000)</f>
        <v>109.85505129657362</v>
      </c>
    </row>
    <row r="388" spans="1:21" ht="15.75" thickBot="1">
      <c r="A388" s="4">
        <v>45693</v>
      </c>
      <c r="B388" s="4">
        <v>45602</v>
      </c>
      <c r="C388">
        <f t="shared" si="61"/>
        <v>91</v>
      </c>
      <c r="D388" s="1" t="s">
        <v>6</v>
      </c>
      <c r="E388">
        <v>3</v>
      </c>
      <c r="F388">
        <v>-2.7099999999999999E-2</v>
      </c>
      <c r="G388">
        <v>11.648400000000001</v>
      </c>
      <c r="H388">
        <v>11.6755</v>
      </c>
      <c r="I388">
        <v>-4.36E-2</v>
      </c>
      <c r="J388">
        <v>-4.4900000000000002E-2</v>
      </c>
      <c r="K388">
        <v>-1.2999999999999999E-3</v>
      </c>
      <c r="L388">
        <f t="shared" si="57"/>
        <v>1.6500000000000001E-2</v>
      </c>
      <c r="M388">
        <f t="shared" si="58"/>
        <v>11.693300000000001</v>
      </c>
      <c r="N388">
        <f t="shared" si="59"/>
        <v>11.6768</v>
      </c>
      <c r="O388">
        <v>23.60248447</v>
      </c>
      <c r="P388">
        <f t="shared" si="60"/>
        <v>0.23602484470000001</v>
      </c>
      <c r="Q388">
        <v>5</v>
      </c>
      <c r="R388">
        <f t="shared" si="62"/>
        <v>4.0452261307203479</v>
      </c>
      <c r="S388">
        <f t="shared" si="63"/>
        <v>0.16315527950040001</v>
      </c>
      <c r="T388">
        <f t="shared" si="64"/>
        <v>115.6256745322441</v>
      </c>
      <c r="U388">
        <f t="shared" si="65"/>
        <v>115.46251925274369</v>
      </c>
    </row>
    <row r="389" spans="1:21" ht="15.75" thickBot="1">
      <c r="A389" s="4">
        <v>45693</v>
      </c>
      <c r="B389" s="4">
        <v>45602</v>
      </c>
      <c r="C389">
        <f t="shared" si="61"/>
        <v>91</v>
      </c>
      <c r="D389" s="1" t="s">
        <v>6</v>
      </c>
      <c r="E389">
        <v>4</v>
      </c>
      <c r="F389">
        <v>-3.2800000000000003E-2</v>
      </c>
      <c r="G389">
        <v>11.0131</v>
      </c>
      <c r="H389">
        <v>11.0459</v>
      </c>
      <c r="I389">
        <v>-4.36E-2</v>
      </c>
      <c r="J389">
        <v>-4.4900000000000002E-2</v>
      </c>
      <c r="K389">
        <v>-1.2999999999999999E-3</v>
      </c>
      <c r="L389">
        <f t="shared" si="57"/>
        <v>1.0799999999999997E-2</v>
      </c>
      <c r="M389">
        <f t="shared" si="58"/>
        <v>11.058</v>
      </c>
      <c r="N389">
        <f t="shared" si="59"/>
        <v>11.0472</v>
      </c>
      <c r="O389">
        <v>24.011299439999998</v>
      </c>
      <c r="P389">
        <f t="shared" si="60"/>
        <v>0.24011299439999997</v>
      </c>
      <c r="Q389">
        <v>5</v>
      </c>
      <c r="R389">
        <f t="shared" si="62"/>
        <v>4.0318906604306122</v>
      </c>
      <c r="S389">
        <f t="shared" si="63"/>
        <v>0.10714576271615997</v>
      </c>
      <c r="T389">
        <f t="shared" si="64"/>
        <v>109.70535593660161</v>
      </c>
      <c r="U389">
        <f t="shared" si="65"/>
        <v>109.59821017388545</v>
      </c>
    </row>
    <row r="390" spans="1:21" ht="15.75" thickBot="1">
      <c r="A390" s="4">
        <v>45693</v>
      </c>
      <c r="B390" s="4">
        <v>45602</v>
      </c>
      <c r="C390">
        <f t="shared" si="61"/>
        <v>91</v>
      </c>
      <c r="D390" s="2" t="s">
        <v>7</v>
      </c>
      <c r="E390">
        <v>1</v>
      </c>
      <c r="F390">
        <v>-4.3E-3</v>
      </c>
      <c r="G390">
        <v>10.301</v>
      </c>
      <c r="H390">
        <v>10.305300000000001</v>
      </c>
      <c r="I390">
        <v>-4.36E-2</v>
      </c>
      <c r="J390">
        <v>-4.4900000000000002E-2</v>
      </c>
      <c r="K390">
        <v>-1.2999999999999999E-3</v>
      </c>
      <c r="L390">
        <f t="shared" si="57"/>
        <v>3.9300000000000002E-2</v>
      </c>
      <c r="M390">
        <f t="shared" si="58"/>
        <v>10.3459</v>
      </c>
      <c r="N390">
        <f t="shared" si="59"/>
        <v>10.306600000000001</v>
      </c>
      <c r="O390">
        <v>21.574344020000002</v>
      </c>
      <c r="P390">
        <f t="shared" si="60"/>
        <v>0.21574344020000003</v>
      </c>
      <c r="Q390">
        <v>5</v>
      </c>
      <c r="R390">
        <f t="shared" si="62"/>
        <v>4.1127098322467264</v>
      </c>
      <c r="S390">
        <f t="shared" si="63"/>
        <v>0.38222973759888001</v>
      </c>
      <c r="T390">
        <f t="shared" si="64"/>
        <v>100.62368046372144</v>
      </c>
      <c r="U390">
        <f t="shared" si="65"/>
        <v>100.24145072612258</v>
      </c>
    </row>
    <row r="391" spans="1:21" ht="15.75" thickBot="1">
      <c r="A391" s="4">
        <v>45693</v>
      </c>
      <c r="B391" s="4">
        <v>45602</v>
      </c>
      <c r="C391">
        <f t="shared" si="61"/>
        <v>91</v>
      </c>
      <c r="D391" s="2" t="s">
        <v>7</v>
      </c>
      <c r="E391">
        <v>2</v>
      </c>
      <c r="F391">
        <v>-1.9199999999999998E-2</v>
      </c>
      <c r="G391">
        <v>7.9023000000000003</v>
      </c>
      <c r="H391">
        <v>7.9215</v>
      </c>
      <c r="I391">
        <v>-4.36E-2</v>
      </c>
      <c r="J391">
        <v>-4.4900000000000002E-2</v>
      </c>
      <c r="K391">
        <v>-1.2999999999999999E-3</v>
      </c>
      <c r="L391">
        <f t="shared" si="57"/>
        <v>2.4400000000000002E-2</v>
      </c>
      <c r="M391">
        <f t="shared" si="58"/>
        <v>7.9472000000000005</v>
      </c>
      <c r="N391">
        <f t="shared" si="59"/>
        <v>7.9227999999999996</v>
      </c>
      <c r="O391">
        <v>22.083333329999999</v>
      </c>
      <c r="P391">
        <f t="shared" si="60"/>
        <v>0.22083333329999999</v>
      </c>
      <c r="Q391">
        <v>5</v>
      </c>
      <c r="R391">
        <f t="shared" si="62"/>
        <v>4.0955631400435655</v>
      </c>
      <c r="S391">
        <f t="shared" si="63"/>
        <v>0.23830666666016001</v>
      </c>
      <c r="T391">
        <f t="shared" si="64"/>
        <v>77.617653331214072</v>
      </c>
      <c r="U391">
        <f t="shared" si="65"/>
        <v>77.379346664553907</v>
      </c>
    </row>
    <row r="392" spans="1:21" ht="15.75" thickBot="1">
      <c r="A392" s="4">
        <v>45693</v>
      </c>
      <c r="B392" s="4">
        <v>45602</v>
      </c>
      <c r="C392">
        <f t="shared" si="61"/>
        <v>91</v>
      </c>
      <c r="D392" s="2" t="s">
        <v>7</v>
      </c>
      <c r="E392">
        <v>3</v>
      </c>
      <c r="F392">
        <v>-2.7799999999999998E-2</v>
      </c>
      <c r="G392">
        <v>11.4351</v>
      </c>
      <c r="H392">
        <v>11.462899999999999</v>
      </c>
      <c r="I392">
        <v>-4.36E-2</v>
      </c>
      <c r="J392">
        <v>-4.4900000000000002E-2</v>
      </c>
      <c r="K392">
        <v>-1.2999999999999999E-3</v>
      </c>
      <c r="L392">
        <f t="shared" si="57"/>
        <v>1.5800000000000002E-2</v>
      </c>
      <c r="M392">
        <f t="shared" si="58"/>
        <v>11.48</v>
      </c>
      <c r="N392">
        <f t="shared" si="59"/>
        <v>11.4642</v>
      </c>
      <c r="O392">
        <v>21.683309560000001</v>
      </c>
      <c r="P392">
        <f t="shared" si="60"/>
        <v>0.21683309560000003</v>
      </c>
      <c r="Q392">
        <v>5</v>
      </c>
      <c r="R392">
        <f t="shared" si="62"/>
        <v>4.1090269635825312</v>
      </c>
      <c r="S392">
        <f t="shared" si="63"/>
        <v>0.15380770328384</v>
      </c>
      <c r="T392">
        <f t="shared" si="64"/>
        <v>111.75395149990401</v>
      </c>
      <c r="U392">
        <f t="shared" si="65"/>
        <v>111.60014379662016</v>
      </c>
    </row>
    <row r="393" spans="1:21" ht="15.75" thickBot="1">
      <c r="A393" s="4">
        <v>45693</v>
      </c>
      <c r="B393" s="4">
        <v>45602</v>
      </c>
      <c r="C393">
        <f t="shared" si="61"/>
        <v>91</v>
      </c>
      <c r="D393" s="2" t="s">
        <v>7</v>
      </c>
      <c r="E393">
        <v>4</v>
      </c>
      <c r="F393">
        <v>-2.6700000000000002E-2</v>
      </c>
      <c r="G393">
        <v>11.7477</v>
      </c>
      <c r="H393">
        <v>11.7744</v>
      </c>
      <c r="I393">
        <v>-4.36E-2</v>
      </c>
      <c r="J393">
        <v>-4.4900000000000002E-2</v>
      </c>
      <c r="K393">
        <v>-1.2999999999999999E-3</v>
      </c>
      <c r="L393">
        <f t="shared" si="57"/>
        <v>1.6899999999999998E-2</v>
      </c>
      <c r="M393">
        <f t="shared" si="58"/>
        <v>11.7926</v>
      </c>
      <c r="N393">
        <f t="shared" si="59"/>
        <v>11.775700000000001</v>
      </c>
      <c r="O393">
        <v>21.52466368</v>
      </c>
      <c r="P393">
        <f t="shared" si="60"/>
        <v>0.2152466368</v>
      </c>
      <c r="Q393">
        <v>5</v>
      </c>
      <c r="R393">
        <f t="shared" si="62"/>
        <v>4.1143911438142737</v>
      </c>
      <c r="S393">
        <f t="shared" si="63"/>
        <v>0.16430134529535992</v>
      </c>
      <c r="T393">
        <f t="shared" si="64"/>
        <v>114.6473399130214</v>
      </c>
      <c r="U393">
        <f t="shared" si="65"/>
        <v>114.48303856772604</v>
      </c>
    </row>
    <row r="394" spans="1:21" ht="15.75" thickBot="1">
      <c r="A394" s="4">
        <v>45693</v>
      </c>
      <c r="B394" s="4">
        <v>45602</v>
      </c>
      <c r="C394">
        <f t="shared" si="61"/>
        <v>91</v>
      </c>
      <c r="D394" s="1" t="s">
        <v>8</v>
      </c>
      <c r="E394">
        <v>1</v>
      </c>
      <c r="F394">
        <v>-2.4799999999999999E-2</v>
      </c>
      <c r="G394">
        <v>8.8376999999999999</v>
      </c>
      <c r="H394">
        <v>8.8625000000000007</v>
      </c>
      <c r="I394">
        <v>-4.36E-2</v>
      </c>
      <c r="J394">
        <v>-4.4900000000000002E-2</v>
      </c>
      <c r="K394">
        <v>-1.2999999999999999E-3</v>
      </c>
      <c r="L394">
        <f t="shared" ref="L394:L457" si="66">F394-I394</f>
        <v>1.8800000000000001E-2</v>
      </c>
      <c r="M394">
        <f t="shared" ref="M394:M457" si="67">G394-J394</f>
        <v>8.8826000000000001</v>
      </c>
      <c r="N394">
        <f t="shared" ref="N394:N457" si="68">H394-K394</f>
        <v>8.8638000000000012</v>
      </c>
      <c r="O394">
        <v>25.625</v>
      </c>
      <c r="P394">
        <f t="shared" si="60"/>
        <v>0.25624999999999998</v>
      </c>
      <c r="Q394">
        <v>5</v>
      </c>
      <c r="R394">
        <f t="shared" si="62"/>
        <v>3.9800995024875618</v>
      </c>
      <c r="S394">
        <f t="shared" si="63"/>
        <v>0.18894000000000002</v>
      </c>
      <c r="T394">
        <f t="shared" si="64"/>
        <v>89.270130000000009</v>
      </c>
      <c r="U394">
        <f t="shared" si="65"/>
        <v>89.081190000000021</v>
      </c>
    </row>
    <row r="395" spans="1:21" ht="15.75" thickBot="1">
      <c r="A395" s="4">
        <v>45693</v>
      </c>
      <c r="B395" s="4">
        <v>45602</v>
      </c>
      <c r="C395">
        <f t="shared" si="61"/>
        <v>91</v>
      </c>
      <c r="D395" s="1" t="s">
        <v>8</v>
      </c>
      <c r="E395">
        <v>2</v>
      </c>
      <c r="F395">
        <v>-2.86E-2</v>
      </c>
      <c r="G395">
        <v>7.8925999999999998</v>
      </c>
      <c r="H395">
        <v>7.9211</v>
      </c>
      <c r="I395">
        <v>-4.36E-2</v>
      </c>
      <c r="J395">
        <v>-4.4900000000000002E-2</v>
      </c>
      <c r="K395">
        <v>-1.2999999999999999E-3</v>
      </c>
      <c r="L395">
        <f t="shared" si="66"/>
        <v>1.4999999999999999E-2</v>
      </c>
      <c r="M395">
        <f t="shared" si="67"/>
        <v>7.9375</v>
      </c>
      <c r="N395">
        <f t="shared" si="68"/>
        <v>7.9223999999999997</v>
      </c>
      <c r="O395">
        <v>25.710014950000001</v>
      </c>
      <c r="P395">
        <f t="shared" si="60"/>
        <v>0.25710014950000004</v>
      </c>
      <c r="Q395">
        <v>5</v>
      </c>
      <c r="R395">
        <f t="shared" si="62"/>
        <v>3.9774078477269326</v>
      </c>
      <c r="S395">
        <f t="shared" si="63"/>
        <v>0.15085201793999997</v>
      </c>
      <c r="T395">
        <f t="shared" si="64"/>
        <v>79.825859493249993</v>
      </c>
      <c r="U395">
        <f t="shared" si="65"/>
        <v>79.674001795190406</v>
      </c>
    </row>
    <row r="396" spans="1:21" ht="15.75" thickBot="1">
      <c r="A396" s="4">
        <v>45693</v>
      </c>
      <c r="B396" s="4">
        <v>45602</v>
      </c>
      <c r="C396">
        <f t="shared" si="61"/>
        <v>91</v>
      </c>
      <c r="D396" s="1" t="s">
        <v>8</v>
      </c>
      <c r="E396">
        <v>3</v>
      </c>
      <c r="F396">
        <v>-2.4199999999999999E-2</v>
      </c>
      <c r="G396">
        <v>11.738</v>
      </c>
      <c r="H396">
        <v>11.7623</v>
      </c>
      <c r="I396">
        <v>-4.36E-2</v>
      </c>
      <c r="J396">
        <v>-4.4900000000000002E-2</v>
      </c>
      <c r="K396">
        <v>-1.2999999999999999E-3</v>
      </c>
      <c r="L396">
        <f t="shared" si="66"/>
        <v>1.9400000000000001E-2</v>
      </c>
      <c r="M396">
        <f t="shared" si="67"/>
        <v>11.7829</v>
      </c>
      <c r="N396">
        <f t="shared" si="68"/>
        <v>11.7636</v>
      </c>
      <c r="O396">
        <v>26.839826840000001</v>
      </c>
      <c r="P396">
        <f t="shared" si="60"/>
        <v>0.26839826840000003</v>
      </c>
      <c r="Q396">
        <v>5</v>
      </c>
      <c r="R396">
        <f t="shared" si="62"/>
        <v>3.9419795221789187</v>
      </c>
      <c r="S396">
        <f t="shared" si="63"/>
        <v>0.19685541125567999</v>
      </c>
      <c r="T396">
        <f t="shared" si="64"/>
        <v>119.56327965384288</v>
      </c>
      <c r="U396">
        <f t="shared" si="65"/>
        <v>119.36743896120191</v>
      </c>
    </row>
    <row r="397" spans="1:21" ht="15.75" thickBot="1">
      <c r="A397" s="4">
        <v>45693</v>
      </c>
      <c r="B397" s="4">
        <v>45602</v>
      </c>
      <c r="C397">
        <f t="shared" si="61"/>
        <v>91</v>
      </c>
      <c r="D397" s="1" t="s">
        <v>8</v>
      </c>
      <c r="E397">
        <v>4</v>
      </c>
      <c r="F397">
        <v>-2.3699999999999999E-2</v>
      </c>
      <c r="G397">
        <v>11.504899999999999</v>
      </c>
      <c r="H397">
        <v>11.528600000000001</v>
      </c>
      <c r="I397">
        <v>-4.36E-2</v>
      </c>
      <c r="J397">
        <v>-4.4900000000000002E-2</v>
      </c>
      <c r="K397">
        <v>-1.2999999999999999E-3</v>
      </c>
      <c r="L397">
        <f t="shared" si="66"/>
        <v>1.9900000000000001E-2</v>
      </c>
      <c r="M397">
        <f t="shared" si="67"/>
        <v>11.549799999999999</v>
      </c>
      <c r="N397">
        <f t="shared" si="68"/>
        <v>11.529900000000001</v>
      </c>
      <c r="O397">
        <v>25.94268477</v>
      </c>
      <c r="P397">
        <f t="shared" si="60"/>
        <v>0.25942684770000002</v>
      </c>
      <c r="Q397">
        <v>5</v>
      </c>
      <c r="R397">
        <f t="shared" si="62"/>
        <v>3.9700598801201821</v>
      </c>
      <c r="S397">
        <f t="shared" si="63"/>
        <v>0.20050075415383997</v>
      </c>
      <c r="T397">
        <f t="shared" si="64"/>
        <v>116.36902564452365</v>
      </c>
      <c r="U397">
        <f t="shared" si="65"/>
        <v>116.16852489036982</v>
      </c>
    </row>
    <row r="398" spans="1:21" ht="15.75" thickBot="1">
      <c r="A398" s="4">
        <v>45693</v>
      </c>
      <c r="B398" s="4">
        <v>45602</v>
      </c>
      <c r="C398">
        <f t="shared" si="61"/>
        <v>91</v>
      </c>
      <c r="D398" s="2" t="s">
        <v>9</v>
      </c>
      <c r="E398">
        <v>1</v>
      </c>
      <c r="F398">
        <v>1.1999999999999999E-3</v>
      </c>
      <c r="G398">
        <v>10.3995</v>
      </c>
      <c r="H398">
        <v>10.398300000000001</v>
      </c>
      <c r="I398">
        <v>-4.36E-2</v>
      </c>
      <c r="J398">
        <v>-4.4900000000000002E-2</v>
      </c>
      <c r="K398">
        <v>-1.2999999999999999E-3</v>
      </c>
      <c r="L398">
        <f t="shared" si="66"/>
        <v>4.48E-2</v>
      </c>
      <c r="M398">
        <f t="shared" si="67"/>
        <v>10.4444</v>
      </c>
      <c r="N398">
        <f t="shared" si="68"/>
        <v>10.399600000000001</v>
      </c>
      <c r="O398">
        <v>24.312590449999998</v>
      </c>
      <c r="P398">
        <f t="shared" si="60"/>
        <v>0.24312590449999999</v>
      </c>
      <c r="Q398">
        <v>5</v>
      </c>
      <c r="R398">
        <f t="shared" si="62"/>
        <v>4.0221187426796154</v>
      </c>
      <c r="S398">
        <f t="shared" si="63"/>
        <v>0.44553632417279998</v>
      </c>
      <c r="T398">
        <f t="shared" si="64"/>
        <v>103.86963357567839</v>
      </c>
      <c r="U398">
        <f t="shared" si="65"/>
        <v>103.42409725150561</v>
      </c>
    </row>
    <row r="399" spans="1:21" ht="15.75" thickBot="1">
      <c r="A399" s="4">
        <v>45693</v>
      </c>
      <c r="B399" s="4">
        <v>45602</v>
      </c>
      <c r="C399">
        <f t="shared" si="61"/>
        <v>91</v>
      </c>
      <c r="D399" s="2" t="s">
        <v>9</v>
      </c>
      <c r="E399">
        <v>2</v>
      </c>
      <c r="F399">
        <v>-1.9400000000000001E-2</v>
      </c>
      <c r="G399">
        <v>9.1408000000000005</v>
      </c>
      <c r="H399">
        <v>9.1601999999999997</v>
      </c>
      <c r="I399">
        <v>-4.36E-2</v>
      </c>
      <c r="J399">
        <v>-4.4900000000000002E-2</v>
      </c>
      <c r="K399">
        <v>-1.2999999999999999E-3</v>
      </c>
      <c r="L399">
        <f t="shared" si="66"/>
        <v>2.4199999999999999E-2</v>
      </c>
      <c r="M399">
        <f t="shared" si="67"/>
        <v>9.1857000000000006</v>
      </c>
      <c r="N399">
        <f t="shared" si="68"/>
        <v>9.1615000000000002</v>
      </c>
      <c r="O399">
        <v>24.53102453</v>
      </c>
      <c r="P399">
        <f t="shared" si="60"/>
        <v>0.24531024530000001</v>
      </c>
      <c r="Q399">
        <v>5</v>
      </c>
      <c r="R399">
        <f t="shared" si="62"/>
        <v>4.0150637312033686</v>
      </c>
      <c r="S399">
        <f t="shared" si="63"/>
        <v>0.24109206349007997</v>
      </c>
      <c r="T399">
        <f t="shared" si="64"/>
        <v>91.512370562017679</v>
      </c>
      <c r="U399">
        <f t="shared" si="65"/>
        <v>91.271278498527593</v>
      </c>
    </row>
    <row r="400" spans="1:21" ht="15.75" thickBot="1">
      <c r="A400" s="4">
        <v>45693</v>
      </c>
      <c r="B400" s="4">
        <v>45602</v>
      </c>
      <c r="C400">
        <f t="shared" si="61"/>
        <v>91</v>
      </c>
      <c r="D400" s="2" t="s">
        <v>9</v>
      </c>
      <c r="E400">
        <v>3</v>
      </c>
      <c r="F400">
        <v>-3.0200000000000001E-2</v>
      </c>
      <c r="G400">
        <v>12.534000000000001</v>
      </c>
      <c r="H400">
        <v>12.5642</v>
      </c>
      <c r="I400">
        <v>-4.36E-2</v>
      </c>
      <c r="J400">
        <v>-4.4900000000000002E-2</v>
      </c>
      <c r="K400">
        <v>-1.2999999999999999E-3</v>
      </c>
      <c r="L400">
        <f t="shared" si="66"/>
        <v>1.3399999999999999E-2</v>
      </c>
      <c r="M400">
        <f t="shared" si="67"/>
        <v>12.578900000000001</v>
      </c>
      <c r="N400">
        <f t="shared" si="68"/>
        <v>12.5655</v>
      </c>
      <c r="O400">
        <v>25.297619050000002</v>
      </c>
      <c r="P400">
        <f t="shared" si="60"/>
        <v>0.25297619050000003</v>
      </c>
      <c r="Q400">
        <v>5</v>
      </c>
      <c r="R400">
        <f t="shared" si="62"/>
        <v>3.9904988122757148</v>
      </c>
      <c r="S400">
        <f t="shared" si="63"/>
        <v>0.13431904762159999</v>
      </c>
      <c r="T400">
        <f t="shared" si="64"/>
        <v>126.08849762144362</v>
      </c>
      <c r="U400">
        <f t="shared" si="65"/>
        <v>125.95417857382202</v>
      </c>
    </row>
    <row r="401" spans="1:21" ht="15.75" thickBot="1">
      <c r="A401" s="4">
        <v>45693</v>
      </c>
      <c r="B401" s="4">
        <v>45602</v>
      </c>
      <c r="C401">
        <f t="shared" si="61"/>
        <v>91</v>
      </c>
      <c r="D401" s="2" t="s">
        <v>9</v>
      </c>
      <c r="E401">
        <v>4</v>
      </c>
      <c r="F401">
        <v>1.7999999999999999E-2</v>
      </c>
      <c r="G401">
        <v>10.6981</v>
      </c>
      <c r="H401">
        <v>10.680099999999999</v>
      </c>
      <c r="I401">
        <v>-4.36E-2</v>
      </c>
      <c r="J401">
        <v>-4.4900000000000002E-2</v>
      </c>
      <c r="K401">
        <v>-1.2999999999999999E-3</v>
      </c>
      <c r="L401">
        <f t="shared" si="66"/>
        <v>6.1600000000000002E-2</v>
      </c>
      <c r="M401">
        <f t="shared" si="67"/>
        <v>10.743</v>
      </c>
      <c r="N401">
        <f t="shared" si="68"/>
        <v>10.6814</v>
      </c>
      <c r="O401">
        <v>25.187406299999999</v>
      </c>
      <c r="P401">
        <f t="shared" si="60"/>
        <v>0.25187406299999998</v>
      </c>
      <c r="Q401">
        <v>5</v>
      </c>
      <c r="R401">
        <f t="shared" si="62"/>
        <v>3.9940119759474557</v>
      </c>
      <c r="S401">
        <f t="shared" si="63"/>
        <v>0.61692353824640001</v>
      </c>
      <c r="T401">
        <f t="shared" si="64"/>
        <v>107.59106447047201</v>
      </c>
      <c r="U401">
        <f t="shared" si="65"/>
        <v>106.97414093222561</v>
      </c>
    </row>
    <row r="402" spans="1:21" ht="15.75" thickBot="1">
      <c r="A402" s="4">
        <v>45693</v>
      </c>
      <c r="B402" s="4">
        <v>45602</v>
      </c>
      <c r="C402">
        <f t="shared" si="61"/>
        <v>91</v>
      </c>
      <c r="D402" s="1" t="s">
        <v>10</v>
      </c>
      <c r="E402">
        <v>1</v>
      </c>
      <c r="F402">
        <v>4.2299999999999997E-2</v>
      </c>
      <c r="G402">
        <v>9.6831999999999994</v>
      </c>
      <c r="H402">
        <v>9.6409000000000002</v>
      </c>
      <c r="I402">
        <v>-4.36E-2</v>
      </c>
      <c r="J402">
        <v>-4.4900000000000002E-2</v>
      </c>
      <c r="K402">
        <v>-1.2999999999999999E-3</v>
      </c>
      <c r="L402">
        <f t="shared" si="66"/>
        <v>8.5900000000000004E-2</v>
      </c>
      <c r="M402">
        <f t="shared" si="67"/>
        <v>9.7280999999999995</v>
      </c>
      <c r="N402">
        <f t="shared" si="68"/>
        <v>9.6422000000000008</v>
      </c>
      <c r="O402">
        <v>24.88687783</v>
      </c>
      <c r="P402">
        <f t="shared" si="60"/>
        <v>0.24886877829999998</v>
      </c>
      <c r="Q402">
        <v>5</v>
      </c>
      <c r="R402">
        <f t="shared" si="62"/>
        <v>4.0036231883434219</v>
      </c>
      <c r="S402">
        <f t="shared" si="63"/>
        <v>0.85822262444775999</v>
      </c>
      <c r="T402">
        <f t="shared" si="64"/>
        <v>97.192962897441831</v>
      </c>
      <c r="U402">
        <f t="shared" si="65"/>
        <v>96.334740272994082</v>
      </c>
    </row>
    <row r="403" spans="1:21" ht="15.75" thickBot="1">
      <c r="A403" s="4">
        <v>45693</v>
      </c>
      <c r="B403" s="4">
        <v>45602</v>
      </c>
      <c r="C403">
        <f t="shared" si="61"/>
        <v>91</v>
      </c>
      <c r="D403" s="1" t="s">
        <v>10</v>
      </c>
      <c r="E403">
        <v>2</v>
      </c>
      <c r="F403">
        <v>4.5400000000000003E-2</v>
      </c>
      <c r="G403">
        <v>10.227600000000001</v>
      </c>
      <c r="H403">
        <v>10.1822</v>
      </c>
      <c r="I403">
        <v>-4.36E-2</v>
      </c>
      <c r="J403">
        <v>-4.4900000000000002E-2</v>
      </c>
      <c r="K403">
        <v>-1.2999999999999999E-3</v>
      </c>
      <c r="L403">
        <f t="shared" si="66"/>
        <v>8.8999999999999996E-2</v>
      </c>
      <c r="M403">
        <f t="shared" si="67"/>
        <v>10.272500000000001</v>
      </c>
      <c r="N403">
        <f t="shared" si="68"/>
        <v>10.1835</v>
      </c>
      <c r="O403">
        <v>24.561403510000002</v>
      </c>
      <c r="P403">
        <f t="shared" si="60"/>
        <v>0.24561403510000002</v>
      </c>
      <c r="Q403">
        <v>5</v>
      </c>
      <c r="R403">
        <f t="shared" si="62"/>
        <v>4.0140845070026785</v>
      </c>
      <c r="S403">
        <f t="shared" si="63"/>
        <v>0.88687719299119983</v>
      </c>
      <c r="T403">
        <f t="shared" si="64"/>
        <v>102.36456140451799</v>
      </c>
      <c r="U403">
        <f t="shared" si="65"/>
        <v>101.47768421152679</v>
      </c>
    </row>
    <row r="404" spans="1:21" ht="15.75" thickBot="1">
      <c r="A404" s="4">
        <v>45693</v>
      </c>
      <c r="B404" s="4">
        <v>45602</v>
      </c>
      <c r="C404">
        <f t="shared" si="61"/>
        <v>91</v>
      </c>
      <c r="D404" s="1" t="s">
        <v>10</v>
      </c>
      <c r="E404">
        <v>3</v>
      </c>
      <c r="F404">
        <v>-2.53E-2</v>
      </c>
      <c r="G404">
        <v>9.4407999999999994</v>
      </c>
      <c r="H404">
        <v>9.4661000000000008</v>
      </c>
      <c r="I404">
        <v>-4.36E-2</v>
      </c>
      <c r="J404">
        <v>-4.4900000000000002E-2</v>
      </c>
      <c r="K404">
        <v>-1.2999999999999999E-3</v>
      </c>
      <c r="L404">
        <f t="shared" si="66"/>
        <v>1.83E-2</v>
      </c>
      <c r="M404">
        <f t="shared" si="67"/>
        <v>9.4856999999999996</v>
      </c>
      <c r="N404">
        <f t="shared" si="68"/>
        <v>9.4674000000000014</v>
      </c>
      <c r="O404">
        <v>24.499229580000002</v>
      </c>
      <c r="P404">
        <f t="shared" si="60"/>
        <v>0.24499229580000001</v>
      </c>
      <c r="Q404">
        <v>5</v>
      </c>
      <c r="R404">
        <f t="shared" si="62"/>
        <v>4.016089109039128</v>
      </c>
      <c r="S404">
        <f t="shared" si="63"/>
        <v>0.18226687210511999</v>
      </c>
      <c r="T404">
        <f t="shared" si="64"/>
        <v>94.476987362160472</v>
      </c>
      <c r="U404">
        <f t="shared" si="65"/>
        <v>94.294720490055369</v>
      </c>
    </row>
    <row r="405" spans="1:21" ht="15.75" thickBot="1">
      <c r="A405" s="4">
        <v>45693</v>
      </c>
      <c r="B405" s="4">
        <v>45602</v>
      </c>
      <c r="C405">
        <f t="shared" si="61"/>
        <v>91</v>
      </c>
      <c r="D405" s="1" t="s">
        <v>10</v>
      </c>
      <c r="E405">
        <v>4</v>
      </c>
      <c r="F405">
        <v>2.9499999999999998E-2</v>
      </c>
      <c r="G405">
        <v>10.403499999999999</v>
      </c>
      <c r="H405">
        <v>10.374000000000001</v>
      </c>
      <c r="I405">
        <v>-4.36E-2</v>
      </c>
      <c r="J405">
        <v>-4.4900000000000002E-2</v>
      </c>
      <c r="K405">
        <v>-1.2999999999999999E-3</v>
      </c>
      <c r="L405">
        <f t="shared" si="66"/>
        <v>7.3099999999999998E-2</v>
      </c>
      <c r="M405">
        <f t="shared" si="67"/>
        <v>10.448399999999999</v>
      </c>
      <c r="N405">
        <f t="shared" si="68"/>
        <v>10.375300000000001</v>
      </c>
      <c r="O405">
        <v>24.742268039999999</v>
      </c>
      <c r="P405">
        <f t="shared" si="60"/>
        <v>0.24742268039999998</v>
      </c>
      <c r="Q405">
        <v>5</v>
      </c>
      <c r="R405">
        <f t="shared" si="62"/>
        <v>4.0082644628496684</v>
      </c>
      <c r="S405">
        <f t="shared" si="63"/>
        <v>0.72949278349792002</v>
      </c>
      <c r="T405">
        <f t="shared" si="64"/>
        <v>104.26856907113088</v>
      </c>
      <c r="U405">
        <f t="shared" si="65"/>
        <v>103.53907628763298</v>
      </c>
    </row>
    <row r="406" spans="1:21" ht="15.75" thickBot="1">
      <c r="A406" s="4">
        <v>45693</v>
      </c>
      <c r="B406" s="4">
        <v>45602</v>
      </c>
      <c r="C406">
        <f t="shared" si="61"/>
        <v>91</v>
      </c>
      <c r="D406" s="2" t="s">
        <v>11</v>
      </c>
      <c r="E406">
        <v>1</v>
      </c>
      <c r="F406">
        <v>-2.0500000000000001E-2</v>
      </c>
      <c r="G406">
        <v>10.5915</v>
      </c>
      <c r="H406">
        <v>10.612</v>
      </c>
      <c r="I406">
        <v>-4.36E-2</v>
      </c>
      <c r="J406">
        <v>-4.4900000000000002E-2</v>
      </c>
      <c r="K406">
        <v>-1.2999999999999999E-3</v>
      </c>
      <c r="L406">
        <f t="shared" si="66"/>
        <v>2.3099999999999999E-2</v>
      </c>
      <c r="M406">
        <f t="shared" si="67"/>
        <v>10.6364</v>
      </c>
      <c r="N406">
        <f t="shared" si="68"/>
        <v>10.613300000000001</v>
      </c>
      <c r="O406">
        <v>23.154848049999998</v>
      </c>
      <c r="P406">
        <f t="shared" si="60"/>
        <v>0.23154848049999999</v>
      </c>
      <c r="Q406">
        <v>5</v>
      </c>
      <c r="R406">
        <f t="shared" si="62"/>
        <v>4.0599294945904489</v>
      </c>
      <c r="S406">
        <f t="shared" si="63"/>
        <v>0.22759015919639999</v>
      </c>
      <c r="T406">
        <f t="shared" si="64"/>
        <v>104.7939380639216</v>
      </c>
      <c r="U406">
        <f t="shared" si="65"/>
        <v>104.56634790472521</v>
      </c>
    </row>
    <row r="407" spans="1:21" ht="15.75" thickBot="1">
      <c r="A407" s="4">
        <v>45693</v>
      </c>
      <c r="B407" s="4">
        <v>45602</v>
      </c>
      <c r="C407">
        <f t="shared" si="61"/>
        <v>91</v>
      </c>
      <c r="D407" s="2" t="s">
        <v>11</v>
      </c>
      <c r="E407">
        <v>2</v>
      </c>
      <c r="F407">
        <v>-3.3399999999999999E-2</v>
      </c>
      <c r="G407">
        <v>8.6509999999999998</v>
      </c>
      <c r="H407">
        <v>8.6844000000000001</v>
      </c>
      <c r="I407">
        <v>-4.36E-2</v>
      </c>
      <c r="J407">
        <v>-4.4900000000000002E-2</v>
      </c>
      <c r="K407">
        <v>-1.2999999999999999E-3</v>
      </c>
      <c r="L407">
        <f t="shared" si="66"/>
        <v>1.0200000000000001E-2</v>
      </c>
      <c r="M407">
        <f t="shared" si="67"/>
        <v>8.6959</v>
      </c>
      <c r="N407">
        <f t="shared" si="68"/>
        <v>8.6857000000000006</v>
      </c>
      <c r="O407">
        <v>22.941176469999998</v>
      </c>
      <c r="P407">
        <f t="shared" si="60"/>
        <v>0.22941176469999999</v>
      </c>
      <c r="Q407">
        <v>5</v>
      </c>
      <c r="R407">
        <f t="shared" si="62"/>
        <v>4.0669856459524736</v>
      </c>
      <c r="S407">
        <f t="shared" si="63"/>
        <v>0.10031999999952002</v>
      </c>
      <c r="T407">
        <f t="shared" si="64"/>
        <v>85.526734117237837</v>
      </c>
      <c r="U407">
        <f t="shared" si="65"/>
        <v>85.426414117238323</v>
      </c>
    </row>
    <row r="408" spans="1:21" ht="15.75" thickBot="1">
      <c r="A408" s="4">
        <v>45693</v>
      </c>
      <c r="B408" s="4">
        <v>45602</v>
      </c>
      <c r="C408">
        <f t="shared" si="61"/>
        <v>91</v>
      </c>
      <c r="D408" s="2" t="s">
        <v>11</v>
      </c>
      <c r="E408">
        <v>3</v>
      </c>
      <c r="F408">
        <v>7.4000000000000003E-3</v>
      </c>
      <c r="G408">
        <v>10.2036</v>
      </c>
      <c r="H408">
        <v>10.196300000000001</v>
      </c>
      <c r="I408">
        <v>-4.36E-2</v>
      </c>
      <c r="J408">
        <v>-4.4900000000000002E-2</v>
      </c>
      <c r="K408">
        <v>-1.2999999999999999E-3</v>
      </c>
      <c r="L408">
        <f t="shared" si="66"/>
        <v>5.1000000000000004E-2</v>
      </c>
      <c r="M408">
        <f t="shared" si="67"/>
        <v>10.2485</v>
      </c>
      <c r="N408">
        <f t="shared" si="68"/>
        <v>10.197600000000001</v>
      </c>
      <c r="O408">
        <v>23.573573570000001</v>
      </c>
      <c r="P408">
        <f t="shared" si="60"/>
        <v>0.2357357357</v>
      </c>
      <c r="Q408">
        <v>5</v>
      </c>
      <c r="R408">
        <f t="shared" si="62"/>
        <v>4.0461725396066814</v>
      </c>
      <c r="S408">
        <f t="shared" si="63"/>
        <v>0.50418018016560007</v>
      </c>
      <c r="T408">
        <f t="shared" si="64"/>
        <v>101.31550149857162</v>
      </c>
      <c r="U408">
        <f t="shared" si="65"/>
        <v>100.81230990699459</v>
      </c>
    </row>
    <row r="409" spans="1:21" ht="15.75" thickBot="1">
      <c r="A409" s="4">
        <v>45693</v>
      </c>
      <c r="B409" s="4">
        <v>45602</v>
      </c>
      <c r="C409">
        <f t="shared" si="61"/>
        <v>91</v>
      </c>
      <c r="D409" s="2" t="s">
        <v>11</v>
      </c>
      <c r="E409">
        <v>4</v>
      </c>
      <c r="F409">
        <v>6.8999999999999999E-3</v>
      </c>
      <c r="G409">
        <v>10.550700000000001</v>
      </c>
      <c r="H409">
        <v>10.543799999999999</v>
      </c>
      <c r="I409">
        <v>-4.36E-2</v>
      </c>
      <c r="J409">
        <v>-4.4900000000000002E-2</v>
      </c>
      <c r="K409">
        <v>-1.2999999999999999E-3</v>
      </c>
      <c r="L409">
        <f t="shared" si="66"/>
        <v>5.0500000000000003E-2</v>
      </c>
      <c r="M409">
        <f t="shared" si="67"/>
        <v>10.595600000000001</v>
      </c>
      <c r="N409">
        <f t="shared" si="68"/>
        <v>10.5451</v>
      </c>
      <c r="O409">
        <v>23.564064800000001</v>
      </c>
      <c r="P409">
        <f t="shared" si="60"/>
        <v>0.23564064800000001</v>
      </c>
      <c r="Q409">
        <v>5</v>
      </c>
      <c r="R409">
        <f t="shared" si="62"/>
        <v>4.0464839094545555</v>
      </c>
      <c r="S409">
        <f t="shared" si="63"/>
        <v>0.49919882179200004</v>
      </c>
      <c r="T409">
        <f t="shared" si="64"/>
        <v>104.73883239959041</v>
      </c>
      <c r="U409">
        <f t="shared" si="65"/>
        <v>104.2396335777984</v>
      </c>
    </row>
    <row r="410" spans="1:21" ht="15.75" thickBot="1">
      <c r="A410" s="4">
        <v>45693</v>
      </c>
      <c r="B410" s="4">
        <v>45602</v>
      </c>
      <c r="C410">
        <f t="shared" si="61"/>
        <v>91</v>
      </c>
      <c r="D410" s="1" t="s">
        <v>12</v>
      </c>
      <c r="E410">
        <v>1</v>
      </c>
      <c r="F410">
        <v>-1.15E-2</v>
      </c>
      <c r="G410">
        <v>9.5472000000000001</v>
      </c>
      <c r="H410">
        <v>9.5587</v>
      </c>
      <c r="I410">
        <v>-4.36E-2</v>
      </c>
      <c r="J410">
        <v>-4.4900000000000002E-2</v>
      </c>
      <c r="K410">
        <v>-1.2999999999999999E-3</v>
      </c>
      <c r="L410">
        <f t="shared" si="66"/>
        <v>3.2100000000000004E-2</v>
      </c>
      <c r="M410">
        <f t="shared" si="67"/>
        <v>9.5921000000000003</v>
      </c>
      <c r="N410">
        <f t="shared" si="68"/>
        <v>9.56</v>
      </c>
      <c r="O410">
        <v>19.688385270000001</v>
      </c>
      <c r="P410">
        <f t="shared" si="60"/>
        <v>0.1968838527</v>
      </c>
      <c r="Q410">
        <v>5</v>
      </c>
      <c r="R410">
        <f t="shared" si="62"/>
        <v>4.1775147928687559</v>
      </c>
      <c r="S410">
        <f t="shared" si="63"/>
        <v>0.30735977337336007</v>
      </c>
      <c r="T410">
        <f t="shared" si="64"/>
        <v>91.845036827869379</v>
      </c>
      <c r="U410">
        <f t="shared" si="65"/>
        <v>91.537677054496015</v>
      </c>
    </row>
    <row r="411" spans="1:21" ht="15.75" thickBot="1">
      <c r="A411" s="4">
        <v>45693</v>
      </c>
      <c r="B411" s="4">
        <v>45602</v>
      </c>
      <c r="C411">
        <f t="shared" si="61"/>
        <v>91</v>
      </c>
      <c r="D411" s="1" t="s">
        <v>12</v>
      </c>
      <c r="E411">
        <v>2</v>
      </c>
      <c r="F411">
        <v>1.1599999999999999E-2</v>
      </c>
      <c r="G411">
        <v>10.3156</v>
      </c>
      <c r="H411">
        <v>10.304</v>
      </c>
      <c r="I411">
        <v>-4.36E-2</v>
      </c>
      <c r="J411">
        <v>-4.4900000000000002E-2</v>
      </c>
      <c r="K411">
        <v>-1.2999999999999999E-3</v>
      </c>
      <c r="L411">
        <f t="shared" si="66"/>
        <v>5.5199999999999999E-2</v>
      </c>
      <c r="M411">
        <f t="shared" si="67"/>
        <v>10.3605</v>
      </c>
      <c r="N411">
        <f t="shared" si="68"/>
        <v>10.305300000000001</v>
      </c>
      <c r="O411">
        <v>19.645494830000001</v>
      </c>
      <c r="P411">
        <f t="shared" ref="P411:P474" si="69">O411/100</f>
        <v>0.19645494830000002</v>
      </c>
      <c r="Q411">
        <v>5</v>
      </c>
      <c r="R411">
        <f t="shared" si="62"/>
        <v>4.1790123456836561</v>
      </c>
      <c r="S411">
        <f t="shared" si="63"/>
        <v>0.52835450516927984</v>
      </c>
      <c r="T411">
        <f t="shared" si="64"/>
        <v>99.166971934897191</v>
      </c>
      <c r="U411">
        <f t="shared" si="65"/>
        <v>98.638617429727915</v>
      </c>
    </row>
    <row r="412" spans="1:21" ht="15.75" thickBot="1">
      <c r="A412" s="4">
        <v>45693</v>
      </c>
      <c r="B412" s="4">
        <v>45602</v>
      </c>
      <c r="C412">
        <f t="shared" si="61"/>
        <v>91</v>
      </c>
      <c r="D412" s="1" t="s">
        <v>12</v>
      </c>
      <c r="E412">
        <v>3</v>
      </c>
      <c r="F412">
        <v>-0.01</v>
      </c>
      <c r="G412">
        <v>10.016400000000001</v>
      </c>
      <c r="H412">
        <v>10.0265</v>
      </c>
      <c r="I412">
        <v>-4.36E-2</v>
      </c>
      <c r="J412">
        <v>-4.4900000000000002E-2</v>
      </c>
      <c r="K412">
        <v>-1.2999999999999999E-3</v>
      </c>
      <c r="L412">
        <f t="shared" si="66"/>
        <v>3.3599999999999998E-2</v>
      </c>
      <c r="M412">
        <f t="shared" si="67"/>
        <v>10.061300000000001</v>
      </c>
      <c r="N412">
        <f t="shared" si="68"/>
        <v>10.027800000000001</v>
      </c>
      <c r="O412">
        <v>19.662921350000001</v>
      </c>
      <c r="P412">
        <f t="shared" si="69"/>
        <v>0.19662921350000001</v>
      </c>
      <c r="Q412">
        <v>5</v>
      </c>
      <c r="R412">
        <f t="shared" si="62"/>
        <v>4.1784037558096934</v>
      </c>
      <c r="S412">
        <f t="shared" si="63"/>
        <v>0.32165393258880004</v>
      </c>
      <c r="T412">
        <f t="shared" si="64"/>
        <v>96.317164046300419</v>
      </c>
      <c r="U412">
        <f t="shared" si="65"/>
        <v>95.996467417082414</v>
      </c>
    </row>
    <row r="413" spans="1:21" ht="15.75" thickBot="1">
      <c r="A413" s="4">
        <v>45693</v>
      </c>
      <c r="B413" s="4">
        <v>45602</v>
      </c>
      <c r="C413">
        <f t="shared" si="61"/>
        <v>91</v>
      </c>
      <c r="D413" s="1" t="s">
        <v>12</v>
      </c>
      <c r="E413">
        <v>4</v>
      </c>
      <c r="F413">
        <v>-2.4500000000000001E-2</v>
      </c>
      <c r="G413">
        <v>10.8819</v>
      </c>
      <c r="H413">
        <v>10.9064</v>
      </c>
      <c r="I413">
        <v>-4.36E-2</v>
      </c>
      <c r="J413">
        <v>-4.4900000000000002E-2</v>
      </c>
      <c r="K413">
        <v>-1.2999999999999999E-3</v>
      </c>
      <c r="L413">
        <f t="shared" si="66"/>
        <v>1.9099999999999999E-2</v>
      </c>
      <c r="M413">
        <f t="shared" si="67"/>
        <v>10.9268</v>
      </c>
      <c r="N413">
        <f t="shared" si="68"/>
        <v>10.9077</v>
      </c>
      <c r="O413">
        <v>19.14580265</v>
      </c>
      <c r="P413">
        <f t="shared" si="69"/>
        <v>0.19145802649999999</v>
      </c>
      <c r="Q413">
        <v>5</v>
      </c>
      <c r="R413">
        <f t="shared" si="62"/>
        <v>4.1965389369929271</v>
      </c>
      <c r="S413">
        <f t="shared" si="63"/>
        <v>0.18205478644919995</v>
      </c>
      <c r="T413">
        <f t="shared" si="64"/>
        <v>104.15058851168158</v>
      </c>
      <c r="U413">
        <f t="shared" si="65"/>
        <v>103.96853372523239</v>
      </c>
    </row>
    <row r="414" spans="1:21" ht="15.75" thickBot="1">
      <c r="A414" s="4">
        <v>45693</v>
      </c>
      <c r="B414" s="4">
        <v>45602</v>
      </c>
      <c r="C414">
        <f t="shared" si="61"/>
        <v>91</v>
      </c>
      <c r="D414" s="2" t="s">
        <v>13</v>
      </c>
      <c r="E414">
        <v>1</v>
      </c>
      <c r="F414">
        <v>-2.5899999999999999E-2</v>
      </c>
      <c r="G414">
        <v>10.2484</v>
      </c>
      <c r="H414">
        <v>10.2743</v>
      </c>
      <c r="I414">
        <v>-4.36E-2</v>
      </c>
      <c r="J414">
        <v>-4.4900000000000002E-2</v>
      </c>
      <c r="K414">
        <v>-1.2999999999999999E-3</v>
      </c>
      <c r="L414">
        <f t="shared" si="66"/>
        <v>1.77E-2</v>
      </c>
      <c r="M414">
        <f t="shared" si="67"/>
        <v>10.2933</v>
      </c>
      <c r="N414">
        <f t="shared" si="68"/>
        <v>10.275600000000001</v>
      </c>
      <c r="O414">
        <v>17.945205479999998</v>
      </c>
      <c r="P414">
        <f t="shared" si="69"/>
        <v>0.17945205479999998</v>
      </c>
      <c r="Q414">
        <v>5</v>
      </c>
      <c r="R414">
        <f t="shared" si="62"/>
        <v>4.2392566782613734</v>
      </c>
      <c r="S414">
        <f t="shared" si="63"/>
        <v>0.16701041095968003</v>
      </c>
      <c r="T414">
        <f t="shared" si="64"/>
        <v>97.123630685382736</v>
      </c>
      <c r="U414">
        <f t="shared" si="65"/>
        <v>96.956620274423059</v>
      </c>
    </row>
    <row r="415" spans="1:21" ht="15.75" thickBot="1">
      <c r="A415" s="4">
        <v>45693</v>
      </c>
      <c r="B415" s="4">
        <v>45602</v>
      </c>
      <c r="C415">
        <f t="shared" si="61"/>
        <v>91</v>
      </c>
      <c r="D415" s="2" t="s">
        <v>13</v>
      </c>
      <c r="E415">
        <v>2</v>
      </c>
      <c r="F415">
        <v>2.2499999999999999E-2</v>
      </c>
      <c r="G415">
        <v>10.2486</v>
      </c>
      <c r="H415">
        <v>10.226100000000001</v>
      </c>
      <c r="I415">
        <v>-4.36E-2</v>
      </c>
      <c r="J415">
        <v>-4.4900000000000002E-2</v>
      </c>
      <c r="K415">
        <v>-1.2999999999999999E-3</v>
      </c>
      <c r="L415">
        <f t="shared" si="66"/>
        <v>6.6099999999999992E-2</v>
      </c>
      <c r="M415">
        <f t="shared" si="67"/>
        <v>10.2935</v>
      </c>
      <c r="N415">
        <f t="shared" si="68"/>
        <v>10.227400000000001</v>
      </c>
      <c r="O415">
        <v>18.741258739999999</v>
      </c>
      <c r="P415">
        <f t="shared" si="69"/>
        <v>0.1874125874</v>
      </c>
      <c r="Q415">
        <v>5</v>
      </c>
      <c r="R415">
        <f t="shared" si="62"/>
        <v>4.210836278018725</v>
      </c>
      <c r="S415">
        <f t="shared" si="63"/>
        <v>0.6279037762171199</v>
      </c>
      <c r="T415">
        <f t="shared" si="64"/>
        <v>97.781051747215201</v>
      </c>
      <c r="U415">
        <f t="shared" si="65"/>
        <v>97.153147970998091</v>
      </c>
    </row>
    <row r="416" spans="1:21" ht="15.75" thickBot="1">
      <c r="A416" s="4">
        <v>45693</v>
      </c>
      <c r="B416" s="4">
        <v>45602</v>
      </c>
      <c r="C416">
        <f t="shared" si="61"/>
        <v>91</v>
      </c>
      <c r="D416" s="2" t="s">
        <v>13</v>
      </c>
      <c r="E416">
        <v>3</v>
      </c>
      <c r="F416">
        <v>-3.0700000000000002E-2</v>
      </c>
      <c r="G416">
        <v>10.727399999999999</v>
      </c>
      <c r="H416">
        <v>10.7582</v>
      </c>
      <c r="I416">
        <v>-4.36E-2</v>
      </c>
      <c r="J416">
        <v>-4.4900000000000002E-2</v>
      </c>
      <c r="K416">
        <v>-1.2999999999999999E-3</v>
      </c>
      <c r="L416">
        <f t="shared" si="66"/>
        <v>1.2899999999999998E-2</v>
      </c>
      <c r="M416">
        <f t="shared" si="67"/>
        <v>10.7723</v>
      </c>
      <c r="N416">
        <f t="shared" si="68"/>
        <v>10.759500000000001</v>
      </c>
      <c r="O416">
        <v>18.488529010000001</v>
      </c>
      <c r="P416">
        <f t="shared" si="69"/>
        <v>0.18488529010000002</v>
      </c>
      <c r="Q416">
        <v>5</v>
      </c>
      <c r="R416">
        <f t="shared" si="62"/>
        <v>4.2198177678263002</v>
      </c>
      <c r="S416">
        <f t="shared" si="63"/>
        <v>0.12228016193831998</v>
      </c>
      <c r="T416">
        <f t="shared" si="64"/>
        <v>102.11151848435382</v>
      </c>
      <c r="U416">
        <f t="shared" si="65"/>
        <v>101.99018623064759</v>
      </c>
    </row>
    <row r="417" spans="1:21" ht="15.75" thickBot="1">
      <c r="A417" s="4">
        <v>45693</v>
      </c>
      <c r="B417" s="4">
        <v>45602</v>
      </c>
      <c r="C417">
        <f t="shared" si="61"/>
        <v>91</v>
      </c>
      <c r="D417" s="2" t="s">
        <v>13</v>
      </c>
      <c r="E417">
        <v>4</v>
      </c>
      <c r="F417">
        <v>-2.18E-2</v>
      </c>
      <c r="G417">
        <v>11.343</v>
      </c>
      <c r="H417">
        <v>11.3649</v>
      </c>
      <c r="I417">
        <v>-4.36E-2</v>
      </c>
      <c r="J417">
        <v>-4.4900000000000002E-2</v>
      </c>
      <c r="K417">
        <v>-1.2999999999999999E-3</v>
      </c>
      <c r="L417">
        <f t="shared" si="66"/>
        <v>2.18E-2</v>
      </c>
      <c r="M417">
        <f t="shared" si="67"/>
        <v>11.3879</v>
      </c>
      <c r="N417">
        <f t="shared" si="68"/>
        <v>11.366200000000001</v>
      </c>
      <c r="O417">
        <v>18.698060940000001</v>
      </c>
      <c r="P417">
        <f t="shared" si="69"/>
        <v>0.18698060940000003</v>
      </c>
      <c r="Q417">
        <v>5</v>
      </c>
      <c r="R417">
        <f t="shared" si="62"/>
        <v>4.2123687281862345</v>
      </c>
      <c r="S417">
        <f t="shared" si="63"/>
        <v>0.20700941827936004</v>
      </c>
      <c r="T417">
        <f t="shared" si="64"/>
        <v>108.1377318542901</v>
      </c>
      <c r="U417">
        <f t="shared" si="65"/>
        <v>107.93167202049825</v>
      </c>
    </row>
    <row r="418" spans="1:21" ht="15.75" thickBot="1">
      <c r="A418" s="4">
        <v>45693</v>
      </c>
      <c r="B418" s="4">
        <v>45602</v>
      </c>
      <c r="C418">
        <f t="shared" si="61"/>
        <v>91</v>
      </c>
      <c r="D418" s="1" t="s">
        <v>14</v>
      </c>
      <c r="E418">
        <v>1</v>
      </c>
      <c r="F418">
        <v>3.73E-2</v>
      </c>
      <c r="G418">
        <v>7.5860000000000003</v>
      </c>
      <c r="H418">
        <v>7.5487000000000002</v>
      </c>
      <c r="I418">
        <v>-4.36E-2</v>
      </c>
      <c r="J418">
        <v>-4.4900000000000002E-2</v>
      </c>
      <c r="K418">
        <v>-1.2999999999999999E-3</v>
      </c>
      <c r="L418">
        <f t="shared" si="66"/>
        <v>8.09E-2</v>
      </c>
      <c r="M418">
        <f t="shared" si="67"/>
        <v>7.6309000000000005</v>
      </c>
      <c r="N418">
        <f t="shared" si="68"/>
        <v>7.55</v>
      </c>
      <c r="O418">
        <v>19.591836730000001</v>
      </c>
      <c r="P418">
        <f t="shared" si="69"/>
        <v>0.19591836730000001</v>
      </c>
      <c r="Q418">
        <v>5</v>
      </c>
      <c r="R418">
        <f t="shared" si="62"/>
        <v>4.1808873721777475</v>
      </c>
      <c r="S418">
        <f t="shared" si="63"/>
        <v>0.77399836731656024</v>
      </c>
      <c r="T418">
        <f t="shared" si="64"/>
        <v>73.007467752236579</v>
      </c>
      <c r="U418">
        <f t="shared" si="65"/>
        <v>72.233469384920014</v>
      </c>
    </row>
    <row r="419" spans="1:21" ht="15.75" thickBot="1">
      <c r="A419" s="4">
        <v>45693</v>
      </c>
      <c r="B419" s="4">
        <v>45602</v>
      </c>
      <c r="C419">
        <f t="shared" si="61"/>
        <v>91</v>
      </c>
      <c r="D419" s="1" t="s">
        <v>14</v>
      </c>
      <c r="E419">
        <v>2</v>
      </c>
      <c r="F419">
        <v>-5.1999999999999998E-3</v>
      </c>
      <c r="G419">
        <v>4.3718000000000004</v>
      </c>
      <c r="H419">
        <v>4.3771000000000004</v>
      </c>
      <c r="I419">
        <v>-4.36E-2</v>
      </c>
      <c r="J419">
        <v>-4.4900000000000002E-2</v>
      </c>
      <c r="K419">
        <v>-1.2999999999999999E-3</v>
      </c>
      <c r="L419">
        <f t="shared" si="66"/>
        <v>3.8400000000000004E-2</v>
      </c>
      <c r="M419">
        <f t="shared" si="67"/>
        <v>4.4167000000000005</v>
      </c>
      <c r="N419">
        <f t="shared" si="68"/>
        <v>4.3784000000000001</v>
      </c>
      <c r="O419">
        <v>20.82111437</v>
      </c>
      <c r="P419">
        <f t="shared" si="69"/>
        <v>0.20821114369999999</v>
      </c>
      <c r="Q419">
        <v>5</v>
      </c>
      <c r="R419">
        <f t="shared" si="62"/>
        <v>4.1383495145460305</v>
      </c>
      <c r="S419">
        <f t="shared" si="63"/>
        <v>0.37116246334464015</v>
      </c>
      <c r="T419">
        <f t="shared" si="64"/>
        <v>42.690449267038332</v>
      </c>
      <c r="U419">
        <f t="shared" si="65"/>
        <v>42.320253372608654</v>
      </c>
    </row>
    <row r="420" spans="1:21" ht="15.75" thickBot="1">
      <c r="A420" s="4">
        <v>45693</v>
      </c>
      <c r="B420" s="4">
        <v>45602</v>
      </c>
      <c r="C420">
        <f t="shared" si="61"/>
        <v>91</v>
      </c>
      <c r="D420" s="1" t="s">
        <v>14</v>
      </c>
      <c r="E420">
        <v>3</v>
      </c>
      <c r="F420">
        <v>-2.6200000000000001E-2</v>
      </c>
      <c r="G420">
        <v>5.4969000000000001</v>
      </c>
      <c r="H420">
        <v>5.5231000000000003</v>
      </c>
      <c r="I420">
        <v>-4.36E-2</v>
      </c>
      <c r="J420">
        <v>-4.4900000000000002E-2</v>
      </c>
      <c r="K420">
        <v>-1.2999999999999999E-3</v>
      </c>
      <c r="L420">
        <f t="shared" si="66"/>
        <v>1.7399999999999999E-2</v>
      </c>
      <c r="M420">
        <f t="shared" si="67"/>
        <v>5.5418000000000003</v>
      </c>
      <c r="N420">
        <f t="shared" si="68"/>
        <v>5.5244</v>
      </c>
      <c r="O420">
        <v>20.148148150000001</v>
      </c>
      <c r="P420">
        <f t="shared" si="69"/>
        <v>0.2014814815</v>
      </c>
      <c r="Q420">
        <v>5</v>
      </c>
      <c r="R420">
        <f t="shared" si="62"/>
        <v>4.1615289765079915</v>
      </c>
      <c r="S420">
        <f t="shared" si="63"/>
        <v>0.16724622222480001</v>
      </c>
      <c r="T420">
        <f t="shared" si="64"/>
        <v>53.266960593413607</v>
      </c>
      <c r="U420">
        <f t="shared" si="65"/>
        <v>53.099714371188803</v>
      </c>
    </row>
    <row r="421" spans="1:21" ht="15.75" thickBot="1">
      <c r="A421" s="4">
        <v>45693</v>
      </c>
      <c r="B421" s="4">
        <v>45602</v>
      </c>
      <c r="C421">
        <f t="shared" si="61"/>
        <v>91</v>
      </c>
      <c r="D421" s="1" t="s">
        <v>14</v>
      </c>
      <c r="E421">
        <v>4</v>
      </c>
      <c r="F421">
        <v>1.6000000000000001E-3</v>
      </c>
      <c r="G421">
        <v>7.5389999999999997</v>
      </c>
      <c r="H421">
        <v>7.5373000000000001</v>
      </c>
      <c r="I421">
        <v>-4.36E-2</v>
      </c>
      <c r="J421">
        <v>-4.4900000000000002E-2</v>
      </c>
      <c r="K421">
        <v>-1.2999999999999999E-3</v>
      </c>
      <c r="L421">
        <f t="shared" si="66"/>
        <v>4.5199999999999997E-2</v>
      </c>
      <c r="M421">
        <f t="shared" si="67"/>
        <v>7.5838999999999999</v>
      </c>
      <c r="N421">
        <f t="shared" si="68"/>
        <v>7.5385999999999997</v>
      </c>
      <c r="O421">
        <v>19.22525108</v>
      </c>
      <c r="P421">
        <f t="shared" si="69"/>
        <v>0.1922525108</v>
      </c>
      <c r="Q421">
        <v>5</v>
      </c>
      <c r="R421">
        <f t="shared" si="62"/>
        <v>4.1937424788017488</v>
      </c>
      <c r="S421">
        <f t="shared" si="63"/>
        <v>0.43111850790527995</v>
      </c>
      <c r="T421">
        <f t="shared" si="64"/>
        <v>72.335390533248955</v>
      </c>
      <c r="U421">
        <f t="shared" si="65"/>
        <v>71.903318223335035</v>
      </c>
    </row>
    <row r="422" spans="1:21" ht="15.75" thickBot="1">
      <c r="A422" s="4">
        <v>45693</v>
      </c>
      <c r="B422" s="4">
        <v>45602</v>
      </c>
      <c r="C422">
        <f t="shared" si="61"/>
        <v>91</v>
      </c>
      <c r="D422" s="2" t="s">
        <v>15</v>
      </c>
      <c r="E422">
        <v>1</v>
      </c>
      <c r="F422">
        <v>-2.6700000000000002E-2</v>
      </c>
      <c r="G422">
        <v>9.3659999999999997</v>
      </c>
      <c r="H422">
        <v>9.3925999999999998</v>
      </c>
      <c r="I422">
        <v>-4.36E-2</v>
      </c>
      <c r="J422">
        <v>-4.4900000000000002E-2</v>
      </c>
      <c r="K422">
        <v>-1.2999999999999999E-3</v>
      </c>
      <c r="L422">
        <f t="shared" si="66"/>
        <v>1.6899999999999998E-2</v>
      </c>
      <c r="M422">
        <f t="shared" si="67"/>
        <v>9.4108999999999998</v>
      </c>
      <c r="N422">
        <f t="shared" si="68"/>
        <v>9.3939000000000004</v>
      </c>
      <c r="O422">
        <v>18.579234970000002</v>
      </c>
      <c r="P422">
        <f t="shared" si="69"/>
        <v>0.18579234970000003</v>
      </c>
      <c r="Q422">
        <v>5</v>
      </c>
      <c r="R422">
        <f t="shared" si="62"/>
        <v>4.2165898618463657</v>
      </c>
      <c r="S422">
        <f t="shared" si="63"/>
        <v>0.16031912567943998</v>
      </c>
      <c r="T422">
        <f t="shared" si="64"/>
        <v>89.27498579033383</v>
      </c>
      <c r="U422">
        <f t="shared" si="65"/>
        <v>89.113718030774635</v>
      </c>
    </row>
    <row r="423" spans="1:21" ht="15.75" thickBot="1">
      <c r="A423" s="4">
        <v>45693</v>
      </c>
      <c r="B423" s="4">
        <v>45602</v>
      </c>
      <c r="C423">
        <f t="shared" si="61"/>
        <v>91</v>
      </c>
      <c r="D423" s="2" t="s">
        <v>15</v>
      </c>
      <c r="E423">
        <v>2</v>
      </c>
      <c r="F423">
        <v>-3.1300000000000001E-2</v>
      </c>
      <c r="G423">
        <v>9.4019999999999992</v>
      </c>
      <c r="H423">
        <v>9.4332999999999991</v>
      </c>
      <c r="I423">
        <v>-4.36E-2</v>
      </c>
      <c r="J423">
        <v>-4.4900000000000002E-2</v>
      </c>
      <c r="K423">
        <v>-1.2999999999999999E-3</v>
      </c>
      <c r="L423">
        <f t="shared" si="66"/>
        <v>1.2299999999999998E-2</v>
      </c>
      <c r="M423">
        <f t="shared" si="67"/>
        <v>9.4468999999999994</v>
      </c>
      <c r="N423">
        <f t="shared" si="68"/>
        <v>9.4345999999999997</v>
      </c>
      <c r="O423">
        <v>18.99441341</v>
      </c>
      <c r="P423">
        <f t="shared" si="69"/>
        <v>0.18994413409999999</v>
      </c>
      <c r="Q423">
        <v>5</v>
      </c>
      <c r="R423">
        <f t="shared" si="62"/>
        <v>4.2018779341953643</v>
      </c>
      <c r="S423">
        <f t="shared" si="63"/>
        <v>0.11709050279544</v>
      </c>
      <c r="T423">
        <f t="shared" si="64"/>
        <v>89.930265923434334</v>
      </c>
      <c r="U423">
        <f t="shared" si="65"/>
        <v>89.813175420638899</v>
      </c>
    </row>
    <row r="424" spans="1:21" ht="15.75" thickBot="1">
      <c r="A424" s="4">
        <v>45693</v>
      </c>
      <c r="B424" s="4">
        <v>45602</v>
      </c>
      <c r="C424">
        <f t="shared" si="61"/>
        <v>91</v>
      </c>
      <c r="D424" s="2" t="s">
        <v>15</v>
      </c>
      <c r="E424">
        <v>3</v>
      </c>
      <c r="F424">
        <v>-1.8599999999999998E-2</v>
      </c>
      <c r="G424">
        <v>8.3792000000000009</v>
      </c>
      <c r="H424">
        <v>8.3978000000000002</v>
      </c>
      <c r="I424">
        <v>-4.36E-2</v>
      </c>
      <c r="J424">
        <v>-4.4900000000000002E-2</v>
      </c>
      <c r="K424">
        <v>-1.2999999999999999E-3</v>
      </c>
      <c r="L424">
        <f t="shared" si="66"/>
        <v>2.5000000000000001E-2</v>
      </c>
      <c r="M424">
        <f t="shared" si="67"/>
        <v>8.424100000000001</v>
      </c>
      <c r="N424">
        <f t="shared" si="68"/>
        <v>8.3991000000000007</v>
      </c>
      <c r="O424">
        <v>18.543956040000001</v>
      </c>
      <c r="P424">
        <f t="shared" si="69"/>
        <v>0.18543956040000001</v>
      </c>
      <c r="Q424">
        <v>5</v>
      </c>
      <c r="R424">
        <f t="shared" si="62"/>
        <v>4.2178447278348479</v>
      </c>
      <c r="S424">
        <f t="shared" si="63"/>
        <v>0.23708791208000002</v>
      </c>
      <c r="T424">
        <f t="shared" si="64"/>
        <v>79.890091206125135</v>
      </c>
      <c r="U424">
        <f t="shared" si="65"/>
        <v>79.653003294045135</v>
      </c>
    </row>
    <row r="425" spans="1:21" ht="15.75" thickBot="1">
      <c r="A425" s="4">
        <v>45693</v>
      </c>
      <c r="B425" s="4">
        <v>45602</v>
      </c>
      <c r="C425">
        <f t="shared" si="61"/>
        <v>91</v>
      </c>
      <c r="D425" s="2" t="s">
        <v>15</v>
      </c>
      <c r="E425">
        <v>4</v>
      </c>
      <c r="F425">
        <v>4.4999999999999997E-3</v>
      </c>
      <c r="G425">
        <v>8.7102000000000004</v>
      </c>
      <c r="H425">
        <v>8.7057000000000002</v>
      </c>
      <c r="I425">
        <v>-4.36E-2</v>
      </c>
      <c r="J425">
        <v>-4.4900000000000002E-2</v>
      </c>
      <c r="K425">
        <v>-1.2999999999999999E-3</v>
      </c>
      <c r="L425">
        <f t="shared" si="66"/>
        <v>4.8099999999999997E-2</v>
      </c>
      <c r="M425">
        <f t="shared" si="67"/>
        <v>8.7551000000000005</v>
      </c>
      <c r="N425">
        <f t="shared" si="68"/>
        <v>8.7070000000000007</v>
      </c>
      <c r="O425">
        <v>18.01925722</v>
      </c>
      <c r="P425">
        <f t="shared" si="69"/>
        <v>0.18019257220000001</v>
      </c>
      <c r="Q425">
        <v>5</v>
      </c>
      <c r="R425">
        <f t="shared" si="62"/>
        <v>4.2365967366490773</v>
      </c>
      <c r="S425">
        <f t="shared" si="63"/>
        <v>0.45413810178255992</v>
      </c>
      <c r="T425">
        <f t="shared" si="64"/>
        <v>82.661631910945758</v>
      </c>
      <c r="U425">
        <f t="shared" si="65"/>
        <v>82.207493809163196</v>
      </c>
    </row>
    <row r="426" spans="1:21" ht="15.75" thickBot="1">
      <c r="A426" s="4">
        <v>45693</v>
      </c>
      <c r="B426" s="4">
        <v>45602</v>
      </c>
      <c r="C426">
        <f t="shared" si="61"/>
        <v>91</v>
      </c>
      <c r="D426" s="1" t="s">
        <v>16</v>
      </c>
      <c r="E426">
        <v>1</v>
      </c>
      <c r="F426">
        <v>-2.06E-2</v>
      </c>
      <c r="G426">
        <v>10.739699999999999</v>
      </c>
      <c r="H426">
        <v>10.760400000000001</v>
      </c>
      <c r="I426">
        <v>-4.36E-2</v>
      </c>
      <c r="J426">
        <v>-4.4900000000000002E-2</v>
      </c>
      <c r="K426">
        <v>-1.2999999999999999E-3</v>
      </c>
      <c r="L426">
        <f t="shared" si="66"/>
        <v>2.3E-2</v>
      </c>
      <c r="M426">
        <f t="shared" si="67"/>
        <v>10.784599999999999</v>
      </c>
      <c r="N426">
        <f t="shared" si="68"/>
        <v>10.761700000000001</v>
      </c>
      <c r="O426">
        <v>18.384401109999999</v>
      </c>
      <c r="P426">
        <f t="shared" si="69"/>
        <v>0.18384401109999998</v>
      </c>
      <c r="Q426">
        <v>5</v>
      </c>
      <c r="R426">
        <f t="shared" si="62"/>
        <v>4.2235294119147655</v>
      </c>
      <c r="S426">
        <f t="shared" si="63"/>
        <v>0.2178272980424</v>
      </c>
      <c r="T426">
        <f t="shared" si="64"/>
        <v>102.13827297687247</v>
      </c>
      <c r="U426">
        <f t="shared" si="65"/>
        <v>101.92139275403898</v>
      </c>
    </row>
    <row r="427" spans="1:21" ht="15.75" thickBot="1">
      <c r="A427" s="4">
        <v>45693</v>
      </c>
      <c r="B427" s="4">
        <v>45602</v>
      </c>
      <c r="C427">
        <f t="shared" si="61"/>
        <v>91</v>
      </c>
      <c r="D427" s="1" t="s">
        <v>16</v>
      </c>
      <c r="E427">
        <v>2</v>
      </c>
      <c r="F427">
        <v>-6.8999999999999999E-3</v>
      </c>
      <c r="G427">
        <v>9.8301999999999996</v>
      </c>
      <c r="H427">
        <v>9.8370999999999995</v>
      </c>
      <c r="I427">
        <v>-4.36E-2</v>
      </c>
      <c r="J427">
        <v>-4.4900000000000002E-2</v>
      </c>
      <c r="K427">
        <v>-1.2999999999999999E-3</v>
      </c>
      <c r="L427">
        <f t="shared" si="66"/>
        <v>3.6699999999999997E-2</v>
      </c>
      <c r="M427">
        <f t="shared" si="67"/>
        <v>9.8750999999999998</v>
      </c>
      <c r="N427">
        <f t="shared" si="68"/>
        <v>9.8384</v>
      </c>
      <c r="O427">
        <v>18.443804029999999</v>
      </c>
      <c r="P427">
        <f t="shared" si="69"/>
        <v>0.18443804029999999</v>
      </c>
      <c r="Q427">
        <v>5</v>
      </c>
      <c r="R427">
        <f t="shared" si="62"/>
        <v>4.2214111923774222</v>
      </c>
      <c r="S427">
        <f t="shared" si="63"/>
        <v>0.34775100863207992</v>
      </c>
      <c r="T427">
        <f t="shared" si="64"/>
        <v>93.571552734132226</v>
      </c>
      <c r="U427">
        <f t="shared" si="65"/>
        <v>93.223801725500152</v>
      </c>
    </row>
    <row r="428" spans="1:21" ht="15.75" thickBot="1">
      <c r="A428" s="4">
        <v>45693</v>
      </c>
      <c r="B428" s="4">
        <v>45602</v>
      </c>
      <c r="C428">
        <f t="shared" si="61"/>
        <v>91</v>
      </c>
      <c r="D428" s="1" t="s">
        <v>16</v>
      </c>
      <c r="E428">
        <v>3</v>
      </c>
      <c r="F428">
        <v>-1.37E-2</v>
      </c>
      <c r="G428">
        <v>11.078200000000001</v>
      </c>
      <c r="H428">
        <v>11.091900000000001</v>
      </c>
      <c r="I428">
        <v>-4.36E-2</v>
      </c>
      <c r="J428">
        <v>-4.4900000000000002E-2</v>
      </c>
      <c r="K428">
        <v>-1.2999999999999999E-3</v>
      </c>
      <c r="L428">
        <f t="shared" si="66"/>
        <v>2.9899999999999999E-2</v>
      </c>
      <c r="M428">
        <f t="shared" si="67"/>
        <v>11.123100000000001</v>
      </c>
      <c r="N428">
        <f t="shared" si="68"/>
        <v>11.093200000000001</v>
      </c>
      <c r="O428">
        <v>18.497109829999999</v>
      </c>
      <c r="P428">
        <f t="shared" si="69"/>
        <v>0.1849710983</v>
      </c>
      <c r="Q428">
        <v>5</v>
      </c>
      <c r="R428">
        <f t="shared" si="62"/>
        <v>4.2195121950005117</v>
      </c>
      <c r="S428">
        <f t="shared" si="63"/>
        <v>0.28344508671335999</v>
      </c>
      <c r="T428">
        <f t="shared" si="64"/>
        <v>105.44441618800586</v>
      </c>
      <c r="U428">
        <f t="shared" si="65"/>
        <v>105.1609711012925</v>
      </c>
    </row>
    <row r="429" spans="1:21" ht="15.75" thickBot="1">
      <c r="A429" s="4">
        <v>45693</v>
      </c>
      <c r="B429" s="4">
        <v>45602</v>
      </c>
      <c r="C429">
        <f t="shared" si="61"/>
        <v>91</v>
      </c>
      <c r="D429" s="1" t="s">
        <v>16</v>
      </c>
      <c r="E429">
        <v>4</v>
      </c>
      <c r="F429">
        <v>-1.3299999999999999E-2</v>
      </c>
      <c r="G429">
        <v>10.472300000000001</v>
      </c>
      <c r="H429">
        <v>10.4856</v>
      </c>
      <c r="I429">
        <v>-4.36E-2</v>
      </c>
      <c r="J429">
        <v>-4.4900000000000002E-2</v>
      </c>
      <c r="K429">
        <v>-1.2999999999999999E-3</v>
      </c>
      <c r="L429">
        <f t="shared" si="66"/>
        <v>3.0300000000000001E-2</v>
      </c>
      <c r="M429">
        <f t="shared" si="67"/>
        <v>10.517200000000001</v>
      </c>
      <c r="N429">
        <f t="shared" si="68"/>
        <v>10.4869</v>
      </c>
      <c r="O429">
        <v>19.398907099999999</v>
      </c>
      <c r="P429">
        <f t="shared" si="69"/>
        <v>0.19398907099999999</v>
      </c>
      <c r="Q429">
        <v>5</v>
      </c>
      <c r="R429">
        <f t="shared" si="62"/>
        <v>4.1876430207291229</v>
      </c>
      <c r="S429">
        <f t="shared" si="63"/>
        <v>0.28942295081040004</v>
      </c>
      <c r="T429">
        <f t="shared" si="64"/>
        <v>100.45937486016963</v>
      </c>
      <c r="U429">
        <f t="shared" si="65"/>
        <v>100.16995190935923</v>
      </c>
    </row>
    <row r="430" spans="1:21" ht="15.75" thickBot="1">
      <c r="A430" s="4">
        <v>45693</v>
      </c>
      <c r="B430" s="4">
        <v>45602</v>
      </c>
      <c r="C430">
        <f t="shared" si="61"/>
        <v>91</v>
      </c>
      <c r="D430" s="2" t="s">
        <v>17</v>
      </c>
      <c r="E430">
        <v>1</v>
      </c>
      <c r="F430">
        <v>-1.24E-2</v>
      </c>
      <c r="G430">
        <v>9.6435999999999993</v>
      </c>
      <c r="H430">
        <v>9.6560000000000006</v>
      </c>
      <c r="I430">
        <v>-4.36E-2</v>
      </c>
      <c r="J430">
        <v>-4.4900000000000002E-2</v>
      </c>
      <c r="K430">
        <v>-1.2999999999999999E-3</v>
      </c>
      <c r="L430">
        <f t="shared" si="66"/>
        <v>3.1199999999999999E-2</v>
      </c>
      <c r="M430">
        <f t="shared" si="67"/>
        <v>9.6884999999999994</v>
      </c>
      <c r="N430">
        <f t="shared" si="68"/>
        <v>9.6573000000000011</v>
      </c>
      <c r="O430">
        <v>16.988950280000001</v>
      </c>
      <c r="P430">
        <f t="shared" si="69"/>
        <v>0.16988950280000001</v>
      </c>
      <c r="Q430">
        <v>5</v>
      </c>
      <c r="R430">
        <f t="shared" si="62"/>
        <v>4.2739079101342972</v>
      </c>
      <c r="S430">
        <f t="shared" si="63"/>
        <v>0.29200441989887999</v>
      </c>
      <c r="T430">
        <f t="shared" si="64"/>
        <v>90.675795583022392</v>
      </c>
      <c r="U430">
        <f t="shared" si="65"/>
        <v>90.383791163123533</v>
      </c>
    </row>
    <row r="431" spans="1:21" ht="15.75" thickBot="1">
      <c r="A431" s="4">
        <v>45693</v>
      </c>
      <c r="B431" s="4">
        <v>45602</v>
      </c>
      <c r="C431">
        <f t="shared" si="61"/>
        <v>91</v>
      </c>
      <c r="D431" s="2" t="s">
        <v>17</v>
      </c>
      <c r="E431">
        <v>2</v>
      </c>
      <c r="F431">
        <v>-1.6400000000000001E-2</v>
      </c>
      <c r="G431">
        <v>10.213900000000001</v>
      </c>
      <c r="H431">
        <v>10.2303</v>
      </c>
      <c r="I431">
        <v>-4.36E-2</v>
      </c>
      <c r="J431">
        <v>-4.4900000000000002E-2</v>
      </c>
      <c r="K431">
        <v>-1.2999999999999999E-3</v>
      </c>
      <c r="L431">
        <f t="shared" si="66"/>
        <v>2.7199999999999998E-2</v>
      </c>
      <c r="M431">
        <f t="shared" si="67"/>
        <v>10.258800000000001</v>
      </c>
      <c r="N431">
        <f t="shared" si="68"/>
        <v>10.2316</v>
      </c>
      <c r="O431">
        <v>17.466666669999999</v>
      </c>
      <c r="P431">
        <f t="shared" si="69"/>
        <v>0.17466666669999997</v>
      </c>
      <c r="Q431">
        <v>5</v>
      </c>
      <c r="R431">
        <f t="shared" si="62"/>
        <v>4.2565266741130383</v>
      </c>
      <c r="S431">
        <f t="shared" si="63"/>
        <v>0.25560746667392004</v>
      </c>
      <c r="T431">
        <f t="shared" si="64"/>
        <v>96.4053632027357</v>
      </c>
      <c r="U431">
        <f t="shared" si="65"/>
        <v>96.149755736061778</v>
      </c>
    </row>
    <row r="432" spans="1:21" ht="15.75" thickBot="1">
      <c r="A432" s="4">
        <v>45693</v>
      </c>
      <c r="B432" s="4">
        <v>45602</v>
      </c>
      <c r="C432">
        <f t="shared" si="61"/>
        <v>91</v>
      </c>
      <c r="D432" s="2" t="s">
        <v>17</v>
      </c>
      <c r="E432">
        <v>3</v>
      </c>
      <c r="F432">
        <v>-2.6499999999999999E-2</v>
      </c>
      <c r="G432">
        <v>10.561500000000001</v>
      </c>
      <c r="H432">
        <v>10.587999999999999</v>
      </c>
      <c r="I432">
        <v>-4.36E-2</v>
      </c>
      <c r="J432">
        <v>-4.4900000000000002E-2</v>
      </c>
      <c r="K432">
        <v>-1.2999999999999999E-3</v>
      </c>
      <c r="L432">
        <f t="shared" si="66"/>
        <v>1.7100000000000001E-2</v>
      </c>
      <c r="M432">
        <f t="shared" si="67"/>
        <v>10.606400000000001</v>
      </c>
      <c r="N432">
        <f t="shared" si="68"/>
        <v>10.5893</v>
      </c>
      <c r="O432">
        <v>17.196531790000002</v>
      </c>
      <c r="P432">
        <f t="shared" si="69"/>
        <v>0.17196531790000003</v>
      </c>
      <c r="Q432">
        <v>5</v>
      </c>
      <c r="R432">
        <f t="shared" si="62"/>
        <v>4.2663378545700565</v>
      </c>
      <c r="S432">
        <f t="shared" si="63"/>
        <v>0.16032485548872</v>
      </c>
      <c r="T432">
        <f t="shared" si="64"/>
        <v>99.442663582196488</v>
      </c>
      <c r="U432">
        <f t="shared" si="65"/>
        <v>99.282338726707763</v>
      </c>
    </row>
    <row r="433" spans="1:21" ht="15.75" thickBot="1">
      <c r="A433" s="4">
        <v>45693</v>
      </c>
      <c r="B433" s="4">
        <v>45602</v>
      </c>
      <c r="C433">
        <f t="shared" si="61"/>
        <v>91</v>
      </c>
      <c r="D433" s="2" t="s">
        <v>17</v>
      </c>
      <c r="E433">
        <v>4</v>
      </c>
      <c r="F433">
        <v>-1.5599999999999999E-2</v>
      </c>
      <c r="G433">
        <v>10.773199999999999</v>
      </c>
      <c r="H433">
        <v>10.7887</v>
      </c>
      <c r="I433">
        <v>-4.36E-2</v>
      </c>
      <c r="J433">
        <v>-4.4900000000000002E-2</v>
      </c>
      <c r="K433">
        <v>-1.2999999999999999E-3</v>
      </c>
      <c r="L433">
        <f t="shared" si="66"/>
        <v>2.8000000000000001E-2</v>
      </c>
      <c r="M433">
        <f t="shared" si="67"/>
        <v>10.818099999999999</v>
      </c>
      <c r="N433">
        <f t="shared" si="68"/>
        <v>10.790000000000001</v>
      </c>
      <c r="O433">
        <v>16.983695650000001</v>
      </c>
      <c r="P433">
        <f t="shared" si="69"/>
        <v>0.16983695650000002</v>
      </c>
      <c r="Q433">
        <v>5</v>
      </c>
      <c r="R433">
        <f t="shared" si="62"/>
        <v>4.2740998839354072</v>
      </c>
      <c r="S433">
        <f t="shared" si="63"/>
        <v>0.262043478256</v>
      </c>
      <c r="T433">
        <f t="shared" si="64"/>
        <v>101.2433054329012</v>
      </c>
      <c r="U433">
        <f t="shared" si="65"/>
        <v>100.98032608508001</v>
      </c>
    </row>
    <row r="434" spans="1:21" ht="15.75" thickBot="1">
      <c r="A434" s="4">
        <v>45728</v>
      </c>
      <c r="B434" s="4">
        <v>45602</v>
      </c>
      <c r="C434">
        <f t="shared" si="61"/>
        <v>126</v>
      </c>
      <c r="D434" s="1" t="s">
        <v>0</v>
      </c>
      <c r="E434">
        <v>1</v>
      </c>
      <c r="F434">
        <v>0.1075</v>
      </c>
      <c r="G434">
        <v>8.1750000000000007</v>
      </c>
      <c r="H434">
        <v>8.0675000000000008</v>
      </c>
      <c r="I434">
        <v>0.1114</v>
      </c>
      <c r="J434">
        <v>0.1055</v>
      </c>
      <c r="K434">
        <v>-5.8999999999999999E-3</v>
      </c>
      <c r="L434">
        <f t="shared" si="66"/>
        <v>-3.9000000000000007E-3</v>
      </c>
      <c r="M434">
        <f t="shared" si="67"/>
        <v>8.0695000000000014</v>
      </c>
      <c r="N434">
        <f t="shared" si="68"/>
        <v>8.0734000000000012</v>
      </c>
      <c r="O434">
        <v>18.549511849999998</v>
      </c>
      <c r="P434">
        <f t="shared" si="69"/>
        <v>0.18549511849999997</v>
      </c>
      <c r="Q434">
        <v>5</v>
      </c>
      <c r="R434">
        <f t="shared" si="62"/>
        <v>4.2176470589996784</v>
      </c>
      <c r="S434">
        <f t="shared" si="63"/>
        <v>-3.6987447697200006E-2</v>
      </c>
      <c r="T434">
        <f t="shared" si="64"/>
        <v>76.530822869886023</v>
      </c>
      <c r="U434">
        <f t="shared" si="65"/>
        <v>76.567810317583209</v>
      </c>
    </row>
    <row r="435" spans="1:21" ht="15.75" thickBot="1">
      <c r="A435" s="4">
        <v>45728</v>
      </c>
      <c r="B435" s="4">
        <v>45602</v>
      </c>
      <c r="C435">
        <f t="shared" si="61"/>
        <v>126</v>
      </c>
      <c r="D435" s="1" t="s">
        <v>0</v>
      </c>
      <c r="E435">
        <v>2</v>
      </c>
      <c r="F435">
        <v>0.1061</v>
      </c>
      <c r="G435">
        <v>8.7640999999999991</v>
      </c>
      <c r="H435">
        <v>8.6579999999999995</v>
      </c>
      <c r="I435">
        <v>0.1114</v>
      </c>
      <c r="J435">
        <v>0.1055</v>
      </c>
      <c r="K435">
        <v>-5.8999999999999999E-3</v>
      </c>
      <c r="L435">
        <f t="shared" si="66"/>
        <v>-5.2999999999999992E-3</v>
      </c>
      <c r="M435">
        <f t="shared" si="67"/>
        <v>8.6585999999999999</v>
      </c>
      <c r="N435">
        <f t="shared" si="68"/>
        <v>8.6638999999999999</v>
      </c>
      <c r="O435">
        <v>18.083670720000001</v>
      </c>
      <c r="P435">
        <f t="shared" si="69"/>
        <v>0.1808367072</v>
      </c>
      <c r="Q435">
        <v>5</v>
      </c>
      <c r="R435">
        <f t="shared" si="62"/>
        <v>4.2342857141153747</v>
      </c>
      <c r="S435">
        <f t="shared" si="63"/>
        <v>-5.0067476385280002E-2</v>
      </c>
      <c r="T435">
        <f t="shared" si="64"/>
        <v>81.795141703695364</v>
      </c>
      <c r="U435">
        <f t="shared" si="65"/>
        <v>81.845209180080658</v>
      </c>
    </row>
    <row r="436" spans="1:21" ht="15.75" thickBot="1">
      <c r="A436" s="4">
        <v>45728</v>
      </c>
      <c r="B436" s="4">
        <v>45602</v>
      </c>
      <c r="C436">
        <f t="shared" si="61"/>
        <v>126</v>
      </c>
      <c r="D436" s="1" t="s">
        <v>0</v>
      </c>
      <c r="E436">
        <v>3</v>
      </c>
      <c r="F436">
        <v>0.1014</v>
      </c>
      <c r="G436">
        <v>8.6943000000000001</v>
      </c>
      <c r="H436">
        <v>8.5929000000000002</v>
      </c>
      <c r="I436">
        <v>0.1114</v>
      </c>
      <c r="J436">
        <v>0.1055</v>
      </c>
      <c r="K436">
        <v>-5.8999999999999999E-3</v>
      </c>
      <c r="L436">
        <f t="shared" si="66"/>
        <v>-9.999999999999995E-3</v>
      </c>
      <c r="M436">
        <f t="shared" si="67"/>
        <v>8.5888000000000009</v>
      </c>
      <c r="N436">
        <f t="shared" si="68"/>
        <v>8.5988000000000007</v>
      </c>
      <c r="O436">
        <v>17.569546119999998</v>
      </c>
      <c r="P436">
        <f t="shared" si="69"/>
        <v>0.17569546119999999</v>
      </c>
      <c r="Q436">
        <v>5</v>
      </c>
      <c r="R436">
        <f t="shared" si="62"/>
        <v>4.2528019925301388</v>
      </c>
      <c r="S436">
        <f t="shared" si="63"/>
        <v>-9.4055636895999953E-2</v>
      </c>
      <c r="T436">
        <f t="shared" si="64"/>
        <v>80.782505417236479</v>
      </c>
      <c r="U436">
        <f t="shared" si="65"/>
        <v>80.87656105413248</v>
      </c>
    </row>
    <row r="437" spans="1:21" ht="15.75" thickBot="1">
      <c r="A437" s="4">
        <v>45728</v>
      </c>
      <c r="B437" s="4">
        <v>45602</v>
      </c>
      <c r="C437">
        <f t="shared" si="61"/>
        <v>126</v>
      </c>
      <c r="D437" s="1" t="s">
        <v>0</v>
      </c>
      <c r="E437">
        <v>4</v>
      </c>
      <c r="F437">
        <v>0.1008</v>
      </c>
      <c r="G437">
        <v>8.3832000000000004</v>
      </c>
      <c r="H437">
        <v>8.2824000000000009</v>
      </c>
      <c r="I437">
        <v>0.1114</v>
      </c>
      <c r="J437">
        <v>0.1055</v>
      </c>
      <c r="K437">
        <v>-5.8999999999999999E-3</v>
      </c>
      <c r="L437">
        <f t="shared" si="66"/>
        <v>-1.0599999999999998E-2</v>
      </c>
      <c r="M437">
        <f t="shared" si="67"/>
        <v>8.2777000000000012</v>
      </c>
      <c r="N437">
        <f t="shared" si="68"/>
        <v>8.2883000000000013</v>
      </c>
      <c r="O437">
        <v>17.718120809999998</v>
      </c>
      <c r="P437">
        <f t="shared" si="69"/>
        <v>0.17718120809999999</v>
      </c>
      <c r="Q437">
        <v>5</v>
      </c>
      <c r="R437">
        <f t="shared" si="62"/>
        <v>4.2474344354087386</v>
      </c>
      <c r="S437">
        <f t="shared" si="63"/>
        <v>-9.9824966446879992E-2</v>
      </c>
      <c r="T437">
        <f t="shared" si="64"/>
        <v>77.954823090314974</v>
      </c>
      <c r="U437">
        <f t="shared" si="65"/>
        <v>78.054648056761849</v>
      </c>
    </row>
    <row r="438" spans="1:21" ht="15.75" thickBot="1">
      <c r="A438" s="4">
        <v>45728</v>
      </c>
      <c r="B438" s="4">
        <v>45602</v>
      </c>
      <c r="C438">
        <f t="shared" si="61"/>
        <v>126</v>
      </c>
      <c r="D438" s="2" t="s">
        <v>1</v>
      </c>
      <c r="E438">
        <v>1</v>
      </c>
      <c r="F438">
        <v>0.1055</v>
      </c>
      <c r="G438">
        <v>8.9071999999999996</v>
      </c>
      <c r="H438">
        <v>8.8017000000000003</v>
      </c>
      <c r="I438">
        <v>0.1114</v>
      </c>
      <c r="J438">
        <v>0.1055</v>
      </c>
      <c r="K438">
        <v>-5.8999999999999999E-3</v>
      </c>
      <c r="L438">
        <f t="shared" si="66"/>
        <v>-5.9000000000000025E-3</v>
      </c>
      <c r="M438">
        <f t="shared" si="67"/>
        <v>8.8017000000000003</v>
      </c>
      <c r="N438">
        <f t="shared" si="68"/>
        <v>8.8076000000000008</v>
      </c>
      <c r="O438">
        <v>16.049382720000001</v>
      </c>
      <c r="P438">
        <f t="shared" si="69"/>
        <v>0.16049382719999999</v>
      </c>
      <c r="Q438">
        <v>5</v>
      </c>
      <c r="R438">
        <f t="shared" si="62"/>
        <v>4.3085106381511995</v>
      </c>
      <c r="S438">
        <f t="shared" si="63"/>
        <v>-5.4775308643840032E-2</v>
      </c>
      <c r="T438">
        <f t="shared" si="64"/>
        <v>81.714548150929929</v>
      </c>
      <c r="U438">
        <f t="shared" si="65"/>
        <v>81.769323459573783</v>
      </c>
    </row>
    <row r="439" spans="1:21" ht="15.75" thickBot="1">
      <c r="A439" s="4">
        <v>45728</v>
      </c>
      <c r="B439" s="4">
        <v>45602</v>
      </c>
      <c r="C439">
        <f t="shared" si="61"/>
        <v>126</v>
      </c>
      <c r="D439" s="2" t="s">
        <v>1</v>
      </c>
      <c r="E439">
        <v>2</v>
      </c>
      <c r="F439">
        <v>0.1045</v>
      </c>
      <c r="G439">
        <v>8.7050999999999998</v>
      </c>
      <c r="H439">
        <v>8.6005000000000003</v>
      </c>
      <c r="I439">
        <v>0.1114</v>
      </c>
      <c r="J439">
        <v>0.1055</v>
      </c>
      <c r="K439">
        <v>-5.8999999999999999E-3</v>
      </c>
      <c r="L439">
        <f t="shared" si="66"/>
        <v>-6.9000000000000034E-3</v>
      </c>
      <c r="M439">
        <f t="shared" si="67"/>
        <v>8.5996000000000006</v>
      </c>
      <c r="N439">
        <f t="shared" si="68"/>
        <v>8.6064000000000007</v>
      </c>
      <c r="O439">
        <v>13.85620915</v>
      </c>
      <c r="P439">
        <f t="shared" si="69"/>
        <v>0.13856209149999998</v>
      </c>
      <c r="Q439">
        <v>5</v>
      </c>
      <c r="R439">
        <f t="shared" si="62"/>
        <v>4.3915040183822951</v>
      </c>
      <c r="S439">
        <f t="shared" si="63"/>
        <v>-6.2848627450800026E-2</v>
      </c>
      <c r="T439">
        <f t="shared" si="64"/>
        <v>78.329428496507205</v>
      </c>
      <c r="U439">
        <f t="shared" si="65"/>
        <v>78.391366274284806</v>
      </c>
    </row>
    <row r="440" spans="1:21" ht="15.75" thickBot="1">
      <c r="A440" s="4">
        <v>45728</v>
      </c>
      <c r="B440" s="4">
        <v>45602</v>
      </c>
      <c r="C440">
        <f t="shared" si="61"/>
        <v>126</v>
      </c>
      <c r="D440" s="2" t="s">
        <v>1</v>
      </c>
      <c r="E440">
        <v>3</v>
      </c>
      <c r="F440">
        <v>0.10680000000000001</v>
      </c>
      <c r="G440">
        <v>8.6356000000000002</v>
      </c>
      <c r="H440">
        <v>8.5288000000000004</v>
      </c>
      <c r="I440">
        <v>0.1114</v>
      </c>
      <c r="J440">
        <v>0.1055</v>
      </c>
      <c r="K440">
        <v>-5.8999999999999999E-3</v>
      </c>
      <c r="L440">
        <f t="shared" si="66"/>
        <v>-4.599999999999993E-3</v>
      </c>
      <c r="M440">
        <f t="shared" si="67"/>
        <v>8.5301000000000009</v>
      </c>
      <c r="N440">
        <f t="shared" si="68"/>
        <v>8.5347000000000008</v>
      </c>
      <c r="O440">
        <v>15.85535466</v>
      </c>
      <c r="P440">
        <f t="shared" si="69"/>
        <v>0.15855354659999998</v>
      </c>
      <c r="Q440">
        <v>5</v>
      </c>
      <c r="R440">
        <f t="shared" si="62"/>
        <v>4.3157262904882296</v>
      </c>
      <c r="S440">
        <f t="shared" si="63"/>
        <v>-4.2634770514879933E-2</v>
      </c>
      <c r="T440">
        <f t="shared" si="64"/>
        <v>79.060620862821295</v>
      </c>
      <c r="U440">
        <f t="shared" si="65"/>
        <v>79.103255633336161</v>
      </c>
    </row>
    <row r="441" spans="1:21" ht="15.75" thickBot="1">
      <c r="A441" s="4">
        <v>45728</v>
      </c>
      <c r="B441" s="4">
        <v>45602</v>
      </c>
      <c r="C441">
        <f t="shared" si="61"/>
        <v>126</v>
      </c>
      <c r="D441" s="2" t="s">
        <v>1</v>
      </c>
      <c r="E441">
        <v>4</v>
      </c>
      <c r="F441">
        <v>0.1079</v>
      </c>
      <c r="G441">
        <v>9.1374999999999993</v>
      </c>
      <c r="H441">
        <v>9.0296000000000003</v>
      </c>
      <c r="I441">
        <v>0.1114</v>
      </c>
      <c r="J441">
        <v>0.1055</v>
      </c>
      <c r="K441">
        <v>-5.8999999999999999E-3</v>
      </c>
      <c r="L441">
        <f t="shared" si="66"/>
        <v>-3.5000000000000031E-3</v>
      </c>
      <c r="M441">
        <f t="shared" si="67"/>
        <v>9.032</v>
      </c>
      <c r="N441">
        <f t="shared" si="68"/>
        <v>9.0355000000000008</v>
      </c>
      <c r="O441">
        <v>15.87301587</v>
      </c>
      <c r="P441">
        <f t="shared" si="69"/>
        <v>0.15873015869999998</v>
      </c>
      <c r="Q441">
        <v>5</v>
      </c>
      <c r="R441">
        <f t="shared" si="62"/>
        <v>4.315068493262995</v>
      </c>
      <c r="S441">
        <f t="shared" si="63"/>
        <v>-3.2444444443600028E-2</v>
      </c>
      <c r="T441">
        <f t="shared" si="64"/>
        <v>83.725206347027196</v>
      </c>
      <c r="U441">
        <f t="shared" si="65"/>
        <v>83.757650791470809</v>
      </c>
    </row>
    <row r="442" spans="1:21" ht="15.75" thickBot="1">
      <c r="A442" s="4">
        <v>45728</v>
      </c>
      <c r="B442" s="4">
        <v>45602</v>
      </c>
      <c r="C442">
        <f t="shared" si="61"/>
        <v>126</v>
      </c>
      <c r="D442" s="1" t="s">
        <v>2</v>
      </c>
      <c r="E442">
        <v>1</v>
      </c>
      <c r="F442">
        <v>0.1061</v>
      </c>
      <c r="G442">
        <v>8.2645999999999997</v>
      </c>
      <c r="H442">
        <v>8.1585000000000001</v>
      </c>
      <c r="I442">
        <v>0.1114</v>
      </c>
      <c r="J442">
        <v>0.1055</v>
      </c>
      <c r="K442">
        <v>-5.8999999999999999E-3</v>
      </c>
      <c r="L442">
        <f t="shared" si="66"/>
        <v>-5.2999999999999992E-3</v>
      </c>
      <c r="M442">
        <f t="shared" si="67"/>
        <v>8.1591000000000005</v>
      </c>
      <c r="N442">
        <f t="shared" si="68"/>
        <v>8.1644000000000005</v>
      </c>
      <c r="O442">
        <v>14.829931970000001</v>
      </c>
      <c r="P442">
        <f t="shared" si="69"/>
        <v>0.14829931970000002</v>
      </c>
      <c r="Q442">
        <v>5</v>
      </c>
      <c r="R442">
        <f t="shared" si="62"/>
        <v>4.3542654029493635</v>
      </c>
      <c r="S442">
        <f t="shared" si="63"/>
        <v>-4.8687891155279987E-2</v>
      </c>
      <c r="T442">
        <f t="shared" si="64"/>
        <v>74.952711834914169</v>
      </c>
      <c r="U442">
        <f t="shared" si="65"/>
        <v>75.001399726069437</v>
      </c>
    </row>
    <row r="443" spans="1:21" ht="15.75" thickBot="1">
      <c r="A443" s="4">
        <v>45728</v>
      </c>
      <c r="B443" s="4">
        <v>45602</v>
      </c>
      <c r="C443">
        <f t="shared" si="61"/>
        <v>126</v>
      </c>
      <c r="D443" s="1" t="s">
        <v>2</v>
      </c>
      <c r="E443">
        <v>2</v>
      </c>
      <c r="F443">
        <v>0.12280000000000001</v>
      </c>
      <c r="G443">
        <v>8.4101999999999997</v>
      </c>
      <c r="H443">
        <v>8.2873999999999999</v>
      </c>
      <c r="I443">
        <v>0.1114</v>
      </c>
      <c r="J443">
        <v>0.1055</v>
      </c>
      <c r="K443">
        <v>-5.8999999999999999E-3</v>
      </c>
      <c r="L443">
        <f t="shared" si="66"/>
        <v>1.1400000000000007E-2</v>
      </c>
      <c r="M443">
        <f t="shared" si="67"/>
        <v>8.3047000000000004</v>
      </c>
      <c r="N443">
        <f t="shared" si="68"/>
        <v>8.2933000000000003</v>
      </c>
      <c r="O443">
        <v>14.96503497</v>
      </c>
      <c r="P443">
        <f t="shared" si="69"/>
        <v>0.14965034969999999</v>
      </c>
      <c r="Q443">
        <v>5</v>
      </c>
      <c r="R443">
        <f t="shared" si="62"/>
        <v>4.3491484183036562</v>
      </c>
      <c r="S443">
        <f t="shared" si="63"/>
        <v>0.10484811189264007</v>
      </c>
      <c r="T443">
        <f t="shared" si="64"/>
        <v>76.380010073228732</v>
      </c>
      <c r="U443">
        <f t="shared" si="65"/>
        <v>76.275161961336082</v>
      </c>
    </row>
    <row r="444" spans="1:21" ht="15.75" thickBot="1">
      <c r="A444" s="4">
        <v>45728</v>
      </c>
      <c r="B444" s="4">
        <v>45602</v>
      </c>
      <c r="C444">
        <f t="shared" si="61"/>
        <v>126</v>
      </c>
      <c r="D444" s="1" t="s">
        <v>2</v>
      </c>
      <c r="E444">
        <v>3</v>
      </c>
      <c r="F444">
        <v>0.1208</v>
      </c>
      <c r="G444">
        <v>8.1</v>
      </c>
      <c r="H444">
        <v>7.9793000000000003</v>
      </c>
      <c r="I444">
        <v>0.1114</v>
      </c>
      <c r="J444">
        <v>0.1055</v>
      </c>
      <c r="K444">
        <v>-5.8999999999999999E-3</v>
      </c>
      <c r="L444">
        <f t="shared" si="66"/>
        <v>9.4000000000000056E-3</v>
      </c>
      <c r="M444">
        <f t="shared" si="67"/>
        <v>7.9944999999999995</v>
      </c>
      <c r="N444">
        <f t="shared" si="68"/>
        <v>7.9851999999999999</v>
      </c>
      <c r="O444">
        <v>14.99292786</v>
      </c>
      <c r="P444">
        <f t="shared" si="69"/>
        <v>0.14992927859999999</v>
      </c>
      <c r="Q444">
        <v>5</v>
      </c>
      <c r="R444">
        <f t="shared" si="62"/>
        <v>4.3480934810941863</v>
      </c>
      <c r="S444">
        <f t="shared" si="63"/>
        <v>8.6474681750720053E-2</v>
      </c>
      <c r="T444">
        <f t="shared" si="64"/>
        <v>73.544876942141599</v>
      </c>
      <c r="U444">
        <f t="shared" si="65"/>
        <v>73.45932220381377</v>
      </c>
    </row>
    <row r="445" spans="1:21" ht="15.75" thickBot="1">
      <c r="A445" s="4">
        <v>45728</v>
      </c>
      <c r="B445" s="4">
        <v>45602</v>
      </c>
      <c r="C445">
        <f t="shared" si="61"/>
        <v>126</v>
      </c>
      <c r="D445" s="1" t="s">
        <v>2</v>
      </c>
      <c r="E445">
        <v>4</v>
      </c>
      <c r="F445">
        <v>0.1135</v>
      </c>
      <c r="G445">
        <v>8.7642000000000007</v>
      </c>
      <c r="H445">
        <v>8.6507000000000005</v>
      </c>
      <c r="I445">
        <v>0.1114</v>
      </c>
      <c r="J445">
        <v>0.1055</v>
      </c>
      <c r="K445">
        <v>-5.8999999999999999E-3</v>
      </c>
      <c r="L445">
        <f t="shared" si="66"/>
        <v>2.1000000000000046E-3</v>
      </c>
      <c r="M445">
        <f t="shared" si="67"/>
        <v>8.6587000000000014</v>
      </c>
      <c r="N445">
        <f t="shared" si="68"/>
        <v>8.656600000000001</v>
      </c>
      <c r="O445">
        <v>14.647887320000001</v>
      </c>
      <c r="P445">
        <f t="shared" si="69"/>
        <v>0.1464788732</v>
      </c>
      <c r="Q445">
        <v>5</v>
      </c>
      <c r="R445">
        <f t="shared" si="62"/>
        <v>4.3611793613293779</v>
      </c>
      <c r="S445">
        <f t="shared" si="63"/>
        <v>1.926084506976004E-2</v>
      </c>
      <c r="T445">
        <f t="shared" si="64"/>
        <v>79.416132955014717</v>
      </c>
      <c r="U445">
        <f t="shared" si="65"/>
        <v>79.396872109944965</v>
      </c>
    </row>
    <row r="446" spans="1:21" ht="15.75" thickBot="1">
      <c r="A446" s="4">
        <v>45728</v>
      </c>
      <c r="B446" s="4">
        <v>45602</v>
      </c>
      <c r="C446">
        <f t="shared" si="61"/>
        <v>126</v>
      </c>
      <c r="D446" s="2" t="s">
        <v>3</v>
      </c>
      <c r="E446">
        <v>1</v>
      </c>
      <c r="F446">
        <v>0.1115</v>
      </c>
      <c r="G446">
        <v>8.5020000000000007</v>
      </c>
      <c r="H446">
        <v>8.3903999999999996</v>
      </c>
      <c r="I446">
        <v>0.1114</v>
      </c>
      <c r="J446">
        <v>0.1055</v>
      </c>
      <c r="K446">
        <v>-5.8999999999999999E-3</v>
      </c>
      <c r="L446">
        <f t="shared" si="66"/>
        <v>1.0000000000000286E-4</v>
      </c>
      <c r="M446">
        <f t="shared" si="67"/>
        <v>8.3965000000000014</v>
      </c>
      <c r="N446">
        <f t="shared" si="68"/>
        <v>8.3963000000000001</v>
      </c>
      <c r="O446">
        <v>13.432835819999999</v>
      </c>
      <c r="P446">
        <f t="shared" si="69"/>
        <v>0.1343283582</v>
      </c>
      <c r="Q446">
        <v>5</v>
      </c>
      <c r="R446">
        <f t="shared" si="62"/>
        <v>4.407894736876905</v>
      </c>
      <c r="S446">
        <f t="shared" si="63"/>
        <v>9.07462686560026E-4</v>
      </c>
      <c r="T446">
        <f t="shared" si="64"/>
        <v>76.195104477010403</v>
      </c>
      <c r="U446">
        <f t="shared" si="65"/>
        <v>76.193289551637264</v>
      </c>
    </row>
    <row r="447" spans="1:21" ht="15.75" thickBot="1">
      <c r="A447" s="4">
        <v>45728</v>
      </c>
      <c r="B447" s="4">
        <v>45602</v>
      </c>
      <c r="C447">
        <f t="shared" si="61"/>
        <v>126</v>
      </c>
      <c r="D447" s="2" t="s">
        <v>3</v>
      </c>
      <c r="E447">
        <v>2</v>
      </c>
      <c r="F447">
        <v>0.1109</v>
      </c>
      <c r="G447">
        <v>8.2761999999999993</v>
      </c>
      <c r="H447">
        <v>8.1653000000000002</v>
      </c>
      <c r="I447">
        <v>0.1114</v>
      </c>
      <c r="J447">
        <v>0.1055</v>
      </c>
      <c r="K447">
        <v>-5.8999999999999999E-3</v>
      </c>
      <c r="L447">
        <f t="shared" si="66"/>
        <v>-5.0000000000000044E-4</v>
      </c>
      <c r="M447">
        <f t="shared" si="67"/>
        <v>8.1707000000000001</v>
      </c>
      <c r="N447">
        <f t="shared" si="68"/>
        <v>8.1712000000000007</v>
      </c>
      <c r="O447">
        <v>12.64667536</v>
      </c>
      <c r="P447">
        <f t="shared" si="69"/>
        <v>0.12646675360000001</v>
      </c>
      <c r="Q447">
        <v>5</v>
      </c>
      <c r="R447">
        <f t="shared" si="62"/>
        <v>4.4386574073498695</v>
      </c>
      <c r="S447">
        <f t="shared" si="63"/>
        <v>-4.505867014400004E-3</v>
      </c>
      <c r="T447">
        <f t="shared" si="64"/>
        <v>73.632175229116157</v>
      </c>
      <c r="U447">
        <f t="shared" si="65"/>
        <v>73.636681096130559</v>
      </c>
    </row>
    <row r="448" spans="1:21" ht="15.75" thickBot="1">
      <c r="A448" s="4">
        <v>45728</v>
      </c>
      <c r="B448" s="4">
        <v>45602</v>
      </c>
      <c r="C448">
        <f t="shared" si="61"/>
        <v>126</v>
      </c>
      <c r="D448" s="2" t="s">
        <v>3</v>
      </c>
      <c r="E448">
        <v>3</v>
      </c>
      <c r="F448">
        <v>0.1139</v>
      </c>
      <c r="G448">
        <v>8.6811000000000007</v>
      </c>
      <c r="H448">
        <v>8.5671999999999997</v>
      </c>
      <c r="I448">
        <v>0.1114</v>
      </c>
      <c r="J448">
        <v>0.1055</v>
      </c>
      <c r="K448">
        <v>-5.8999999999999999E-3</v>
      </c>
      <c r="L448">
        <f t="shared" si="66"/>
        <v>2.5000000000000022E-3</v>
      </c>
      <c r="M448">
        <f t="shared" si="67"/>
        <v>8.5756000000000014</v>
      </c>
      <c r="N448">
        <f t="shared" si="68"/>
        <v>8.5731000000000002</v>
      </c>
      <c r="O448">
        <v>12.61378414</v>
      </c>
      <c r="P448">
        <f t="shared" si="69"/>
        <v>0.12613784140000001</v>
      </c>
      <c r="Q448">
        <v>5</v>
      </c>
      <c r="R448">
        <f t="shared" si="62"/>
        <v>4.4399538104359095</v>
      </c>
      <c r="S448">
        <f t="shared" si="63"/>
        <v>2.2522756828000021E-2</v>
      </c>
      <c r="T448">
        <f t="shared" si="64"/>
        <v>77.258461381678742</v>
      </c>
      <c r="U448">
        <f t="shared" si="65"/>
        <v>77.235938624850732</v>
      </c>
    </row>
    <row r="449" spans="1:21" ht="15.75" thickBot="1">
      <c r="A449" s="4">
        <v>45728</v>
      </c>
      <c r="B449" s="4">
        <v>45602</v>
      </c>
      <c r="C449">
        <f t="shared" si="61"/>
        <v>126</v>
      </c>
      <c r="D449" s="2" t="s">
        <v>3</v>
      </c>
      <c r="E449">
        <v>4</v>
      </c>
      <c r="F449">
        <v>0.1074</v>
      </c>
      <c r="G449">
        <v>8.3056000000000001</v>
      </c>
      <c r="H449">
        <v>8.1982999999999997</v>
      </c>
      <c r="I449">
        <v>0.1114</v>
      </c>
      <c r="J449">
        <v>0.1055</v>
      </c>
      <c r="K449">
        <v>-5.8999999999999999E-3</v>
      </c>
      <c r="L449">
        <f t="shared" si="66"/>
        <v>-4.0000000000000036E-3</v>
      </c>
      <c r="M449">
        <f t="shared" si="67"/>
        <v>8.2001000000000008</v>
      </c>
      <c r="N449">
        <f t="shared" si="68"/>
        <v>8.2042000000000002</v>
      </c>
      <c r="O449">
        <v>13.125845740000001</v>
      </c>
      <c r="P449">
        <f t="shared" si="69"/>
        <v>0.1312584574</v>
      </c>
      <c r="Q449">
        <v>5</v>
      </c>
      <c r="R449">
        <f t="shared" si="62"/>
        <v>4.4198564592318075</v>
      </c>
      <c r="S449">
        <f t="shared" si="63"/>
        <v>-3.6200270636800029E-2</v>
      </c>
      <c r="T449">
        <f t="shared" si="64"/>
        <v>74.211459812205916</v>
      </c>
      <c r="U449">
        <f t="shared" si="65"/>
        <v>74.248565089608633</v>
      </c>
    </row>
    <row r="450" spans="1:21" ht="15.75" thickBot="1">
      <c r="A450" s="4">
        <v>45728</v>
      </c>
      <c r="B450" s="4">
        <v>45602</v>
      </c>
      <c r="C450">
        <f t="shared" si="61"/>
        <v>126</v>
      </c>
      <c r="D450" s="1" t="s">
        <v>4</v>
      </c>
      <c r="E450">
        <v>1</v>
      </c>
      <c r="F450">
        <v>0.10489999999999999</v>
      </c>
      <c r="G450">
        <v>7.5190000000000001</v>
      </c>
      <c r="H450">
        <v>7.4142000000000001</v>
      </c>
      <c r="I450">
        <v>0.1114</v>
      </c>
      <c r="J450">
        <v>0.1055</v>
      </c>
      <c r="K450">
        <v>-5.8999999999999999E-3</v>
      </c>
      <c r="L450">
        <f t="shared" si="66"/>
        <v>-6.5000000000000058E-3</v>
      </c>
      <c r="M450">
        <f t="shared" si="67"/>
        <v>7.4135</v>
      </c>
      <c r="N450">
        <f t="shared" si="68"/>
        <v>7.4200999999999997</v>
      </c>
      <c r="O450">
        <v>18.802228410000001</v>
      </c>
      <c r="P450">
        <f t="shared" si="69"/>
        <v>0.18802228410000002</v>
      </c>
      <c r="Q450">
        <v>5</v>
      </c>
      <c r="R450">
        <f t="shared" si="62"/>
        <v>4.2086752638548415</v>
      </c>
      <c r="S450">
        <f t="shared" si="63"/>
        <v>-6.1777158773200065E-2</v>
      </c>
      <c r="T450">
        <f t="shared" si="64"/>
        <v>70.459225625402809</v>
      </c>
      <c r="U450">
        <f t="shared" si="65"/>
        <v>70.521953202003289</v>
      </c>
    </row>
    <row r="451" spans="1:21" ht="15.75" thickBot="1">
      <c r="A451" s="4">
        <v>45728</v>
      </c>
      <c r="B451" s="4">
        <v>45602</v>
      </c>
      <c r="C451">
        <f t="shared" ref="C451:C505" si="70">IF(AND(_xlfn.DAYS(A451, B451)&lt;500, _xlfn.DAYS(A451, B451)&gt;0), _xlfn.DAYS(A451, B451), 0)</f>
        <v>126</v>
      </c>
      <c r="D451" s="1" t="s">
        <v>4</v>
      </c>
      <c r="E451">
        <v>2</v>
      </c>
      <c r="F451">
        <v>0.1103</v>
      </c>
      <c r="G451">
        <v>7.7614999999999998</v>
      </c>
      <c r="H451">
        <v>7.6512000000000002</v>
      </c>
      <c r="I451">
        <v>0.1114</v>
      </c>
      <c r="J451">
        <v>0.1055</v>
      </c>
      <c r="K451">
        <v>-5.8999999999999999E-3</v>
      </c>
      <c r="L451">
        <f t="shared" si="66"/>
        <v>-1.1000000000000038E-3</v>
      </c>
      <c r="M451">
        <f t="shared" si="67"/>
        <v>7.6559999999999997</v>
      </c>
      <c r="N451">
        <f t="shared" si="68"/>
        <v>7.6570999999999998</v>
      </c>
      <c r="O451">
        <v>18.878248970000001</v>
      </c>
      <c r="P451">
        <f t="shared" si="69"/>
        <v>0.1887824897</v>
      </c>
      <c r="Q451">
        <v>5</v>
      </c>
      <c r="R451">
        <f t="shared" ref="R451:R505" si="71">(1/(1+P451))*Q451</f>
        <v>4.2059838896700068</v>
      </c>
      <c r="S451">
        <f t="shared" ref="S451:S505" si="72">(L451*0.04)/(R451/1000)</f>
        <v>-1.0461285909360034E-2</v>
      </c>
      <c r="T451">
        <f t="shared" ref="T451:T505" si="73">(M451*0.04)/(R451/1000)</f>
        <v>72.810549929145594</v>
      </c>
      <c r="U451">
        <f t="shared" ref="U451:U505" si="74">(N451*0.04)/(R451/1000)</f>
        <v>72.821011215054952</v>
      </c>
    </row>
    <row r="452" spans="1:21" ht="15.75" thickBot="1">
      <c r="A452" s="4">
        <v>45728</v>
      </c>
      <c r="B452" s="4">
        <v>45602</v>
      </c>
      <c r="C452">
        <f t="shared" si="70"/>
        <v>126</v>
      </c>
      <c r="D452" s="1" t="s">
        <v>4</v>
      </c>
      <c r="E452">
        <v>3</v>
      </c>
      <c r="F452">
        <v>0.1048</v>
      </c>
      <c r="G452">
        <v>7.5765000000000002</v>
      </c>
      <c r="H452">
        <v>7.4717000000000002</v>
      </c>
      <c r="I452">
        <v>0.1114</v>
      </c>
      <c r="J452">
        <v>0.1055</v>
      </c>
      <c r="K452">
        <v>-5.8999999999999999E-3</v>
      </c>
      <c r="L452">
        <f t="shared" si="66"/>
        <v>-6.5999999999999948E-3</v>
      </c>
      <c r="M452">
        <f t="shared" si="67"/>
        <v>7.4710000000000001</v>
      </c>
      <c r="N452">
        <f t="shared" si="68"/>
        <v>7.4775999999999998</v>
      </c>
      <c r="O452">
        <v>18.977119779999999</v>
      </c>
      <c r="P452">
        <f t="shared" si="69"/>
        <v>0.18977119779999999</v>
      </c>
      <c r="Q452">
        <v>5</v>
      </c>
      <c r="R452">
        <f t="shared" si="71"/>
        <v>4.2024886879472918</v>
      </c>
      <c r="S452">
        <f t="shared" si="72"/>
        <v>-6.281991924383995E-2</v>
      </c>
      <c r="T452">
        <f t="shared" si="73"/>
        <v>71.110244950110399</v>
      </c>
      <c r="U452">
        <f t="shared" si="74"/>
        <v>71.173064869354235</v>
      </c>
    </row>
    <row r="453" spans="1:21" ht="15.75" thickBot="1">
      <c r="A453" s="4">
        <v>45728</v>
      </c>
      <c r="B453" s="4">
        <v>45602</v>
      </c>
      <c r="C453">
        <f t="shared" si="70"/>
        <v>126</v>
      </c>
      <c r="D453" s="1" t="s">
        <v>4</v>
      </c>
      <c r="E453">
        <v>4</v>
      </c>
      <c r="F453">
        <v>0.10580000000000001</v>
      </c>
      <c r="G453">
        <v>7.3262</v>
      </c>
      <c r="H453">
        <v>7.2203999999999997</v>
      </c>
      <c r="I453">
        <v>0.1114</v>
      </c>
      <c r="J453">
        <v>0.1055</v>
      </c>
      <c r="K453">
        <v>-5.8999999999999999E-3</v>
      </c>
      <c r="L453">
        <f t="shared" si="66"/>
        <v>-5.5999999999999939E-3</v>
      </c>
      <c r="M453">
        <f t="shared" si="67"/>
        <v>7.2206999999999999</v>
      </c>
      <c r="N453">
        <f t="shared" si="68"/>
        <v>7.2262999999999993</v>
      </c>
      <c r="O453">
        <v>20.903954800000001</v>
      </c>
      <c r="P453">
        <f t="shared" si="69"/>
        <v>0.20903954800000002</v>
      </c>
      <c r="Q453">
        <v>5</v>
      </c>
      <c r="R453">
        <f t="shared" si="71"/>
        <v>4.1355140187688884</v>
      </c>
      <c r="S453">
        <f t="shared" si="72"/>
        <v>-5.4164971750399936E-2</v>
      </c>
      <c r="T453">
        <f t="shared" si="73"/>
        <v>69.840894913948802</v>
      </c>
      <c r="U453">
        <f t="shared" si="74"/>
        <v>69.895059885699197</v>
      </c>
    </row>
    <row r="454" spans="1:21" ht="15.75" thickBot="1">
      <c r="A454" s="4">
        <v>45728</v>
      </c>
      <c r="B454" s="4">
        <v>45602</v>
      </c>
      <c r="C454">
        <f t="shared" si="70"/>
        <v>126</v>
      </c>
      <c r="D454" s="2" t="s">
        <v>5</v>
      </c>
      <c r="E454">
        <v>1</v>
      </c>
      <c r="F454">
        <v>0.1123</v>
      </c>
      <c r="G454">
        <v>10.026199999999999</v>
      </c>
      <c r="H454">
        <v>9.9138999999999999</v>
      </c>
      <c r="I454">
        <v>0.1114</v>
      </c>
      <c r="J454">
        <v>0.1055</v>
      </c>
      <c r="K454">
        <v>-5.8999999999999999E-3</v>
      </c>
      <c r="L454">
        <f t="shared" si="66"/>
        <v>8.9999999999999802E-4</v>
      </c>
      <c r="M454">
        <f t="shared" si="67"/>
        <v>9.9207000000000001</v>
      </c>
      <c r="N454">
        <f t="shared" si="68"/>
        <v>9.9198000000000004</v>
      </c>
      <c r="O454">
        <v>18.077474890000001</v>
      </c>
      <c r="P454">
        <f t="shared" si="69"/>
        <v>0.1807747489</v>
      </c>
      <c r="Q454">
        <v>5</v>
      </c>
      <c r="R454">
        <f t="shared" si="71"/>
        <v>4.2345078980203112</v>
      </c>
      <c r="S454">
        <f t="shared" si="72"/>
        <v>8.5015781920799813E-3</v>
      </c>
      <c r="T454">
        <f t="shared" si="73"/>
        <v>93.712896411297848</v>
      </c>
      <c r="U454">
        <f t="shared" si="74"/>
        <v>93.704394833105781</v>
      </c>
    </row>
    <row r="455" spans="1:21" ht="15.75" thickBot="1">
      <c r="A455" s="4">
        <v>45728</v>
      </c>
      <c r="B455" s="4">
        <v>45602</v>
      </c>
      <c r="C455">
        <f t="shared" si="70"/>
        <v>126</v>
      </c>
      <c r="D455" s="2" t="s">
        <v>5</v>
      </c>
      <c r="E455">
        <v>2</v>
      </c>
      <c r="F455">
        <v>0.1132</v>
      </c>
      <c r="G455">
        <v>10.2218</v>
      </c>
      <c r="H455">
        <v>10.108599999999999</v>
      </c>
      <c r="I455">
        <v>0.1114</v>
      </c>
      <c r="J455">
        <v>0.1055</v>
      </c>
      <c r="K455">
        <v>-5.8999999999999999E-3</v>
      </c>
      <c r="L455">
        <f t="shared" si="66"/>
        <v>1.799999999999996E-3</v>
      </c>
      <c r="M455">
        <f t="shared" si="67"/>
        <v>10.116300000000001</v>
      </c>
      <c r="N455">
        <f t="shared" si="68"/>
        <v>10.1145</v>
      </c>
      <c r="O455">
        <v>17.69784173</v>
      </c>
      <c r="P455">
        <f t="shared" si="69"/>
        <v>0.1769784173</v>
      </c>
      <c r="Q455">
        <v>5</v>
      </c>
      <c r="R455">
        <f t="shared" si="71"/>
        <v>4.24816625904666</v>
      </c>
      <c r="S455">
        <f t="shared" si="72"/>
        <v>1.6948489209119962E-2</v>
      </c>
      <c r="T455">
        <f t="shared" si="73"/>
        <v>95.253334103455927</v>
      </c>
      <c r="U455">
        <f t="shared" si="74"/>
        <v>95.236385614246799</v>
      </c>
    </row>
    <row r="456" spans="1:21" ht="15.75" thickBot="1">
      <c r="A456" s="4">
        <v>45728</v>
      </c>
      <c r="B456" s="4">
        <v>45602</v>
      </c>
      <c r="C456">
        <f t="shared" si="70"/>
        <v>126</v>
      </c>
      <c r="D456" s="2" t="s">
        <v>5</v>
      </c>
      <c r="E456">
        <v>3</v>
      </c>
      <c r="F456">
        <v>0.1118</v>
      </c>
      <c r="G456">
        <v>10.1295</v>
      </c>
      <c r="H456">
        <v>10.0177</v>
      </c>
      <c r="I456">
        <v>0.1114</v>
      </c>
      <c r="J456">
        <v>0.1055</v>
      </c>
      <c r="K456">
        <v>-5.8999999999999999E-3</v>
      </c>
      <c r="L456">
        <f t="shared" si="66"/>
        <v>3.9999999999999758E-4</v>
      </c>
      <c r="M456">
        <f t="shared" si="67"/>
        <v>10.024000000000001</v>
      </c>
      <c r="N456">
        <f t="shared" si="68"/>
        <v>10.0236</v>
      </c>
      <c r="O456">
        <v>18.156424579999999</v>
      </c>
      <c r="P456">
        <f t="shared" si="69"/>
        <v>0.1815642458</v>
      </c>
      <c r="Q456">
        <v>5</v>
      </c>
      <c r="R456">
        <f t="shared" si="71"/>
        <v>4.2316784870336503</v>
      </c>
      <c r="S456">
        <f t="shared" si="72"/>
        <v>3.7810055865599773E-3</v>
      </c>
      <c r="T456">
        <f t="shared" si="73"/>
        <v>94.7519999991936</v>
      </c>
      <c r="U456">
        <f t="shared" si="74"/>
        <v>94.74821899360704</v>
      </c>
    </row>
    <row r="457" spans="1:21" ht="15.75" thickBot="1">
      <c r="A457" s="4">
        <v>45728</v>
      </c>
      <c r="B457" s="4">
        <v>45602</v>
      </c>
      <c r="C457">
        <f t="shared" si="70"/>
        <v>126</v>
      </c>
      <c r="D457" s="2" t="s">
        <v>5</v>
      </c>
      <c r="E457">
        <v>4</v>
      </c>
      <c r="F457">
        <v>0.1109</v>
      </c>
      <c r="G457">
        <v>9.6097000000000001</v>
      </c>
      <c r="H457">
        <v>9.4987999999999992</v>
      </c>
      <c r="I457">
        <v>0.1114</v>
      </c>
      <c r="J457">
        <v>0.1055</v>
      </c>
      <c r="K457">
        <v>-5.8999999999999999E-3</v>
      </c>
      <c r="L457">
        <f t="shared" si="66"/>
        <v>-5.0000000000000044E-4</v>
      </c>
      <c r="M457">
        <f t="shared" si="67"/>
        <v>9.5042000000000009</v>
      </c>
      <c r="N457">
        <f t="shared" si="68"/>
        <v>9.5046999999999997</v>
      </c>
      <c r="O457">
        <v>17.492711369999999</v>
      </c>
      <c r="P457">
        <f t="shared" si="69"/>
        <v>0.1749271137</v>
      </c>
      <c r="Q457">
        <v>5</v>
      </c>
      <c r="R457">
        <f t="shared" si="71"/>
        <v>4.2555831265603725</v>
      </c>
      <c r="S457">
        <f t="shared" si="72"/>
        <v>-4.6997084548000036E-3</v>
      </c>
      <c r="T457">
        <f t="shared" si="73"/>
        <v>89.33393819222033</v>
      </c>
      <c r="U457">
        <f t="shared" si="74"/>
        <v>89.33863790067511</v>
      </c>
    </row>
    <row r="458" spans="1:21" ht="15.75" thickBot="1">
      <c r="A458" s="4">
        <v>45728</v>
      </c>
      <c r="B458" s="4">
        <v>45602</v>
      </c>
      <c r="C458">
        <f t="shared" si="70"/>
        <v>126</v>
      </c>
      <c r="D458" s="1" t="s">
        <v>6</v>
      </c>
      <c r="E458">
        <v>1</v>
      </c>
      <c r="F458">
        <v>0.115</v>
      </c>
      <c r="G458">
        <v>11.910500000000001</v>
      </c>
      <c r="H458">
        <v>11.795500000000001</v>
      </c>
      <c r="I458">
        <v>0.1114</v>
      </c>
      <c r="J458">
        <v>0.1055</v>
      </c>
      <c r="K458">
        <v>-5.8999999999999999E-3</v>
      </c>
      <c r="L458">
        <f t="shared" ref="L458:L505" si="75">F458-I458</f>
        <v>3.600000000000006E-3</v>
      </c>
      <c r="M458">
        <f t="shared" ref="M458:M505" si="76">G458-J458</f>
        <v>11.805000000000001</v>
      </c>
      <c r="N458">
        <f t="shared" ref="N458:N505" si="77">H458-K458</f>
        <v>11.801400000000001</v>
      </c>
      <c r="O458">
        <v>23.563218389999999</v>
      </c>
      <c r="P458">
        <f t="shared" si="69"/>
        <v>0.23563218389999999</v>
      </c>
      <c r="Q458">
        <v>5</v>
      </c>
      <c r="R458">
        <f t="shared" si="71"/>
        <v>4.0465116279333264</v>
      </c>
      <c r="S458">
        <f t="shared" si="72"/>
        <v>3.5586206896320062E-2</v>
      </c>
      <c r="T458">
        <f t="shared" si="73"/>
        <v>116.69310344751602</v>
      </c>
      <c r="U458">
        <f t="shared" si="74"/>
        <v>116.6575172406197</v>
      </c>
    </row>
    <row r="459" spans="1:21" ht="15.75" thickBot="1">
      <c r="A459" s="4">
        <v>45728</v>
      </c>
      <c r="B459" s="4">
        <v>45602</v>
      </c>
      <c r="C459">
        <f t="shared" si="70"/>
        <v>126</v>
      </c>
      <c r="D459" s="1" t="s">
        <v>6</v>
      </c>
      <c r="E459">
        <v>2</v>
      </c>
      <c r="F459">
        <v>0.11609999999999999</v>
      </c>
      <c r="G459">
        <v>11.9316</v>
      </c>
      <c r="H459">
        <v>11.8155</v>
      </c>
      <c r="I459">
        <v>0.1114</v>
      </c>
      <c r="J459">
        <v>0.1055</v>
      </c>
      <c r="K459">
        <v>-5.8999999999999999E-3</v>
      </c>
      <c r="L459">
        <f t="shared" si="75"/>
        <v>4.6999999999999958E-3</v>
      </c>
      <c r="M459">
        <f t="shared" si="76"/>
        <v>11.8261</v>
      </c>
      <c r="N459">
        <f t="shared" si="77"/>
        <v>11.821400000000001</v>
      </c>
      <c r="O459">
        <v>23.487031699999999</v>
      </c>
      <c r="P459">
        <f t="shared" si="69"/>
        <v>0.234870317</v>
      </c>
      <c r="Q459">
        <v>5</v>
      </c>
      <c r="R459">
        <f t="shared" si="71"/>
        <v>4.0490081680374539</v>
      </c>
      <c r="S459">
        <f t="shared" si="72"/>
        <v>4.6431123919199964E-2</v>
      </c>
      <c r="T459">
        <f t="shared" si="73"/>
        <v>116.82959884698961</v>
      </c>
      <c r="U459">
        <f t="shared" si="74"/>
        <v>116.78316772307042</v>
      </c>
    </row>
    <row r="460" spans="1:21" ht="15.75" thickBot="1">
      <c r="A460" s="4">
        <v>45728</v>
      </c>
      <c r="B460" s="4">
        <v>45602</v>
      </c>
      <c r="C460">
        <f t="shared" si="70"/>
        <v>126</v>
      </c>
      <c r="D460" s="1" t="s">
        <v>6</v>
      </c>
      <c r="E460">
        <v>3</v>
      </c>
      <c r="F460">
        <v>0.113</v>
      </c>
      <c r="G460">
        <v>11.641</v>
      </c>
      <c r="H460">
        <v>11.528</v>
      </c>
      <c r="I460">
        <v>0.1114</v>
      </c>
      <c r="J460">
        <v>0.1055</v>
      </c>
      <c r="K460">
        <v>-5.8999999999999999E-3</v>
      </c>
      <c r="L460">
        <f t="shared" si="75"/>
        <v>1.6000000000000042E-3</v>
      </c>
      <c r="M460">
        <f t="shared" si="76"/>
        <v>11.535500000000001</v>
      </c>
      <c r="N460">
        <f t="shared" si="77"/>
        <v>11.533900000000001</v>
      </c>
      <c r="O460">
        <v>23.60248447</v>
      </c>
      <c r="P460">
        <f t="shared" si="69"/>
        <v>0.23602484470000001</v>
      </c>
      <c r="Q460">
        <v>5</v>
      </c>
      <c r="R460">
        <f t="shared" si="71"/>
        <v>4.0452261307203479</v>
      </c>
      <c r="S460">
        <f t="shared" si="72"/>
        <v>1.5821118012160046E-2</v>
      </c>
      <c r="T460">
        <f t="shared" si="73"/>
        <v>114.06531676829482</v>
      </c>
      <c r="U460">
        <f t="shared" si="74"/>
        <v>114.04949565028267</v>
      </c>
    </row>
    <row r="461" spans="1:21" ht="15.75" thickBot="1">
      <c r="A461" s="4">
        <v>45728</v>
      </c>
      <c r="B461" s="4">
        <v>45602</v>
      </c>
      <c r="C461">
        <f t="shared" si="70"/>
        <v>126</v>
      </c>
      <c r="D461" s="1" t="s">
        <v>6</v>
      </c>
      <c r="E461">
        <v>4</v>
      </c>
      <c r="F461">
        <v>0.11070000000000001</v>
      </c>
      <c r="G461">
        <v>11.420500000000001</v>
      </c>
      <c r="H461">
        <v>11.309699999999999</v>
      </c>
      <c r="I461">
        <v>0.1114</v>
      </c>
      <c r="J461">
        <v>0.1055</v>
      </c>
      <c r="K461">
        <v>-5.8999999999999999E-3</v>
      </c>
      <c r="L461">
        <f t="shared" si="75"/>
        <v>-6.999999999999923E-4</v>
      </c>
      <c r="M461">
        <f t="shared" si="76"/>
        <v>11.315000000000001</v>
      </c>
      <c r="N461">
        <f t="shared" si="77"/>
        <v>11.3156</v>
      </c>
      <c r="O461">
        <v>24.011299439999998</v>
      </c>
      <c r="P461">
        <f t="shared" si="69"/>
        <v>0.24011299439999997</v>
      </c>
      <c r="Q461">
        <v>5</v>
      </c>
      <c r="R461">
        <f t="shared" si="71"/>
        <v>4.0318906604306122</v>
      </c>
      <c r="S461">
        <f t="shared" si="72"/>
        <v>-6.9446327686399235E-3</v>
      </c>
      <c r="T461">
        <f t="shared" si="73"/>
        <v>112.25502825308803</v>
      </c>
      <c r="U461">
        <f t="shared" si="74"/>
        <v>112.26098079546114</v>
      </c>
    </row>
    <row r="462" spans="1:21" ht="15.75" thickBot="1">
      <c r="A462" s="4">
        <v>45728</v>
      </c>
      <c r="B462" s="4">
        <v>45602</v>
      </c>
      <c r="C462">
        <f t="shared" si="70"/>
        <v>126</v>
      </c>
      <c r="D462" s="2" t="s">
        <v>7</v>
      </c>
      <c r="E462">
        <v>1</v>
      </c>
      <c r="F462">
        <v>0.11650000000000001</v>
      </c>
      <c r="G462">
        <v>11.5464</v>
      </c>
      <c r="H462">
        <v>11.4299</v>
      </c>
      <c r="I462">
        <v>0.1114</v>
      </c>
      <c r="J462">
        <v>0.1055</v>
      </c>
      <c r="K462">
        <v>-5.8999999999999999E-3</v>
      </c>
      <c r="L462">
        <f t="shared" si="75"/>
        <v>5.1000000000000073E-3</v>
      </c>
      <c r="M462">
        <f t="shared" si="76"/>
        <v>11.440900000000001</v>
      </c>
      <c r="N462">
        <f t="shared" si="77"/>
        <v>11.4358</v>
      </c>
      <c r="O462">
        <v>21.574344020000002</v>
      </c>
      <c r="P462">
        <f t="shared" si="69"/>
        <v>0.21574344020000003</v>
      </c>
      <c r="Q462">
        <v>5</v>
      </c>
      <c r="R462">
        <f t="shared" si="71"/>
        <v>4.1127098322467264</v>
      </c>
      <c r="S462">
        <f t="shared" si="72"/>
        <v>4.9602332360160074E-2</v>
      </c>
      <c r="T462">
        <f t="shared" si="73"/>
        <v>111.27359299987344</v>
      </c>
      <c r="U462">
        <f t="shared" si="74"/>
        <v>111.22399066751328</v>
      </c>
    </row>
    <row r="463" spans="1:21" ht="15.75" thickBot="1">
      <c r="A463" s="4">
        <v>45728</v>
      </c>
      <c r="B463" s="4">
        <v>45602</v>
      </c>
      <c r="C463">
        <f t="shared" si="70"/>
        <v>126</v>
      </c>
      <c r="D463" s="2" t="s">
        <v>7</v>
      </c>
      <c r="E463">
        <v>2</v>
      </c>
      <c r="F463">
        <v>0.1159</v>
      </c>
      <c r="G463">
        <v>11.9435</v>
      </c>
      <c r="H463">
        <v>11.8276</v>
      </c>
      <c r="I463">
        <v>0.1114</v>
      </c>
      <c r="J463">
        <v>0.1055</v>
      </c>
      <c r="K463">
        <v>-5.8999999999999999E-3</v>
      </c>
      <c r="L463">
        <f t="shared" si="75"/>
        <v>4.500000000000004E-3</v>
      </c>
      <c r="M463">
        <f t="shared" si="76"/>
        <v>11.838000000000001</v>
      </c>
      <c r="N463">
        <f t="shared" si="77"/>
        <v>11.833500000000001</v>
      </c>
      <c r="O463">
        <v>22.083333329999999</v>
      </c>
      <c r="P463">
        <f t="shared" si="69"/>
        <v>0.22083333329999999</v>
      </c>
      <c r="Q463">
        <v>5</v>
      </c>
      <c r="R463">
        <f t="shared" si="71"/>
        <v>4.0955631400435655</v>
      </c>
      <c r="S463">
        <f t="shared" si="72"/>
        <v>4.3949999998800039E-2</v>
      </c>
      <c r="T463">
        <f t="shared" si="73"/>
        <v>115.6177999968432</v>
      </c>
      <c r="U463">
        <f t="shared" si="74"/>
        <v>115.5738499968444</v>
      </c>
    </row>
    <row r="464" spans="1:21" ht="15.75" thickBot="1">
      <c r="A464" s="4">
        <v>45728</v>
      </c>
      <c r="B464" s="4">
        <v>45602</v>
      </c>
      <c r="C464">
        <f t="shared" si="70"/>
        <v>126</v>
      </c>
      <c r="D464" s="2" t="s">
        <v>7</v>
      </c>
      <c r="E464">
        <v>3</v>
      </c>
      <c r="F464">
        <v>0.1255</v>
      </c>
      <c r="G464">
        <v>11.904999999999999</v>
      </c>
      <c r="H464">
        <v>11.779500000000001</v>
      </c>
      <c r="I464">
        <v>0.1114</v>
      </c>
      <c r="J464">
        <v>0.1055</v>
      </c>
      <c r="K464">
        <v>-5.8999999999999999E-3</v>
      </c>
      <c r="L464">
        <f t="shared" si="75"/>
        <v>1.4100000000000001E-2</v>
      </c>
      <c r="M464">
        <f t="shared" si="76"/>
        <v>11.7995</v>
      </c>
      <c r="N464">
        <f t="shared" si="77"/>
        <v>11.785400000000001</v>
      </c>
      <c r="O464">
        <v>21.683309560000001</v>
      </c>
      <c r="P464">
        <f t="shared" si="69"/>
        <v>0.21683309560000003</v>
      </c>
      <c r="Q464">
        <v>5</v>
      </c>
      <c r="R464">
        <f t="shared" si="71"/>
        <v>4.1090269635825312</v>
      </c>
      <c r="S464">
        <f t="shared" si="72"/>
        <v>0.13725877318368002</v>
      </c>
      <c r="T464">
        <f t="shared" si="73"/>
        <v>114.8641768922576</v>
      </c>
      <c r="U464">
        <f t="shared" si="74"/>
        <v>114.72691811907393</v>
      </c>
    </row>
    <row r="465" spans="1:21" ht="15.75" thickBot="1">
      <c r="A465" s="4">
        <v>45728</v>
      </c>
      <c r="B465" s="4">
        <v>45602</v>
      </c>
      <c r="C465">
        <f t="shared" si="70"/>
        <v>126</v>
      </c>
      <c r="D465" s="2" t="s">
        <v>7</v>
      </c>
      <c r="E465">
        <v>4</v>
      </c>
      <c r="F465">
        <v>0.11990000000000001</v>
      </c>
      <c r="G465">
        <v>12.077</v>
      </c>
      <c r="H465">
        <v>11.957100000000001</v>
      </c>
      <c r="I465">
        <v>0.1114</v>
      </c>
      <c r="J465">
        <v>0.1055</v>
      </c>
      <c r="K465">
        <v>-5.8999999999999999E-3</v>
      </c>
      <c r="L465">
        <f t="shared" si="75"/>
        <v>8.5000000000000075E-3</v>
      </c>
      <c r="M465">
        <f t="shared" si="76"/>
        <v>11.971500000000001</v>
      </c>
      <c r="N465">
        <f t="shared" si="77"/>
        <v>11.963000000000001</v>
      </c>
      <c r="O465">
        <v>21.52466368</v>
      </c>
      <c r="P465">
        <f t="shared" si="69"/>
        <v>0.2152466368</v>
      </c>
      <c r="Q465">
        <v>5</v>
      </c>
      <c r="R465">
        <f t="shared" si="71"/>
        <v>4.1143911438142737</v>
      </c>
      <c r="S465">
        <f t="shared" si="72"/>
        <v>8.2636771302400047E-2</v>
      </c>
      <c r="T465">
        <f t="shared" si="73"/>
        <v>116.38660089960958</v>
      </c>
      <c r="U465">
        <f t="shared" si="74"/>
        <v>116.30396412830717</v>
      </c>
    </row>
    <row r="466" spans="1:21" ht="15.75" thickBot="1">
      <c r="A466" s="4">
        <v>45728</v>
      </c>
      <c r="B466" s="4">
        <v>45602</v>
      </c>
      <c r="C466">
        <f t="shared" si="70"/>
        <v>126</v>
      </c>
      <c r="D466" s="1" t="s">
        <v>8</v>
      </c>
      <c r="E466">
        <v>1</v>
      </c>
      <c r="F466">
        <v>0.1139</v>
      </c>
      <c r="G466">
        <v>12.1614</v>
      </c>
      <c r="H466">
        <v>12.047499999999999</v>
      </c>
      <c r="I466">
        <v>0.1114</v>
      </c>
      <c r="J466">
        <v>0.1055</v>
      </c>
      <c r="K466">
        <v>-5.8999999999999999E-3</v>
      </c>
      <c r="L466">
        <f t="shared" si="75"/>
        <v>2.5000000000000022E-3</v>
      </c>
      <c r="M466">
        <f t="shared" si="76"/>
        <v>12.055900000000001</v>
      </c>
      <c r="N466">
        <f t="shared" si="77"/>
        <v>12.0534</v>
      </c>
      <c r="O466">
        <v>25.625</v>
      </c>
      <c r="P466">
        <f t="shared" si="69"/>
        <v>0.25624999999999998</v>
      </c>
      <c r="Q466">
        <v>5</v>
      </c>
      <c r="R466">
        <f t="shared" si="71"/>
        <v>3.9800995024875618</v>
      </c>
      <c r="S466">
        <f t="shared" si="72"/>
        <v>2.5125000000000022E-2</v>
      </c>
      <c r="T466">
        <f t="shared" si="73"/>
        <v>121.16179500000003</v>
      </c>
      <c r="U466">
        <f t="shared" si="74"/>
        <v>121.13667000000001</v>
      </c>
    </row>
    <row r="467" spans="1:21" ht="15.75" thickBot="1">
      <c r="A467" s="4">
        <v>45728</v>
      </c>
      <c r="B467" s="4">
        <v>45602</v>
      </c>
      <c r="C467">
        <f t="shared" si="70"/>
        <v>126</v>
      </c>
      <c r="D467" s="1" t="s">
        <v>8</v>
      </c>
      <c r="E467">
        <v>2</v>
      </c>
      <c r="F467">
        <v>0.1104</v>
      </c>
      <c r="G467">
        <v>11.988799999999999</v>
      </c>
      <c r="H467">
        <v>11.878399999999999</v>
      </c>
      <c r="I467">
        <v>0.1114</v>
      </c>
      <c r="J467">
        <v>0.1055</v>
      </c>
      <c r="K467">
        <v>-5.8999999999999999E-3</v>
      </c>
      <c r="L467">
        <f t="shared" si="75"/>
        <v>-1.0000000000000009E-3</v>
      </c>
      <c r="M467">
        <f t="shared" si="76"/>
        <v>11.8833</v>
      </c>
      <c r="N467">
        <f t="shared" si="77"/>
        <v>11.8843</v>
      </c>
      <c r="O467">
        <v>25.710014950000001</v>
      </c>
      <c r="P467">
        <f t="shared" si="69"/>
        <v>0.25710014950000004</v>
      </c>
      <c r="Q467">
        <v>5</v>
      </c>
      <c r="R467">
        <f t="shared" si="71"/>
        <v>3.9774078477269326</v>
      </c>
      <c r="S467">
        <f t="shared" si="72"/>
        <v>-1.0056801196000009E-2</v>
      </c>
      <c r="T467">
        <f t="shared" si="73"/>
        <v>119.50798565242681</v>
      </c>
      <c r="U467">
        <f t="shared" si="74"/>
        <v>119.5180424536228</v>
      </c>
    </row>
    <row r="468" spans="1:21" ht="15.75" thickBot="1">
      <c r="A468" s="4">
        <v>45728</v>
      </c>
      <c r="B468" s="4">
        <v>45602</v>
      </c>
      <c r="C468">
        <f t="shared" si="70"/>
        <v>126</v>
      </c>
      <c r="D468" s="1" t="s">
        <v>8</v>
      </c>
      <c r="E468">
        <v>3</v>
      </c>
      <c r="F468">
        <v>0.1106</v>
      </c>
      <c r="G468">
        <v>11.983000000000001</v>
      </c>
      <c r="H468">
        <v>11.872400000000001</v>
      </c>
      <c r="I468">
        <v>0.1114</v>
      </c>
      <c r="J468">
        <v>0.1055</v>
      </c>
      <c r="K468">
        <v>-5.8999999999999999E-3</v>
      </c>
      <c r="L468">
        <f t="shared" si="75"/>
        <v>-7.9999999999999516E-4</v>
      </c>
      <c r="M468">
        <f t="shared" si="76"/>
        <v>11.877500000000001</v>
      </c>
      <c r="N468">
        <f t="shared" si="77"/>
        <v>11.878300000000001</v>
      </c>
      <c r="O468">
        <v>26.839826840000001</v>
      </c>
      <c r="P468">
        <f t="shared" si="69"/>
        <v>0.26839826840000003</v>
      </c>
      <c r="Q468">
        <v>5</v>
      </c>
      <c r="R468">
        <f t="shared" si="71"/>
        <v>3.9419795221789187</v>
      </c>
      <c r="S468">
        <f t="shared" si="72"/>
        <v>-8.1177489177599507E-3</v>
      </c>
      <c r="T468">
        <f t="shared" si="73"/>
        <v>120.52320346336802</v>
      </c>
      <c r="U468">
        <f t="shared" si="74"/>
        <v>120.53132121228576</v>
      </c>
    </row>
    <row r="469" spans="1:21" ht="15.75" thickBot="1">
      <c r="A469" s="4">
        <v>45728</v>
      </c>
      <c r="B469" s="4">
        <v>45602</v>
      </c>
      <c r="C469">
        <f t="shared" si="70"/>
        <v>126</v>
      </c>
      <c r="D469" s="1" t="s">
        <v>8</v>
      </c>
      <c r="E469">
        <v>4</v>
      </c>
      <c r="F469">
        <v>0.1137</v>
      </c>
      <c r="G469">
        <v>12.780799999999999</v>
      </c>
      <c r="H469">
        <v>12.667</v>
      </c>
      <c r="I469">
        <v>0.1114</v>
      </c>
      <c r="J469">
        <v>0.1055</v>
      </c>
      <c r="K469">
        <v>-5.8999999999999999E-3</v>
      </c>
      <c r="L469">
        <f t="shared" si="75"/>
        <v>2.2999999999999965E-3</v>
      </c>
      <c r="M469">
        <f t="shared" si="76"/>
        <v>12.6753</v>
      </c>
      <c r="N469">
        <f t="shared" si="77"/>
        <v>12.6729</v>
      </c>
      <c r="O469">
        <v>25.94268477</v>
      </c>
      <c r="P469">
        <f t="shared" si="69"/>
        <v>0.25942684770000002</v>
      </c>
      <c r="Q469">
        <v>5</v>
      </c>
      <c r="R469">
        <f t="shared" si="71"/>
        <v>3.9700598801201821</v>
      </c>
      <c r="S469">
        <f t="shared" si="72"/>
        <v>2.3173453997679963E-2</v>
      </c>
      <c r="T469">
        <f t="shared" si="73"/>
        <v>127.70890498121446</v>
      </c>
      <c r="U469">
        <f t="shared" si="74"/>
        <v>127.68472398573863</v>
      </c>
    </row>
    <row r="470" spans="1:21" ht="15.75" thickBot="1">
      <c r="A470" s="4">
        <v>45728</v>
      </c>
      <c r="B470" s="4">
        <v>45602</v>
      </c>
      <c r="C470">
        <f t="shared" si="70"/>
        <v>126</v>
      </c>
      <c r="D470" s="2" t="s">
        <v>9</v>
      </c>
      <c r="E470">
        <v>1</v>
      </c>
      <c r="F470">
        <v>0.11940000000000001</v>
      </c>
      <c r="G470">
        <v>12.7119</v>
      </c>
      <c r="H470">
        <v>12.592499999999999</v>
      </c>
      <c r="I470">
        <v>0.1114</v>
      </c>
      <c r="J470">
        <v>0.1055</v>
      </c>
      <c r="K470">
        <v>-5.8999999999999999E-3</v>
      </c>
      <c r="L470">
        <f t="shared" si="75"/>
        <v>8.0000000000000071E-3</v>
      </c>
      <c r="M470">
        <f t="shared" si="76"/>
        <v>12.606400000000001</v>
      </c>
      <c r="N470">
        <f t="shared" si="77"/>
        <v>12.5984</v>
      </c>
      <c r="O470">
        <v>24.312590449999998</v>
      </c>
      <c r="P470">
        <f t="shared" si="69"/>
        <v>0.24312590449999999</v>
      </c>
      <c r="Q470">
        <v>5</v>
      </c>
      <c r="R470">
        <f t="shared" si="71"/>
        <v>4.0221187426796154</v>
      </c>
      <c r="S470">
        <f t="shared" si="72"/>
        <v>7.956005788800008E-2</v>
      </c>
      <c r="T470">
        <f t="shared" si="73"/>
        <v>125.3707392199104</v>
      </c>
      <c r="U470">
        <f t="shared" si="74"/>
        <v>125.29117916202242</v>
      </c>
    </row>
    <row r="471" spans="1:21" ht="15.75" thickBot="1">
      <c r="A471" s="4">
        <v>45728</v>
      </c>
      <c r="B471" s="4">
        <v>45602</v>
      </c>
      <c r="C471">
        <f t="shared" si="70"/>
        <v>126</v>
      </c>
      <c r="D471" s="2" t="s">
        <v>9</v>
      </c>
      <c r="E471">
        <v>2</v>
      </c>
      <c r="F471">
        <v>0.11409999999999999</v>
      </c>
      <c r="G471">
        <v>12.8506</v>
      </c>
      <c r="H471">
        <v>12.736599999999999</v>
      </c>
      <c r="I471">
        <v>0.1114</v>
      </c>
      <c r="J471">
        <v>0.1055</v>
      </c>
      <c r="K471">
        <v>-5.8999999999999999E-3</v>
      </c>
      <c r="L471">
        <f t="shared" si="75"/>
        <v>2.6999999999999941E-3</v>
      </c>
      <c r="M471">
        <f t="shared" si="76"/>
        <v>12.745100000000001</v>
      </c>
      <c r="N471">
        <f t="shared" si="77"/>
        <v>12.7425</v>
      </c>
      <c r="O471">
        <v>24.53102453</v>
      </c>
      <c r="P471">
        <f t="shared" si="69"/>
        <v>0.24531024530000001</v>
      </c>
      <c r="Q471">
        <v>5</v>
      </c>
      <c r="R471">
        <f t="shared" si="71"/>
        <v>4.0150637312033686</v>
      </c>
      <c r="S471">
        <f t="shared" si="72"/>
        <v>2.6898701298479939E-2</v>
      </c>
      <c r="T471">
        <f t="shared" si="73"/>
        <v>126.97282885898423</v>
      </c>
      <c r="U471">
        <f t="shared" si="74"/>
        <v>126.946926405882</v>
      </c>
    </row>
    <row r="472" spans="1:21" ht="15.75" thickBot="1">
      <c r="A472" s="4">
        <v>45728</v>
      </c>
      <c r="B472" s="4">
        <v>45602</v>
      </c>
      <c r="C472">
        <f t="shared" si="70"/>
        <v>126</v>
      </c>
      <c r="D472" s="2" t="s">
        <v>9</v>
      </c>
      <c r="E472">
        <v>3</v>
      </c>
      <c r="F472">
        <v>0.1142</v>
      </c>
      <c r="G472">
        <v>12.9777</v>
      </c>
      <c r="H472">
        <v>12.8636</v>
      </c>
      <c r="I472">
        <v>0.1114</v>
      </c>
      <c r="J472">
        <v>0.1055</v>
      </c>
      <c r="K472">
        <v>-5.8999999999999999E-3</v>
      </c>
      <c r="L472">
        <f t="shared" si="75"/>
        <v>2.7999999999999969E-3</v>
      </c>
      <c r="M472">
        <f t="shared" si="76"/>
        <v>12.872200000000001</v>
      </c>
      <c r="N472">
        <f t="shared" si="77"/>
        <v>12.8695</v>
      </c>
      <c r="O472">
        <v>25.297619050000002</v>
      </c>
      <c r="P472">
        <f t="shared" si="69"/>
        <v>0.25297619050000003</v>
      </c>
      <c r="Q472">
        <v>5</v>
      </c>
      <c r="R472">
        <f t="shared" si="71"/>
        <v>3.9904988122757148</v>
      </c>
      <c r="S472">
        <f t="shared" si="72"/>
        <v>2.8066666667199969E-2</v>
      </c>
      <c r="T472">
        <f t="shared" si="73"/>
        <v>129.02848095483282</v>
      </c>
      <c r="U472">
        <f t="shared" si="74"/>
        <v>129.00141666911802</v>
      </c>
    </row>
    <row r="473" spans="1:21" ht="15.75" thickBot="1">
      <c r="A473" s="4">
        <v>45728</v>
      </c>
      <c r="B473" s="4">
        <v>45602</v>
      </c>
      <c r="C473">
        <f t="shared" si="70"/>
        <v>126</v>
      </c>
      <c r="D473" s="2" t="s">
        <v>9</v>
      </c>
      <c r="E473">
        <v>4</v>
      </c>
      <c r="F473">
        <v>0.1145</v>
      </c>
      <c r="G473">
        <v>13.155200000000001</v>
      </c>
      <c r="H473">
        <v>13.040800000000001</v>
      </c>
      <c r="I473">
        <v>0.1114</v>
      </c>
      <c r="J473">
        <v>0.1055</v>
      </c>
      <c r="K473">
        <v>-5.8999999999999999E-3</v>
      </c>
      <c r="L473">
        <f t="shared" si="75"/>
        <v>3.1000000000000055E-3</v>
      </c>
      <c r="M473">
        <f t="shared" si="76"/>
        <v>13.049700000000001</v>
      </c>
      <c r="N473">
        <f t="shared" si="77"/>
        <v>13.046700000000001</v>
      </c>
      <c r="O473">
        <v>25.187406299999999</v>
      </c>
      <c r="P473">
        <f t="shared" si="69"/>
        <v>0.25187406299999998</v>
      </c>
      <c r="Q473">
        <v>5</v>
      </c>
      <c r="R473">
        <f t="shared" si="71"/>
        <v>3.9940119759474557</v>
      </c>
      <c r="S473">
        <f t="shared" si="72"/>
        <v>3.1046476762400056E-2</v>
      </c>
      <c r="T473">
        <f t="shared" si="73"/>
        <v>130.69264767944884</v>
      </c>
      <c r="U473">
        <f t="shared" si="74"/>
        <v>130.66260270193683</v>
      </c>
    </row>
    <row r="474" spans="1:21" ht="15.75" thickBot="1">
      <c r="A474" s="4">
        <v>45728</v>
      </c>
      <c r="B474" s="4">
        <v>45602</v>
      </c>
      <c r="C474">
        <f t="shared" si="70"/>
        <v>126</v>
      </c>
      <c r="D474" s="1" t="s">
        <v>10</v>
      </c>
      <c r="E474">
        <v>1</v>
      </c>
      <c r="F474">
        <v>0.1188</v>
      </c>
      <c r="G474">
        <v>12.4841</v>
      </c>
      <c r="H474">
        <v>12.3652</v>
      </c>
      <c r="I474">
        <v>0.1114</v>
      </c>
      <c r="J474">
        <v>0.1055</v>
      </c>
      <c r="K474">
        <v>-5.8999999999999999E-3</v>
      </c>
      <c r="L474">
        <f t="shared" si="75"/>
        <v>7.4000000000000038E-3</v>
      </c>
      <c r="M474">
        <f t="shared" si="76"/>
        <v>12.3786</v>
      </c>
      <c r="N474">
        <f t="shared" si="77"/>
        <v>12.3711</v>
      </c>
      <c r="O474">
        <v>24.88687783</v>
      </c>
      <c r="P474">
        <f t="shared" si="69"/>
        <v>0.24886877829999998</v>
      </c>
      <c r="Q474">
        <v>5</v>
      </c>
      <c r="R474">
        <f t="shared" si="71"/>
        <v>4.0036231883434219</v>
      </c>
      <c r="S474">
        <f t="shared" si="72"/>
        <v>7.3933031675360028E-2</v>
      </c>
      <c r="T474">
        <f t="shared" si="73"/>
        <v>123.67397647251504</v>
      </c>
      <c r="U474">
        <f t="shared" si="74"/>
        <v>123.59904434581703</v>
      </c>
    </row>
    <row r="475" spans="1:21" ht="15.75" thickBot="1">
      <c r="A475" s="4">
        <v>45728</v>
      </c>
      <c r="B475" s="4">
        <v>45602</v>
      </c>
      <c r="C475">
        <f t="shared" si="70"/>
        <v>126</v>
      </c>
      <c r="D475" s="1" t="s">
        <v>10</v>
      </c>
      <c r="E475">
        <v>2</v>
      </c>
      <c r="F475">
        <v>0.11459999999999999</v>
      </c>
      <c r="G475">
        <v>12.684699999999999</v>
      </c>
      <c r="H475">
        <v>12.5701</v>
      </c>
      <c r="I475">
        <v>0.1114</v>
      </c>
      <c r="J475">
        <v>0.1055</v>
      </c>
      <c r="K475">
        <v>-5.8999999999999999E-3</v>
      </c>
      <c r="L475">
        <f t="shared" si="75"/>
        <v>3.1999999999999945E-3</v>
      </c>
      <c r="M475">
        <f t="shared" si="76"/>
        <v>12.5792</v>
      </c>
      <c r="N475">
        <f t="shared" si="77"/>
        <v>12.576000000000001</v>
      </c>
      <c r="O475">
        <v>24.561403510000002</v>
      </c>
      <c r="P475">
        <f t="shared" ref="P475:P505" si="78">O475/100</f>
        <v>0.24561403510000002</v>
      </c>
      <c r="Q475">
        <v>5</v>
      </c>
      <c r="R475">
        <f t="shared" si="71"/>
        <v>4.0140845070026785</v>
      </c>
      <c r="S475">
        <f t="shared" si="72"/>
        <v>3.1887719298559936E-2</v>
      </c>
      <c r="T475">
        <f t="shared" si="73"/>
        <v>125.35062456263935</v>
      </c>
      <c r="U475">
        <f t="shared" si="74"/>
        <v>125.31873684334079</v>
      </c>
    </row>
    <row r="476" spans="1:21" ht="15.75" thickBot="1">
      <c r="A476" s="4">
        <v>45728</v>
      </c>
      <c r="B476" s="4">
        <v>45602</v>
      </c>
      <c r="C476">
        <f t="shared" si="70"/>
        <v>126</v>
      </c>
      <c r="D476" s="1" t="s">
        <v>10</v>
      </c>
      <c r="E476">
        <v>3</v>
      </c>
      <c r="F476">
        <v>0.1137</v>
      </c>
      <c r="G476">
        <v>13.323600000000001</v>
      </c>
      <c r="H476">
        <v>13.209899999999999</v>
      </c>
      <c r="I476">
        <v>0.1114</v>
      </c>
      <c r="J476">
        <v>0.1055</v>
      </c>
      <c r="K476">
        <v>-5.8999999999999999E-3</v>
      </c>
      <c r="L476">
        <f t="shared" si="75"/>
        <v>2.2999999999999965E-3</v>
      </c>
      <c r="M476">
        <f t="shared" si="76"/>
        <v>13.218100000000002</v>
      </c>
      <c r="N476">
        <f t="shared" si="77"/>
        <v>13.2158</v>
      </c>
      <c r="O476">
        <v>24.499229580000002</v>
      </c>
      <c r="P476">
        <f t="shared" si="78"/>
        <v>0.24499229580000001</v>
      </c>
      <c r="Q476">
        <v>5</v>
      </c>
      <c r="R476">
        <f t="shared" si="71"/>
        <v>4.016089109039128</v>
      </c>
      <c r="S476">
        <f t="shared" si="72"/>
        <v>2.2907858242719965E-2</v>
      </c>
      <c r="T476">
        <f t="shared" si="73"/>
        <v>131.65146132091184</v>
      </c>
      <c r="U476">
        <f t="shared" si="74"/>
        <v>131.62855346266912</v>
      </c>
    </row>
    <row r="477" spans="1:21" ht="15.75" thickBot="1">
      <c r="A477" s="4">
        <v>45728</v>
      </c>
      <c r="B477" s="4">
        <v>45602</v>
      </c>
      <c r="C477">
        <f t="shared" si="70"/>
        <v>126</v>
      </c>
      <c r="D477" s="1" t="s">
        <v>10</v>
      </c>
      <c r="E477">
        <v>4</v>
      </c>
      <c r="F477">
        <v>0.11650000000000001</v>
      </c>
      <c r="G477">
        <v>12.7547</v>
      </c>
      <c r="H477">
        <v>12.638199999999999</v>
      </c>
      <c r="I477">
        <v>0.1114</v>
      </c>
      <c r="J477">
        <v>0.1055</v>
      </c>
      <c r="K477">
        <v>-5.8999999999999999E-3</v>
      </c>
      <c r="L477">
        <f t="shared" si="75"/>
        <v>5.1000000000000073E-3</v>
      </c>
      <c r="M477">
        <f t="shared" si="76"/>
        <v>12.6492</v>
      </c>
      <c r="N477">
        <f t="shared" si="77"/>
        <v>12.6441</v>
      </c>
      <c r="O477">
        <v>24.742268039999999</v>
      </c>
      <c r="P477">
        <f t="shared" si="78"/>
        <v>0.24742268039999998</v>
      </c>
      <c r="Q477">
        <v>5</v>
      </c>
      <c r="R477">
        <f t="shared" si="71"/>
        <v>4.0082644628496684</v>
      </c>
      <c r="S477">
        <f t="shared" si="72"/>
        <v>5.089484536032008E-2</v>
      </c>
      <c r="T477">
        <f t="shared" si="73"/>
        <v>126.23119175132544</v>
      </c>
      <c r="U477">
        <f t="shared" si="74"/>
        <v>126.18029690596512</v>
      </c>
    </row>
    <row r="478" spans="1:21" ht="15.75" thickBot="1">
      <c r="A478" s="4">
        <v>45728</v>
      </c>
      <c r="B478" s="4">
        <v>45602</v>
      </c>
      <c r="C478">
        <f t="shared" si="70"/>
        <v>126</v>
      </c>
      <c r="D478" s="2" t="s">
        <v>11</v>
      </c>
      <c r="E478">
        <v>1</v>
      </c>
      <c r="F478">
        <v>0.12189999999999999</v>
      </c>
      <c r="G478">
        <v>13.336499999999999</v>
      </c>
      <c r="H478">
        <v>13.214600000000001</v>
      </c>
      <c r="I478">
        <v>0.1114</v>
      </c>
      <c r="J478">
        <v>0.1055</v>
      </c>
      <c r="K478">
        <v>-5.8999999999999999E-3</v>
      </c>
      <c r="L478">
        <f t="shared" si="75"/>
        <v>1.0499999999999995E-2</v>
      </c>
      <c r="M478">
        <f t="shared" si="76"/>
        <v>13.231</v>
      </c>
      <c r="N478">
        <f t="shared" si="77"/>
        <v>13.220500000000001</v>
      </c>
      <c r="O478">
        <v>23.154848049999998</v>
      </c>
      <c r="P478">
        <f t="shared" si="78"/>
        <v>0.23154848049999999</v>
      </c>
      <c r="Q478">
        <v>5</v>
      </c>
      <c r="R478">
        <f t="shared" si="71"/>
        <v>4.0599294945904489</v>
      </c>
      <c r="S478">
        <f t="shared" si="72"/>
        <v>0.10345007236199995</v>
      </c>
      <c r="T478">
        <f t="shared" si="73"/>
        <v>130.35694356396399</v>
      </c>
      <c r="U478">
        <f t="shared" si="74"/>
        <v>130.253493491602</v>
      </c>
    </row>
    <row r="479" spans="1:21" ht="15.75" thickBot="1">
      <c r="A479" s="4">
        <v>45728</v>
      </c>
      <c r="B479" s="4">
        <v>45602</v>
      </c>
      <c r="C479">
        <f t="shared" si="70"/>
        <v>126</v>
      </c>
      <c r="D479" s="2" t="s">
        <v>11</v>
      </c>
      <c r="E479">
        <v>2</v>
      </c>
      <c r="F479">
        <v>0.1211</v>
      </c>
      <c r="G479">
        <v>13.3286</v>
      </c>
      <c r="H479">
        <v>13.2075</v>
      </c>
      <c r="I479">
        <v>0.1114</v>
      </c>
      <c r="J479">
        <v>0.1055</v>
      </c>
      <c r="K479">
        <v>-5.8999999999999999E-3</v>
      </c>
      <c r="L479">
        <f t="shared" si="75"/>
        <v>9.7000000000000003E-3</v>
      </c>
      <c r="M479">
        <f t="shared" si="76"/>
        <v>13.223100000000001</v>
      </c>
      <c r="N479">
        <f t="shared" si="77"/>
        <v>13.2134</v>
      </c>
      <c r="O479">
        <v>22.941176469999998</v>
      </c>
      <c r="P479">
        <f t="shared" si="78"/>
        <v>0.22941176469999999</v>
      </c>
      <c r="Q479">
        <v>5</v>
      </c>
      <c r="R479">
        <f t="shared" si="71"/>
        <v>4.0669856459524736</v>
      </c>
      <c r="S479">
        <f t="shared" si="72"/>
        <v>9.5402352940720012E-2</v>
      </c>
      <c r="T479">
        <f t="shared" si="73"/>
        <v>130.05307764643658</v>
      </c>
      <c r="U479">
        <f t="shared" si="74"/>
        <v>129.95767529349584</v>
      </c>
    </row>
    <row r="480" spans="1:21" ht="15.75" thickBot="1">
      <c r="A480" s="4">
        <v>45728</v>
      </c>
      <c r="B480" s="4">
        <v>45602</v>
      </c>
      <c r="C480">
        <f t="shared" si="70"/>
        <v>126</v>
      </c>
      <c r="D480" s="2" t="s">
        <v>11</v>
      </c>
      <c r="E480">
        <v>3</v>
      </c>
      <c r="F480">
        <v>0.1201</v>
      </c>
      <c r="G480">
        <v>13.066800000000001</v>
      </c>
      <c r="H480">
        <v>12.9467</v>
      </c>
      <c r="I480">
        <v>0.1114</v>
      </c>
      <c r="J480">
        <v>0.1055</v>
      </c>
      <c r="K480">
        <v>-5.8999999999999999E-3</v>
      </c>
      <c r="L480">
        <f t="shared" si="75"/>
        <v>8.6999999999999994E-3</v>
      </c>
      <c r="M480">
        <f t="shared" si="76"/>
        <v>12.961300000000001</v>
      </c>
      <c r="N480">
        <f t="shared" si="77"/>
        <v>12.9526</v>
      </c>
      <c r="O480">
        <v>23.573573570000001</v>
      </c>
      <c r="P480">
        <f t="shared" si="78"/>
        <v>0.2357357357</v>
      </c>
      <c r="Q480">
        <v>5</v>
      </c>
      <c r="R480">
        <f t="shared" si="71"/>
        <v>4.0461725396066814</v>
      </c>
      <c r="S480">
        <f t="shared" si="72"/>
        <v>8.6007207204720007E-2</v>
      </c>
      <c r="T480">
        <f t="shared" si="73"/>
        <v>128.13393272902729</v>
      </c>
      <c r="U480">
        <f t="shared" si="74"/>
        <v>128.04792552182258</v>
      </c>
    </row>
    <row r="481" spans="1:21" ht="15.75" thickBot="1">
      <c r="A481" s="4">
        <v>45728</v>
      </c>
      <c r="B481" s="4">
        <v>45602</v>
      </c>
      <c r="C481">
        <f t="shared" si="70"/>
        <v>126</v>
      </c>
      <c r="D481" s="2" t="s">
        <v>11</v>
      </c>
      <c r="E481">
        <v>4</v>
      </c>
      <c r="F481">
        <v>0.11269999999999999</v>
      </c>
      <c r="G481">
        <v>13.1662</v>
      </c>
      <c r="H481">
        <v>13.0535</v>
      </c>
      <c r="I481">
        <v>0.1114</v>
      </c>
      <c r="J481">
        <v>0.1055</v>
      </c>
      <c r="K481">
        <v>-5.8999999999999999E-3</v>
      </c>
      <c r="L481">
        <f t="shared" si="75"/>
        <v>1.2999999999999956E-3</v>
      </c>
      <c r="M481">
        <f t="shared" si="76"/>
        <v>13.060700000000001</v>
      </c>
      <c r="N481">
        <f t="shared" si="77"/>
        <v>13.0594</v>
      </c>
      <c r="O481">
        <v>23.564064800000001</v>
      </c>
      <c r="P481">
        <f t="shared" si="78"/>
        <v>0.23564064800000001</v>
      </c>
      <c r="Q481">
        <v>5</v>
      </c>
      <c r="R481">
        <f t="shared" si="71"/>
        <v>4.0464839094545555</v>
      </c>
      <c r="S481">
        <f t="shared" si="72"/>
        <v>1.2850662739199959E-2</v>
      </c>
      <c r="T481">
        <f t="shared" si="73"/>
        <v>129.1066544906688</v>
      </c>
      <c r="U481">
        <f t="shared" si="74"/>
        <v>129.09380382792963</v>
      </c>
    </row>
    <row r="482" spans="1:21" ht="15.75" thickBot="1">
      <c r="A482" s="4">
        <v>45728</v>
      </c>
      <c r="B482" s="4">
        <v>45602</v>
      </c>
      <c r="C482">
        <f t="shared" si="70"/>
        <v>126</v>
      </c>
      <c r="D482" s="1" t="s">
        <v>12</v>
      </c>
      <c r="E482">
        <v>1</v>
      </c>
      <c r="F482">
        <v>0.1182</v>
      </c>
      <c r="G482">
        <v>11.3484</v>
      </c>
      <c r="H482">
        <v>11.2303</v>
      </c>
      <c r="I482">
        <v>0.1114</v>
      </c>
      <c r="J482">
        <v>0.1055</v>
      </c>
      <c r="K482">
        <v>-5.8999999999999999E-3</v>
      </c>
      <c r="L482">
        <f t="shared" si="75"/>
        <v>6.8000000000000005E-3</v>
      </c>
      <c r="M482">
        <f t="shared" si="76"/>
        <v>11.242900000000001</v>
      </c>
      <c r="N482">
        <f t="shared" si="77"/>
        <v>11.2362</v>
      </c>
      <c r="O482">
        <v>19.688385270000001</v>
      </c>
      <c r="P482">
        <f t="shared" si="78"/>
        <v>0.1968838527</v>
      </c>
      <c r="Q482">
        <v>5</v>
      </c>
      <c r="R482">
        <f t="shared" si="71"/>
        <v>4.1775147928687559</v>
      </c>
      <c r="S482">
        <f t="shared" si="72"/>
        <v>6.5110481586880015E-2</v>
      </c>
      <c r="T482">
        <f t="shared" si="73"/>
        <v>107.65156374016665</v>
      </c>
      <c r="U482">
        <f t="shared" si="74"/>
        <v>107.58741076566194</v>
      </c>
    </row>
    <row r="483" spans="1:21" ht="15.75" thickBot="1">
      <c r="A483" s="4">
        <v>45728</v>
      </c>
      <c r="B483" s="4">
        <v>45602</v>
      </c>
      <c r="C483">
        <f t="shared" si="70"/>
        <v>126</v>
      </c>
      <c r="D483" s="1" t="s">
        <v>12</v>
      </c>
      <c r="E483">
        <v>2</v>
      </c>
      <c r="F483">
        <v>0.1206</v>
      </c>
      <c r="G483">
        <v>11.741199999999999</v>
      </c>
      <c r="H483">
        <v>11.6206</v>
      </c>
      <c r="I483">
        <v>0.1114</v>
      </c>
      <c r="J483">
        <v>0.1055</v>
      </c>
      <c r="K483">
        <v>-5.8999999999999999E-3</v>
      </c>
      <c r="L483">
        <f t="shared" si="75"/>
        <v>9.1999999999999998E-3</v>
      </c>
      <c r="M483">
        <f t="shared" si="76"/>
        <v>11.6357</v>
      </c>
      <c r="N483">
        <f t="shared" si="77"/>
        <v>11.6265</v>
      </c>
      <c r="O483">
        <v>19.645494830000001</v>
      </c>
      <c r="P483">
        <f t="shared" si="78"/>
        <v>0.19645494830000002</v>
      </c>
      <c r="Q483">
        <v>5</v>
      </c>
      <c r="R483">
        <f t="shared" si="71"/>
        <v>4.1790123456836561</v>
      </c>
      <c r="S483">
        <f t="shared" si="72"/>
        <v>8.8059084194879983E-2</v>
      </c>
      <c r="T483">
        <f t="shared" si="73"/>
        <v>111.37272673547446</v>
      </c>
      <c r="U483">
        <f t="shared" si="74"/>
        <v>111.28466765127959</v>
      </c>
    </row>
    <row r="484" spans="1:21" ht="15.75" thickBot="1">
      <c r="A484" s="4">
        <v>45728</v>
      </c>
      <c r="B484" s="4">
        <v>45602</v>
      </c>
      <c r="C484">
        <f t="shared" si="70"/>
        <v>126</v>
      </c>
      <c r="D484" s="1" t="s">
        <v>12</v>
      </c>
      <c r="E484">
        <v>3</v>
      </c>
      <c r="F484">
        <v>0.11650000000000001</v>
      </c>
      <c r="G484">
        <v>11.2385</v>
      </c>
      <c r="H484">
        <v>11.122</v>
      </c>
      <c r="I484">
        <v>0.1114</v>
      </c>
      <c r="J484">
        <v>0.1055</v>
      </c>
      <c r="K484">
        <v>-5.8999999999999999E-3</v>
      </c>
      <c r="L484">
        <f t="shared" si="75"/>
        <v>5.1000000000000073E-3</v>
      </c>
      <c r="M484">
        <f t="shared" si="76"/>
        <v>11.133000000000001</v>
      </c>
      <c r="N484">
        <f t="shared" si="77"/>
        <v>11.1279</v>
      </c>
      <c r="O484">
        <v>19.662921350000001</v>
      </c>
      <c r="P484">
        <f t="shared" si="78"/>
        <v>0.19662921350000001</v>
      </c>
      <c r="Q484">
        <v>5</v>
      </c>
      <c r="R484">
        <f t="shared" si="71"/>
        <v>4.1784037558096934</v>
      </c>
      <c r="S484">
        <f t="shared" si="72"/>
        <v>4.882247191080008E-2</v>
      </c>
      <c r="T484">
        <f t="shared" si="73"/>
        <v>106.57658427116402</v>
      </c>
      <c r="U484">
        <f t="shared" si="74"/>
        <v>106.52776179925321</v>
      </c>
    </row>
    <row r="485" spans="1:21" ht="15.75" thickBot="1">
      <c r="A485" s="4">
        <v>45728</v>
      </c>
      <c r="B485" s="4">
        <v>45602</v>
      </c>
      <c r="C485">
        <f t="shared" si="70"/>
        <v>126</v>
      </c>
      <c r="D485" s="1" t="s">
        <v>12</v>
      </c>
      <c r="E485">
        <v>4</v>
      </c>
      <c r="F485">
        <v>0.1177</v>
      </c>
      <c r="G485">
        <v>12.044</v>
      </c>
      <c r="H485">
        <v>11.9262</v>
      </c>
      <c r="I485">
        <v>0.1114</v>
      </c>
      <c r="J485">
        <v>0.1055</v>
      </c>
      <c r="K485">
        <v>-5.8999999999999999E-3</v>
      </c>
      <c r="L485">
        <f t="shared" si="75"/>
        <v>6.3E-3</v>
      </c>
      <c r="M485">
        <f t="shared" si="76"/>
        <v>11.938500000000001</v>
      </c>
      <c r="N485">
        <f t="shared" si="77"/>
        <v>11.9321</v>
      </c>
      <c r="O485">
        <v>19.14580265</v>
      </c>
      <c r="P485">
        <f t="shared" si="78"/>
        <v>0.19145802649999999</v>
      </c>
      <c r="Q485">
        <v>5</v>
      </c>
      <c r="R485">
        <f t="shared" si="71"/>
        <v>4.1965389369929271</v>
      </c>
      <c r="S485">
        <f t="shared" si="72"/>
        <v>6.0049484535599988E-2</v>
      </c>
      <c r="T485">
        <f t="shared" si="73"/>
        <v>113.793773194962</v>
      </c>
      <c r="U485">
        <f t="shared" si="74"/>
        <v>113.73277054400519</v>
      </c>
    </row>
    <row r="486" spans="1:21" ht="15.75" thickBot="1">
      <c r="A486" s="4">
        <v>45728</v>
      </c>
      <c r="B486" s="4">
        <v>45602</v>
      </c>
      <c r="C486">
        <f t="shared" si="70"/>
        <v>126</v>
      </c>
      <c r="D486" s="2" t="s">
        <v>13</v>
      </c>
      <c r="E486">
        <v>1</v>
      </c>
      <c r="F486">
        <v>0.1128</v>
      </c>
      <c r="G486">
        <v>11.4445</v>
      </c>
      <c r="H486">
        <v>11.3317</v>
      </c>
      <c r="I486">
        <v>0.1114</v>
      </c>
      <c r="J486">
        <v>0.1055</v>
      </c>
      <c r="K486">
        <v>-5.8999999999999999E-3</v>
      </c>
      <c r="L486">
        <f t="shared" si="75"/>
        <v>1.3999999999999985E-3</v>
      </c>
      <c r="M486">
        <f t="shared" si="76"/>
        <v>11.339</v>
      </c>
      <c r="N486">
        <f t="shared" si="77"/>
        <v>11.3376</v>
      </c>
      <c r="O486">
        <v>17.945205479999998</v>
      </c>
      <c r="P486">
        <f t="shared" si="78"/>
        <v>0.17945205479999998</v>
      </c>
      <c r="Q486">
        <v>5</v>
      </c>
      <c r="R486">
        <f t="shared" si="71"/>
        <v>4.2392566782613734</v>
      </c>
      <c r="S486">
        <f t="shared" si="72"/>
        <v>1.3209863013759987E-2</v>
      </c>
      <c r="T486">
        <f t="shared" si="73"/>
        <v>106.99045479501761</v>
      </c>
      <c r="U486">
        <f t="shared" si="74"/>
        <v>106.97724493200386</v>
      </c>
    </row>
    <row r="487" spans="1:21" ht="15.75" thickBot="1">
      <c r="A487" s="4">
        <v>45728</v>
      </c>
      <c r="B487" s="4">
        <v>45602</v>
      </c>
      <c r="C487">
        <f t="shared" si="70"/>
        <v>126</v>
      </c>
      <c r="D487" s="2" t="s">
        <v>13</v>
      </c>
      <c r="E487">
        <v>2</v>
      </c>
      <c r="F487">
        <v>0.1205</v>
      </c>
      <c r="G487">
        <v>11.991899999999999</v>
      </c>
      <c r="H487">
        <v>11.871499999999999</v>
      </c>
      <c r="I487">
        <v>0.1114</v>
      </c>
      <c r="J487">
        <v>0.1055</v>
      </c>
      <c r="K487">
        <v>-5.8999999999999999E-3</v>
      </c>
      <c r="L487">
        <f t="shared" si="75"/>
        <v>9.099999999999997E-3</v>
      </c>
      <c r="M487">
        <f t="shared" si="76"/>
        <v>11.8864</v>
      </c>
      <c r="N487">
        <f t="shared" si="77"/>
        <v>11.8774</v>
      </c>
      <c r="O487">
        <v>18.741258739999999</v>
      </c>
      <c r="P487">
        <f t="shared" si="78"/>
        <v>0.1874125874</v>
      </c>
      <c r="Q487">
        <v>5</v>
      </c>
      <c r="R487">
        <f t="shared" si="71"/>
        <v>4.210836278018725</v>
      </c>
      <c r="S487">
        <f t="shared" si="72"/>
        <v>8.6443636362719969E-2</v>
      </c>
      <c r="T487">
        <f t="shared" si="73"/>
        <v>112.91248783097087</v>
      </c>
      <c r="U487">
        <f t="shared" si="74"/>
        <v>112.82699412467808</v>
      </c>
    </row>
    <row r="488" spans="1:21" ht="15.75" thickBot="1">
      <c r="A488" s="4">
        <v>45728</v>
      </c>
      <c r="B488" s="4">
        <v>45602</v>
      </c>
      <c r="C488">
        <f t="shared" si="70"/>
        <v>126</v>
      </c>
      <c r="D488" s="2" t="s">
        <v>13</v>
      </c>
      <c r="E488">
        <v>3</v>
      </c>
      <c r="F488">
        <v>0.1182</v>
      </c>
      <c r="G488">
        <v>11.5884</v>
      </c>
      <c r="H488">
        <v>11.4702</v>
      </c>
      <c r="I488">
        <v>0.1114</v>
      </c>
      <c r="J488">
        <v>0.1055</v>
      </c>
      <c r="K488">
        <v>-5.8999999999999999E-3</v>
      </c>
      <c r="L488">
        <f t="shared" si="75"/>
        <v>6.8000000000000005E-3</v>
      </c>
      <c r="M488">
        <f t="shared" si="76"/>
        <v>11.482900000000001</v>
      </c>
      <c r="N488">
        <f t="shared" si="77"/>
        <v>11.476100000000001</v>
      </c>
      <c r="O488">
        <v>18.488529010000001</v>
      </c>
      <c r="P488">
        <f t="shared" si="78"/>
        <v>0.18488529010000002</v>
      </c>
      <c r="Q488">
        <v>5</v>
      </c>
      <c r="R488">
        <f t="shared" si="71"/>
        <v>4.2198177678263002</v>
      </c>
      <c r="S488">
        <f t="shared" si="72"/>
        <v>6.4457759781439999E-2</v>
      </c>
      <c r="T488">
        <f t="shared" si="73"/>
        <v>108.84735438151432</v>
      </c>
      <c r="U488">
        <f t="shared" si="74"/>
        <v>108.78289662173286</v>
      </c>
    </row>
    <row r="489" spans="1:21" ht="15.75" thickBot="1">
      <c r="A489" s="4">
        <v>45728</v>
      </c>
      <c r="B489" s="4">
        <v>45602</v>
      </c>
      <c r="C489">
        <f t="shared" si="70"/>
        <v>126</v>
      </c>
      <c r="D489" s="2" t="s">
        <v>13</v>
      </c>
      <c r="E489">
        <v>4</v>
      </c>
      <c r="F489">
        <v>0.11890000000000001</v>
      </c>
      <c r="G489">
        <v>11.9887</v>
      </c>
      <c r="H489">
        <v>11.8698</v>
      </c>
      <c r="I489">
        <v>0.1114</v>
      </c>
      <c r="J489">
        <v>0.1055</v>
      </c>
      <c r="K489">
        <v>-5.8999999999999999E-3</v>
      </c>
      <c r="L489">
        <f t="shared" si="75"/>
        <v>7.5000000000000067E-3</v>
      </c>
      <c r="M489">
        <f t="shared" si="76"/>
        <v>11.8832</v>
      </c>
      <c r="N489">
        <f t="shared" si="77"/>
        <v>11.8757</v>
      </c>
      <c r="O489">
        <v>18.698060940000001</v>
      </c>
      <c r="P489">
        <f t="shared" si="78"/>
        <v>0.18698060940000003</v>
      </c>
      <c r="Q489">
        <v>5</v>
      </c>
      <c r="R489">
        <f t="shared" si="71"/>
        <v>4.2123687281862345</v>
      </c>
      <c r="S489">
        <f t="shared" si="72"/>
        <v>7.1218836564000076E-2</v>
      </c>
      <c r="T489">
        <f t="shared" si="73"/>
        <v>112.84102382097666</v>
      </c>
      <c r="U489">
        <f t="shared" si="74"/>
        <v>112.76980498441264</v>
      </c>
    </row>
    <row r="490" spans="1:21" ht="15.75" thickBot="1">
      <c r="A490" s="4">
        <v>45728</v>
      </c>
      <c r="B490" s="4">
        <v>45602</v>
      </c>
      <c r="C490">
        <f t="shared" si="70"/>
        <v>126</v>
      </c>
      <c r="D490" s="1" t="s">
        <v>14</v>
      </c>
      <c r="E490">
        <v>1</v>
      </c>
      <c r="F490">
        <v>0.1205</v>
      </c>
      <c r="G490">
        <v>8.8051999999999992</v>
      </c>
      <c r="H490">
        <v>8.6846999999999994</v>
      </c>
      <c r="I490">
        <v>0.1114</v>
      </c>
      <c r="J490">
        <v>0.1055</v>
      </c>
      <c r="K490">
        <v>-5.8999999999999999E-3</v>
      </c>
      <c r="L490">
        <f t="shared" si="75"/>
        <v>9.099999999999997E-3</v>
      </c>
      <c r="M490">
        <f t="shared" si="76"/>
        <v>8.6997</v>
      </c>
      <c r="N490">
        <f t="shared" si="77"/>
        <v>8.6905999999999999</v>
      </c>
      <c r="O490">
        <v>19.591836730000001</v>
      </c>
      <c r="P490">
        <f t="shared" si="78"/>
        <v>0.19591836730000001</v>
      </c>
      <c r="Q490">
        <v>5</v>
      </c>
      <c r="R490">
        <f t="shared" si="71"/>
        <v>4.1808873721777475</v>
      </c>
      <c r="S490">
        <f t="shared" si="72"/>
        <v>8.7062857139439995E-2</v>
      </c>
      <c r="T490">
        <f t="shared" si="73"/>
        <v>83.233048159998503</v>
      </c>
      <c r="U490">
        <f t="shared" si="74"/>
        <v>83.14598530285906</v>
      </c>
    </row>
    <row r="491" spans="1:21" ht="15.75" thickBot="1">
      <c r="A491" s="4">
        <v>45728</v>
      </c>
      <c r="B491" s="4">
        <v>45602</v>
      </c>
      <c r="C491">
        <f t="shared" si="70"/>
        <v>126</v>
      </c>
      <c r="D491" s="1" t="s">
        <v>14</v>
      </c>
      <c r="E491">
        <v>2</v>
      </c>
      <c r="F491">
        <v>0.12189999999999999</v>
      </c>
      <c r="G491">
        <v>6.2625999999999999</v>
      </c>
      <c r="H491">
        <v>6.1406000000000001</v>
      </c>
      <c r="I491">
        <v>0.1114</v>
      </c>
      <c r="J491">
        <v>0.1055</v>
      </c>
      <c r="K491">
        <v>-5.8999999999999999E-3</v>
      </c>
      <c r="L491">
        <f t="shared" si="75"/>
        <v>1.0499999999999995E-2</v>
      </c>
      <c r="M491">
        <f t="shared" si="76"/>
        <v>6.1570999999999998</v>
      </c>
      <c r="N491">
        <f t="shared" si="77"/>
        <v>6.1464999999999996</v>
      </c>
      <c r="O491">
        <v>20.82111437</v>
      </c>
      <c r="P491">
        <f t="shared" si="78"/>
        <v>0.20821114369999999</v>
      </c>
      <c r="Q491">
        <v>5</v>
      </c>
      <c r="R491">
        <f t="shared" si="71"/>
        <v>4.1383495145460305</v>
      </c>
      <c r="S491">
        <f t="shared" si="72"/>
        <v>0.10148973607079997</v>
      </c>
      <c r="T491">
        <f t="shared" si="73"/>
        <v>59.512614663002175</v>
      </c>
      <c r="U491">
        <f t="shared" si="74"/>
        <v>59.41015835801641</v>
      </c>
    </row>
    <row r="492" spans="1:21" ht="15.75" thickBot="1">
      <c r="A492" s="4">
        <v>45728</v>
      </c>
      <c r="B492" s="4">
        <v>45602</v>
      </c>
      <c r="C492">
        <f t="shared" si="70"/>
        <v>126</v>
      </c>
      <c r="D492" s="1" t="s">
        <v>14</v>
      </c>
      <c r="E492">
        <v>3</v>
      </c>
      <c r="F492">
        <v>0.11940000000000001</v>
      </c>
      <c r="G492">
        <v>7.6424000000000003</v>
      </c>
      <c r="H492">
        <v>7.5229999999999997</v>
      </c>
      <c r="I492">
        <v>0.1114</v>
      </c>
      <c r="J492">
        <v>0.1055</v>
      </c>
      <c r="K492">
        <v>-5.8999999999999999E-3</v>
      </c>
      <c r="L492">
        <f t="shared" si="75"/>
        <v>8.0000000000000071E-3</v>
      </c>
      <c r="M492">
        <f t="shared" si="76"/>
        <v>7.5369000000000002</v>
      </c>
      <c r="N492">
        <f t="shared" si="77"/>
        <v>7.5288999999999993</v>
      </c>
      <c r="O492">
        <v>20.148148150000001</v>
      </c>
      <c r="P492">
        <f t="shared" si="78"/>
        <v>0.2014814815</v>
      </c>
      <c r="Q492">
        <v>5</v>
      </c>
      <c r="R492">
        <f t="shared" si="71"/>
        <v>4.1615289765079915</v>
      </c>
      <c r="S492">
        <f t="shared" si="72"/>
        <v>7.6894814816000079E-2</v>
      </c>
      <c r="T492">
        <f t="shared" si="73"/>
        <v>72.443566223338806</v>
      </c>
      <c r="U492">
        <f t="shared" si="74"/>
        <v>72.366671408522791</v>
      </c>
    </row>
    <row r="493" spans="1:21" ht="15.75" thickBot="1">
      <c r="A493" s="4">
        <v>45728</v>
      </c>
      <c r="B493" s="4">
        <v>45602</v>
      </c>
      <c r="C493">
        <f t="shared" si="70"/>
        <v>126</v>
      </c>
      <c r="D493" s="1" t="s">
        <v>14</v>
      </c>
      <c r="E493">
        <v>4</v>
      </c>
      <c r="F493">
        <v>0.1196</v>
      </c>
      <c r="G493">
        <v>8.9178999999999995</v>
      </c>
      <c r="H493">
        <v>8.7982999999999993</v>
      </c>
      <c r="I493">
        <v>0.1114</v>
      </c>
      <c r="J493">
        <v>0.1055</v>
      </c>
      <c r="K493">
        <v>-5.8999999999999999E-3</v>
      </c>
      <c r="L493">
        <f t="shared" si="75"/>
        <v>8.199999999999999E-3</v>
      </c>
      <c r="M493">
        <f t="shared" si="76"/>
        <v>8.8124000000000002</v>
      </c>
      <c r="N493">
        <f t="shared" si="77"/>
        <v>8.8041999999999998</v>
      </c>
      <c r="O493">
        <v>19.22525108</v>
      </c>
      <c r="P493">
        <f t="shared" si="78"/>
        <v>0.1922525108</v>
      </c>
      <c r="Q493">
        <v>5</v>
      </c>
      <c r="R493">
        <f t="shared" si="71"/>
        <v>4.1937424788017488</v>
      </c>
      <c r="S493">
        <f t="shared" si="72"/>
        <v>7.8211764708479986E-2</v>
      </c>
      <c r="T493">
        <f t="shared" si="73"/>
        <v>84.052848209391357</v>
      </c>
      <c r="U493">
        <f t="shared" si="74"/>
        <v>83.974636444682872</v>
      </c>
    </row>
    <row r="494" spans="1:21" ht="15.75" thickBot="1">
      <c r="A494" s="4">
        <v>45728</v>
      </c>
      <c r="B494" s="4">
        <v>45602</v>
      </c>
      <c r="C494">
        <f t="shared" si="70"/>
        <v>126</v>
      </c>
      <c r="D494" s="2" t="s">
        <v>15</v>
      </c>
      <c r="E494">
        <v>1</v>
      </c>
      <c r="F494">
        <v>0.1192</v>
      </c>
      <c r="G494">
        <v>10.300700000000001</v>
      </c>
      <c r="H494">
        <v>10.1814</v>
      </c>
      <c r="I494">
        <v>0.1114</v>
      </c>
      <c r="J494">
        <v>0.1055</v>
      </c>
      <c r="K494">
        <v>-5.8999999999999999E-3</v>
      </c>
      <c r="L494">
        <f t="shared" si="75"/>
        <v>7.8000000000000014E-3</v>
      </c>
      <c r="M494">
        <f t="shared" si="76"/>
        <v>10.195200000000002</v>
      </c>
      <c r="N494">
        <f t="shared" si="77"/>
        <v>10.1873</v>
      </c>
      <c r="O494">
        <v>18.579234970000002</v>
      </c>
      <c r="P494">
        <f t="shared" si="78"/>
        <v>0.18579234970000003</v>
      </c>
      <c r="Q494">
        <v>5</v>
      </c>
      <c r="R494">
        <f t="shared" si="71"/>
        <v>4.2165898618463657</v>
      </c>
      <c r="S494">
        <f t="shared" si="72"/>
        <v>7.3993442621280006E-2</v>
      </c>
      <c r="T494">
        <f t="shared" si="73"/>
        <v>96.715121309291533</v>
      </c>
      <c r="U494">
        <f t="shared" si="74"/>
        <v>96.640179232790473</v>
      </c>
    </row>
    <row r="495" spans="1:21" ht="15.75" thickBot="1">
      <c r="A495" s="4">
        <v>45728</v>
      </c>
      <c r="B495" s="4">
        <v>45602</v>
      </c>
      <c r="C495">
        <f t="shared" si="70"/>
        <v>126</v>
      </c>
      <c r="D495" s="2" t="s">
        <v>15</v>
      </c>
      <c r="E495">
        <v>2</v>
      </c>
      <c r="F495">
        <v>0.1181</v>
      </c>
      <c r="G495">
        <v>10.3781</v>
      </c>
      <c r="H495">
        <v>10.26</v>
      </c>
      <c r="I495">
        <v>0.1114</v>
      </c>
      <c r="J495">
        <v>0.1055</v>
      </c>
      <c r="K495">
        <v>-5.8999999999999999E-3</v>
      </c>
      <c r="L495">
        <f t="shared" si="75"/>
        <v>6.6999999999999976E-3</v>
      </c>
      <c r="M495">
        <f t="shared" si="76"/>
        <v>10.272600000000001</v>
      </c>
      <c r="N495">
        <f t="shared" si="77"/>
        <v>10.2659</v>
      </c>
      <c r="O495">
        <v>18.99441341</v>
      </c>
      <c r="P495">
        <f t="shared" si="78"/>
        <v>0.18994413409999999</v>
      </c>
      <c r="Q495">
        <v>5</v>
      </c>
      <c r="R495">
        <f t="shared" si="71"/>
        <v>4.2018779341953643</v>
      </c>
      <c r="S495">
        <f t="shared" si="72"/>
        <v>6.3781005587759981E-2</v>
      </c>
      <c r="T495">
        <f t="shared" si="73"/>
        <v>97.790560895645314</v>
      </c>
      <c r="U495">
        <f t="shared" si="74"/>
        <v>97.726779890057543</v>
      </c>
    </row>
    <row r="496" spans="1:21" ht="15.75" thickBot="1">
      <c r="A496" s="4">
        <v>45728</v>
      </c>
      <c r="B496" s="4">
        <v>45602</v>
      </c>
      <c r="C496">
        <f t="shared" si="70"/>
        <v>126</v>
      </c>
      <c r="D496" s="2" t="s">
        <v>15</v>
      </c>
      <c r="E496">
        <v>3</v>
      </c>
      <c r="F496">
        <v>0.1205</v>
      </c>
      <c r="G496">
        <v>9.7766000000000002</v>
      </c>
      <c r="H496">
        <v>9.6561000000000003</v>
      </c>
      <c r="I496">
        <v>0.1114</v>
      </c>
      <c r="J496">
        <v>0.1055</v>
      </c>
      <c r="K496">
        <v>-5.8999999999999999E-3</v>
      </c>
      <c r="L496">
        <f t="shared" si="75"/>
        <v>9.099999999999997E-3</v>
      </c>
      <c r="M496">
        <f t="shared" si="76"/>
        <v>9.6711000000000009</v>
      </c>
      <c r="N496">
        <f t="shared" si="77"/>
        <v>9.6620000000000008</v>
      </c>
      <c r="O496">
        <v>18.543956040000001</v>
      </c>
      <c r="P496">
        <f t="shared" si="78"/>
        <v>0.18543956040000001</v>
      </c>
      <c r="Q496">
        <v>5</v>
      </c>
      <c r="R496">
        <f t="shared" si="71"/>
        <v>4.2178447278348479</v>
      </c>
      <c r="S496">
        <f t="shared" si="72"/>
        <v>8.6299999997119972E-2</v>
      </c>
      <c r="T496">
        <f t="shared" si="73"/>
        <v>91.716036260675523</v>
      </c>
      <c r="U496">
        <f t="shared" si="74"/>
        <v>91.629736260678413</v>
      </c>
    </row>
    <row r="497" spans="1:21" ht="15.75" thickBot="1">
      <c r="A497" s="4">
        <v>45728</v>
      </c>
      <c r="B497" s="4">
        <v>45602</v>
      </c>
      <c r="C497">
        <f t="shared" si="70"/>
        <v>126</v>
      </c>
      <c r="D497" s="2" t="s">
        <v>15</v>
      </c>
      <c r="E497">
        <v>4</v>
      </c>
      <c r="F497">
        <v>0.1186</v>
      </c>
      <c r="G497">
        <v>9.6243999999999996</v>
      </c>
      <c r="H497">
        <v>9.5056999999999992</v>
      </c>
      <c r="I497">
        <v>0.1114</v>
      </c>
      <c r="J497">
        <v>0.1055</v>
      </c>
      <c r="K497">
        <v>-5.8999999999999999E-3</v>
      </c>
      <c r="L497">
        <f t="shared" si="75"/>
        <v>7.1999999999999981E-3</v>
      </c>
      <c r="M497">
        <f t="shared" si="76"/>
        <v>9.5189000000000004</v>
      </c>
      <c r="N497">
        <f t="shared" si="77"/>
        <v>9.5115999999999996</v>
      </c>
      <c r="O497">
        <v>18.01925722</v>
      </c>
      <c r="P497">
        <f t="shared" si="78"/>
        <v>0.18019257220000001</v>
      </c>
      <c r="Q497">
        <v>5</v>
      </c>
      <c r="R497">
        <f t="shared" si="71"/>
        <v>4.2365967366490773</v>
      </c>
      <c r="S497">
        <f t="shared" si="72"/>
        <v>6.7979092158719986E-2</v>
      </c>
      <c r="T497">
        <f t="shared" si="73"/>
        <v>89.873080604116637</v>
      </c>
      <c r="U497">
        <f t="shared" si="74"/>
        <v>89.804157357900138</v>
      </c>
    </row>
    <row r="498" spans="1:21" ht="15.75" thickBot="1">
      <c r="A498" s="4">
        <v>45728</v>
      </c>
      <c r="B498" s="4">
        <v>45602</v>
      </c>
      <c r="C498">
        <f t="shared" si="70"/>
        <v>126</v>
      </c>
      <c r="D498" s="1" t="s">
        <v>16</v>
      </c>
      <c r="E498">
        <v>1</v>
      </c>
      <c r="F498">
        <v>0.11990000000000001</v>
      </c>
      <c r="G498">
        <v>11.968999999999999</v>
      </c>
      <c r="H498">
        <v>11.849</v>
      </c>
      <c r="I498">
        <v>0.1114</v>
      </c>
      <c r="J498">
        <v>0.1055</v>
      </c>
      <c r="K498">
        <v>-5.8999999999999999E-3</v>
      </c>
      <c r="L498">
        <f t="shared" si="75"/>
        <v>8.5000000000000075E-3</v>
      </c>
      <c r="M498">
        <f t="shared" si="76"/>
        <v>11.8635</v>
      </c>
      <c r="N498">
        <f t="shared" si="77"/>
        <v>11.854900000000001</v>
      </c>
      <c r="O498">
        <v>18.384401109999999</v>
      </c>
      <c r="P498">
        <f t="shared" si="78"/>
        <v>0.18384401109999998</v>
      </c>
      <c r="Q498">
        <v>5</v>
      </c>
      <c r="R498">
        <f t="shared" si="71"/>
        <v>4.2235294119147655</v>
      </c>
      <c r="S498">
        <f t="shared" si="72"/>
        <v>8.0501392754800075E-2</v>
      </c>
      <c r="T498">
        <f t="shared" si="73"/>
        <v>112.3562674054788</v>
      </c>
      <c r="U498">
        <f t="shared" si="74"/>
        <v>112.27481893751514</v>
      </c>
    </row>
    <row r="499" spans="1:21" ht="15.75" thickBot="1">
      <c r="A499" s="4">
        <v>45728</v>
      </c>
      <c r="B499" s="4">
        <v>45602</v>
      </c>
      <c r="C499">
        <f t="shared" si="70"/>
        <v>126</v>
      </c>
      <c r="D499" s="1" t="s">
        <v>16</v>
      </c>
      <c r="E499">
        <v>2</v>
      </c>
      <c r="F499">
        <v>0.1226</v>
      </c>
      <c r="G499">
        <v>12.0474</v>
      </c>
      <c r="H499">
        <v>11.924799999999999</v>
      </c>
      <c r="I499">
        <v>0.1114</v>
      </c>
      <c r="J499">
        <v>0.1055</v>
      </c>
      <c r="K499">
        <v>-5.8999999999999999E-3</v>
      </c>
      <c r="L499">
        <f t="shared" si="75"/>
        <v>1.1200000000000002E-2</v>
      </c>
      <c r="M499">
        <f t="shared" si="76"/>
        <v>11.9419</v>
      </c>
      <c r="N499">
        <f t="shared" si="77"/>
        <v>11.9307</v>
      </c>
      <c r="O499">
        <v>18.443804029999999</v>
      </c>
      <c r="P499">
        <f t="shared" si="78"/>
        <v>0.18443804029999999</v>
      </c>
      <c r="Q499">
        <v>5</v>
      </c>
      <c r="R499">
        <f t="shared" si="71"/>
        <v>4.2214111923774222</v>
      </c>
      <c r="S499">
        <f t="shared" si="72"/>
        <v>0.10612564841088</v>
      </c>
      <c r="T499">
        <f t="shared" si="73"/>
        <v>113.15552506766855</v>
      </c>
      <c r="U499">
        <f t="shared" si="74"/>
        <v>113.04939941925765</v>
      </c>
    </row>
    <row r="500" spans="1:21" ht="15.75" thickBot="1">
      <c r="A500" s="4">
        <v>45728</v>
      </c>
      <c r="B500" s="4">
        <v>45602</v>
      </c>
      <c r="C500">
        <f t="shared" si="70"/>
        <v>126</v>
      </c>
      <c r="D500" s="1" t="s">
        <v>16</v>
      </c>
      <c r="E500">
        <v>3</v>
      </c>
      <c r="F500">
        <v>0.11609999999999999</v>
      </c>
      <c r="G500">
        <v>12.146000000000001</v>
      </c>
      <c r="H500">
        <v>12.0299</v>
      </c>
      <c r="I500">
        <v>0.1114</v>
      </c>
      <c r="J500">
        <v>0.1055</v>
      </c>
      <c r="K500">
        <v>-5.8999999999999999E-3</v>
      </c>
      <c r="L500">
        <f t="shared" si="75"/>
        <v>4.6999999999999958E-3</v>
      </c>
      <c r="M500">
        <f t="shared" si="76"/>
        <v>12.040500000000002</v>
      </c>
      <c r="N500">
        <f t="shared" si="77"/>
        <v>12.0358</v>
      </c>
      <c r="O500">
        <v>18.497109829999999</v>
      </c>
      <c r="P500">
        <f t="shared" si="78"/>
        <v>0.1849710983</v>
      </c>
      <c r="Q500">
        <v>5</v>
      </c>
      <c r="R500">
        <f t="shared" si="71"/>
        <v>4.2195121950005117</v>
      </c>
      <c r="S500">
        <f t="shared" si="72"/>
        <v>4.4554913296079961E-2</v>
      </c>
      <c r="T500">
        <f t="shared" si="73"/>
        <v>114.14115607264922</v>
      </c>
      <c r="U500">
        <f t="shared" si="74"/>
        <v>114.09660115935313</v>
      </c>
    </row>
    <row r="501" spans="1:21" ht="15.75" thickBot="1">
      <c r="A501" s="4">
        <v>45728</v>
      </c>
      <c r="B501" s="4">
        <v>45602</v>
      </c>
      <c r="C501">
        <f t="shared" si="70"/>
        <v>126</v>
      </c>
      <c r="D501" s="1" t="s">
        <v>16</v>
      </c>
      <c r="E501">
        <v>4</v>
      </c>
      <c r="F501">
        <v>0.115</v>
      </c>
      <c r="G501">
        <v>12.332000000000001</v>
      </c>
      <c r="H501">
        <v>12.217000000000001</v>
      </c>
      <c r="I501">
        <v>0.1114</v>
      </c>
      <c r="J501">
        <v>0.1055</v>
      </c>
      <c r="K501">
        <v>-5.8999999999999999E-3</v>
      </c>
      <c r="L501">
        <f t="shared" si="75"/>
        <v>3.600000000000006E-3</v>
      </c>
      <c r="M501">
        <f t="shared" si="76"/>
        <v>12.226500000000001</v>
      </c>
      <c r="N501">
        <f t="shared" si="77"/>
        <v>12.222900000000001</v>
      </c>
      <c r="O501">
        <v>19.398907099999999</v>
      </c>
      <c r="P501">
        <f t="shared" si="78"/>
        <v>0.19398907099999999</v>
      </c>
      <c r="Q501">
        <v>5</v>
      </c>
      <c r="R501">
        <f t="shared" si="71"/>
        <v>4.1876430207291229</v>
      </c>
      <c r="S501">
        <f t="shared" si="72"/>
        <v>3.4386885244800068E-2</v>
      </c>
      <c r="T501">
        <f t="shared" si="73"/>
        <v>116.78645901265203</v>
      </c>
      <c r="U501">
        <f t="shared" si="74"/>
        <v>116.75207212740723</v>
      </c>
    </row>
    <row r="502" spans="1:21" ht="15.75" thickBot="1">
      <c r="A502" s="4">
        <v>45728</v>
      </c>
      <c r="B502" s="4">
        <v>45602</v>
      </c>
      <c r="C502">
        <f t="shared" si="70"/>
        <v>126</v>
      </c>
      <c r="D502" s="2" t="s">
        <v>17</v>
      </c>
      <c r="E502">
        <v>1</v>
      </c>
      <c r="F502">
        <v>0.1169</v>
      </c>
      <c r="G502">
        <v>11.005599999999999</v>
      </c>
      <c r="H502">
        <v>10.8887</v>
      </c>
      <c r="I502">
        <v>0.1114</v>
      </c>
      <c r="J502">
        <v>0.1055</v>
      </c>
      <c r="K502">
        <v>-5.8999999999999999E-3</v>
      </c>
      <c r="L502">
        <f t="shared" si="75"/>
        <v>5.5000000000000049E-3</v>
      </c>
      <c r="M502">
        <f t="shared" si="76"/>
        <v>10.9001</v>
      </c>
      <c r="N502">
        <f t="shared" si="77"/>
        <v>10.894600000000001</v>
      </c>
      <c r="O502">
        <v>16.988950280000001</v>
      </c>
      <c r="P502">
        <f t="shared" si="78"/>
        <v>0.16988950280000001</v>
      </c>
      <c r="Q502">
        <v>5</v>
      </c>
      <c r="R502">
        <f t="shared" si="71"/>
        <v>4.2739079101342972</v>
      </c>
      <c r="S502">
        <f t="shared" si="72"/>
        <v>5.1475138123200044E-2</v>
      </c>
      <c r="T502">
        <f t="shared" si="73"/>
        <v>102.01530055576224</v>
      </c>
      <c r="U502">
        <f t="shared" si="74"/>
        <v>101.96382541763904</v>
      </c>
    </row>
    <row r="503" spans="1:21" ht="15.75" thickBot="1">
      <c r="A503" s="4">
        <v>45728</v>
      </c>
      <c r="B503" s="4">
        <v>45602</v>
      </c>
      <c r="C503">
        <f t="shared" si="70"/>
        <v>126</v>
      </c>
      <c r="D503" s="2" t="s">
        <v>17</v>
      </c>
      <c r="E503">
        <v>2</v>
      </c>
      <c r="F503">
        <v>0.1174</v>
      </c>
      <c r="G503">
        <v>11.295500000000001</v>
      </c>
      <c r="H503">
        <v>11.178100000000001</v>
      </c>
      <c r="I503">
        <v>0.1114</v>
      </c>
      <c r="J503">
        <v>0.1055</v>
      </c>
      <c r="K503">
        <v>-5.8999999999999999E-3</v>
      </c>
      <c r="L503">
        <f t="shared" si="75"/>
        <v>6.0000000000000053E-3</v>
      </c>
      <c r="M503">
        <f t="shared" si="76"/>
        <v>11.190000000000001</v>
      </c>
      <c r="N503">
        <f t="shared" si="77"/>
        <v>11.184000000000001</v>
      </c>
      <c r="O503">
        <v>17.466666669999999</v>
      </c>
      <c r="P503">
        <f t="shared" si="78"/>
        <v>0.17466666669999997</v>
      </c>
      <c r="Q503">
        <v>5</v>
      </c>
      <c r="R503">
        <f t="shared" si="71"/>
        <v>4.2565266741130383</v>
      </c>
      <c r="S503">
        <f t="shared" si="72"/>
        <v>5.6384000001600057E-2</v>
      </c>
      <c r="T503">
        <f t="shared" si="73"/>
        <v>105.15616000298402</v>
      </c>
      <c r="U503">
        <f t="shared" si="74"/>
        <v>105.09977600298242</v>
      </c>
    </row>
    <row r="504" spans="1:21" ht="15.75" thickBot="1">
      <c r="A504" s="4">
        <v>45728</v>
      </c>
      <c r="B504" s="4">
        <v>45602</v>
      </c>
      <c r="C504">
        <f t="shared" si="70"/>
        <v>126</v>
      </c>
      <c r="D504" s="2" t="s">
        <v>17</v>
      </c>
      <c r="E504">
        <v>3</v>
      </c>
      <c r="F504">
        <v>0.1222</v>
      </c>
      <c r="G504">
        <v>12.013</v>
      </c>
      <c r="H504">
        <v>11.8908</v>
      </c>
      <c r="I504">
        <v>0.1114</v>
      </c>
      <c r="J504">
        <v>0.1055</v>
      </c>
      <c r="K504">
        <v>-5.8999999999999999E-3</v>
      </c>
      <c r="L504">
        <f t="shared" si="75"/>
        <v>1.0800000000000004E-2</v>
      </c>
      <c r="M504">
        <f t="shared" si="76"/>
        <v>11.907500000000001</v>
      </c>
      <c r="N504">
        <f t="shared" si="77"/>
        <v>11.896700000000001</v>
      </c>
      <c r="O504">
        <v>17.196531790000002</v>
      </c>
      <c r="P504">
        <f t="shared" si="78"/>
        <v>0.17196531790000003</v>
      </c>
      <c r="Q504">
        <v>5</v>
      </c>
      <c r="R504">
        <f t="shared" si="71"/>
        <v>4.2663378545700565</v>
      </c>
      <c r="S504">
        <f t="shared" si="72"/>
        <v>0.10125780346656003</v>
      </c>
      <c r="T504">
        <f t="shared" si="73"/>
        <v>111.64141618315401</v>
      </c>
      <c r="U504">
        <f t="shared" si="74"/>
        <v>111.54015837968745</v>
      </c>
    </row>
    <row r="505" spans="1:21" ht="15.75" thickBot="1">
      <c r="A505" s="4">
        <v>45728</v>
      </c>
      <c r="B505" s="4">
        <v>45602</v>
      </c>
      <c r="C505">
        <f t="shared" si="70"/>
        <v>126</v>
      </c>
      <c r="D505" s="2" t="s">
        <v>17</v>
      </c>
      <c r="E505">
        <v>4</v>
      </c>
      <c r="F505">
        <v>0.12039999999999999</v>
      </c>
      <c r="G505">
        <v>10.9748</v>
      </c>
      <c r="H505">
        <v>10.8545</v>
      </c>
      <c r="I505">
        <v>0.1114</v>
      </c>
      <c r="J505">
        <v>0.1055</v>
      </c>
      <c r="K505">
        <v>-5.8999999999999999E-3</v>
      </c>
      <c r="L505">
        <f t="shared" si="75"/>
        <v>8.9999999999999941E-3</v>
      </c>
      <c r="M505">
        <f t="shared" si="76"/>
        <v>10.869300000000001</v>
      </c>
      <c r="N505">
        <f t="shared" si="77"/>
        <v>10.8604</v>
      </c>
      <c r="O505">
        <v>16.983695650000001</v>
      </c>
      <c r="P505">
        <f t="shared" si="78"/>
        <v>0.16983695650000002</v>
      </c>
      <c r="Q505">
        <v>5</v>
      </c>
      <c r="R505">
        <f t="shared" si="71"/>
        <v>4.2740998839354072</v>
      </c>
      <c r="S505">
        <f t="shared" si="72"/>
        <v>8.4228260867999935E-2</v>
      </c>
      <c r="T505">
        <f t="shared" si="73"/>
        <v>101.72247065028361</v>
      </c>
      <c r="U505">
        <f t="shared" si="74"/>
        <v>101.63917825898081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8BC157546B634E8944FCDC9FCD2293" ma:contentTypeVersion="17" ma:contentTypeDescription="Create a new document." ma:contentTypeScope="" ma:versionID="9eb3c31c9b5e76b80c6bf4a4f1aa028a">
  <xsd:schema xmlns:xsd="http://www.w3.org/2001/XMLSchema" xmlns:xs="http://www.w3.org/2001/XMLSchema" xmlns:p="http://schemas.microsoft.com/office/2006/metadata/properties" xmlns:ns1="http://schemas.microsoft.com/sharepoint/v3" xmlns:ns3="1c764344-3038-436a-a7e8-ff2e6d60d05b" xmlns:ns4="ecf32c12-be6c-4b5c-9610-79cd25fc9ce9" targetNamespace="http://schemas.microsoft.com/office/2006/metadata/properties" ma:root="true" ma:fieldsID="c3b72cef7d69e2f1387f17de7ad3defb" ns1:_="" ns3:_="" ns4:_="">
    <xsd:import namespace="http://schemas.microsoft.com/sharepoint/v3"/>
    <xsd:import namespace="1c764344-3038-436a-a7e8-ff2e6d60d05b"/>
    <xsd:import namespace="ecf32c12-be6c-4b5c-9610-79cd25fc9c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764344-3038-436a-a7e8-ff2e6d60d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f32c12-be6c-4b5c-9610-79cd25fc9c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1c764344-3038-436a-a7e8-ff2e6d60d05b" xsi:nil="true"/>
  </documentManagement>
</p:properties>
</file>

<file path=customXml/itemProps1.xml><?xml version="1.0" encoding="utf-8"?>
<ds:datastoreItem xmlns:ds="http://schemas.openxmlformats.org/officeDocument/2006/customXml" ds:itemID="{7C59C84D-E070-43EF-9146-97CF4B269C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c764344-3038-436a-a7e8-ff2e6d60d05b"/>
    <ds:schemaRef ds:uri="ecf32c12-be6c-4b5c-9610-79cd25fc9c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7DA814-2BC2-49C6-A432-D725F1F5D8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52F833-3E01-4D9D-A935-E65C1E29ECED}">
  <ds:schemaRefs>
    <ds:schemaRef ds:uri="http://purl.org/dc/dcmitype/"/>
    <ds:schemaRef ds:uri="http://purl.org/dc/terms/"/>
    <ds:schemaRef ds:uri="http://schemas.microsoft.com/sharepoint/v3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ecf32c12-be6c-4b5c-9610-79cd25fc9ce9"/>
    <ds:schemaRef ds:uri="1c764344-3038-436a-a7e8-ff2e6d60d05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Daniel Jones</dc:creator>
  <cp:lastModifiedBy>Micah Daniel Jones</cp:lastModifiedBy>
  <dcterms:created xsi:type="dcterms:W3CDTF">2025-06-10T18:19:59Z</dcterms:created>
  <dcterms:modified xsi:type="dcterms:W3CDTF">2025-06-10T19:44:04Z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0x010100288BC157546B634E8944FCDC9FCD2293</vt:lpwstr>
  </property>
</Properties>
</file>