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ismogobar-my.sharepoint.com/personal/labduca_turismo_gob_ar/Documents/proyectos/eti_bitacora/entradas/"/>
    </mc:Choice>
  </mc:AlternateContent>
  <xr:revisionPtr revIDLastSave="26" documentId="8_{0C34DBDC-6F46-43B4-ABEC-00001AB150C0}" xr6:coauthVersionLast="47" xr6:coauthVersionMax="47" xr10:uidLastSave="{432FE102-DBB0-44A4-B73F-AF5E07A0CCD6}"/>
  <bookViews>
    <workbookView xWindow="-120" yWindow="-120" windowWidth="20730" windowHeight="11160" xr2:uid="{68B74D8F-9913-4F57-BFCA-CD332B90236C}"/>
  </bookViews>
  <sheets>
    <sheet name="aspectos" sheetId="1" r:id="rId1"/>
    <sheet name="ac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2" l="1"/>
  <c r="E4" i="2"/>
  <c r="D4" i="2"/>
  <c r="D10" i="2"/>
  <c r="D5" i="2"/>
  <c r="E5" i="2"/>
  <c r="D8" i="2"/>
  <c r="E8" i="2"/>
  <c r="D14" i="2"/>
  <c r="E14" i="2"/>
  <c r="D9" i="2"/>
  <c r="E10" i="2"/>
  <c r="E12" i="2"/>
  <c r="D12" i="2"/>
  <c r="E2" i="2"/>
  <c r="D2" i="2"/>
  <c r="E7" i="2"/>
  <c r="D7" i="2"/>
  <c r="E6" i="2"/>
  <c r="D6" i="2"/>
  <c r="E13" i="2"/>
  <c r="D13" i="2"/>
  <c r="E15" i="2"/>
  <c r="D15" i="2"/>
  <c r="E3" i="2"/>
  <c r="D3" i="2"/>
  <c r="E11" i="2"/>
  <c r="D11" i="2"/>
  <c r="E3" i="1"/>
  <c r="E2" i="1"/>
  <c r="E5" i="1"/>
  <c r="E6" i="1"/>
  <c r="E8" i="1"/>
  <c r="E7" i="1"/>
  <c r="E4" i="1"/>
  <c r="D3" i="1"/>
  <c r="D2" i="1"/>
  <c r="D5" i="1"/>
  <c r="D6" i="1"/>
  <c r="D8" i="1"/>
  <c r="D7" i="1"/>
  <c r="D4" i="1"/>
</calcChain>
</file>

<file path=xl/sharedStrings.xml><?xml version="1.0" encoding="utf-8"?>
<sst xmlns="http://schemas.openxmlformats.org/spreadsheetml/2006/main" count="31" uniqueCount="27">
  <si>
    <t>La relación precio/calidad de los servicios/productos ofrecidos</t>
  </si>
  <si>
    <t>La proximidad o el fácil acceso desde su lugar de residencia</t>
  </si>
  <si>
    <t>Presencia de amigos en el país</t>
  </si>
  <si>
    <t>N</t>
  </si>
  <si>
    <t>Suma</t>
  </si>
  <si>
    <t>porc</t>
  </si>
  <si>
    <t>prop</t>
  </si>
  <si>
    <t>aspectos</t>
  </si>
  <si>
    <t>Turismo Aventura</t>
  </si>
  <si>
    <t>Actividades vinculadas con la gastronomía</t>
  </si>
  <si>
    <t>Aprendizaje de español</t>
  </si>
  <si>
    <t>Tratamientos médicos, visita a termas o centros de spa</t>
  </si>
  <si>
    <t>Actividades de tango</t>
  </si>
  <si>
    <t>Actividades culturales en lugares urbanos</t>
  </si>
  <si>
    <t>Asistencia a eventos deportivos o culturales</t>
  </si>
  <si>
    <t>Actividades nocturnas</t>
  </si>
  <si>
    <t>Actividades de baja dificultad en medios naturales</t>
  </si>
  <si>
    <t>Visita a parques nacionales</t>
  </si>
  <si>
    <t>Actividades en la nieve</t>
  </si>
  <si>
    <t>Actividades vinculadas al vino</t>
  </si>
  <si>
    <t>actividades</t>
  </si>
  <si>
    <t xml:space="preserve">Otros </t>
  </si>
  <si>
    <t>Otras actividades</t>
  </si>
  <si>
    <t>Tours de compras en shopping, outlets, etc.</t>
  </si>
  <si>
    <t xml:space="preserve">Realizar actividades específicas en Argentina </t>
  </si>
  <si>
    <t>La diversidad de la naturaleza y los paisajes</t>
  </si>
  <si>
    <t>Los valores culturales y la variedad de tradiciones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</si>
</sst>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0"/>
    <numFmt numFmtId="165" formatCode="0.0%"/>
    <numFmt numFmtId="166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23">
    <xf numFmtId="0" fontId="0" fillId="0" borderId="0" xfId="0"/>
    <xf numFmtId="0" fontId="3" fillId="0" borderId="0" xfId="3" applyFont="1" applyBorder="1" applyAlignment="1">
      <alignment horizontal="left" vertical="top" wrapText="1"/>
    </xf>
    <xf numFmtId="0" fontId="0" fillId="0" borderId="0" xfId="0" applyBorder="1"/>
    <xf numFmtId="164" fontId="3" fillId="0" borderId="0" xfId="3" applyNumberFormat="1" applyFont="1" applyBorder="1" applyAlignment="1">
      <alignment horizontal="right" vertical="top"/>
    </xf>
    <xf numFmtId="165" fontId="0" fillId="0" borderId="0" xfId="2" applyNumberFormat="1" applyFont="1" applyBorder="1"/>
    <xf numFmtId="0" fontId="2" fillId="0" borderId="0" xfId="3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166" fontId="0" fillId="0" borderId="0" xfId="1" applyNumberFormat="1" applyFont="1" applyBorder="1"/>
    <xf numFmtId="166" fontId="0" fillId="0" borderId="0" xfId="1" applyNumberFormat="1" applyFont="1"/>
    <xf numFmtId="0" fontId="4" fillId="0" borderId="0" xfId="4" applyFont="1"/>
    <xf numFmtId="0" fontId="5" fillId="0" borderId="0" xfId="3" applyFont="1" applyFill="1" applyBorder="1" applyAlignment="1">
      <alignment horizontal="center" wrapText="1"/>
    </xf>
    <xf numFmtId="164" fontId="5" fillId="0" borderId="0" xfId="3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3" applyFont="1" applyFill="1" applyBorder="1" applyAlignment="1">
      <alignment horizontal="left" wrapText="1"/>
    </xf>
    <xf numFmtId="164" fontId="5" fillId="0" borderId="0" xfId="3" applyNumberFormat="1" applyFont="1" applyBorder="1" applyAlignment="1">
      <alignment horizontal="right" vertical="top"/>
    </xf>
    <xf numFmtId="165" fontId="6" fillId="0" borderId="0" xfId="2" applyNumberFormat="1" applyFont="1" applyBorder="1"/>
    <xf numFmtId="166" fontId="6" fillId="0" borderId="0" xfId="1" applyNumberFormat="1" applyFont="1" applyBorder="1"/>
    <xf numFmtId="0" fontId="6" fillId="0" borderId="0" xfId="0" applyFont="1"/>
    <xf numFmtId="166" fontId="6" fillId="0" borderId="0" xfId="1" applyNumberFormat="1" applyFont="1"/>
    <xf numFmtId="164" fontId="0" fillId="0" borderId="0" xfId="0" applyNumberFormat="1"/>
  </cellXfs>
  <cellStyles count="5">
    <cellStyle name="Millares" xfId="1" builtinId="3"/>
    <cellStyle name="Normal" xfId="0" builtinId="0"/>
    <cellStyle name="Normal_Hoja1" xfId="3" xr:uid="{CACEC1AC-EE01-4B35-90FB-183EC52A0E4E}"/>
    <cellStyle name="Normal_Hoja2" xfId="4" xr:uid="{F47788AA-4BBA-4209-B37B-83E9B8235B9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C2A2-B1C3-4F27-A63E-A305CD7CB2F1}">
  <dimension ref="A1:E9"/>
  <sheetViews>
    <sheetView tabSelected="1" workbookViewId="0">
      <selection activeCell="A3" sqref="A3"/>
    </sheetView>
  </sheetViews>
  <sheetFormatPr baseColWidth="10" defaultRowHeight="15" x14ac:dyDescent="0.25"/>
  <cols>
    <col min="1" max="1" width="50.85546875" style="7" bestFit="1" customWidth="1"/>
    <col min="5" max="5" width="11.42578125" style="9"/>
  </cols>
  <sheetData>
    <row r="1" spans="1:5" x14ac:dyDescent="0.25">
      <c r="A1" s="5" t="s">
        <v>7</v>
      </c>
      <c r="B1" s="1" t="s">
        <v>3</v>
      </c>
      <c r="C1" s="1" t="s">
        <v>4</v>
      </c>
      <c r="D1" s="2" t="s">
        <v>5</v>
      </c>
      <c r="E1" s="8" t="s">
        <v>6</v>
      </c>
    </row>
    <row r="2" spans="1:5" x14ac:dyDescent="0.25">
      <c r="A2" s="6" t="s">
        <v>26</v>
      </c>
      <c r="B2" s="3">
        <v>3431860</v>
      </c>
      <c r="C2" s="3">
        <v>939350.00000000244</v>
      </c>
      <c r="D2" s="4">
        <f t="shared" ref="D2:D8" si="0">+C2/B2</f>
        <v>0.27371454546514207</v>
      </c>
      <c r="E2" s="8">
        <f t="shared" ref="E2:E8" si="1">C2/B2</f>
        <v>0.27371454546514207</v>
      </c>
    </row>
    <row r="3" spans="1:5" x14ac:dyDescent="0.25">
      <c r="A3" s="6" t="s">
        <v>25</v>
      </c>
      <c r="B3" s="3">
        <v>3431860</v>
      </c>
      <c r="C3" s="3">
        <v>556810.00000000617</v>
      </c>
      <c r="D3" s="4">
        <f t="shared" si="0"/>
        <v>0.16224729447005592</v>
      </c>
      <c r="E3" s="8">
        <f t="shared" si="1"/>
        <v>0.16224729447005592</v>
      </c>
    </row>
    <row r="4" spans="1:5" x14ac:dyDescent="0.25">
      <c r="A4" s="6" t="s">
        <v>0</v>
      </c>
      <c r="B4" s="3">
        <v>3431860</v>
      </c>
      <c r="C4" s="3">
        <v>375192.99999999901</v>
      </c>
      <c r="D4" s="4">
        <f t="shared" si="0"/>
        <v>0.1093264293998004</v>
      </c>
      <c r="E4" s="8">
        <f t="shared" si="1"/>
        <v>0.1093264293998004</v>
      </c>
    </row>
    <row r="5" spans="1:5" x14ac:dyDescent="0.25">
      <c r="A5" s="6" t="s">
        <v>1</v>
      </c>
      <c r="B5" s="3">
        <v>3431860</v>
      </c>
      <c r="C5" s="3">
        <v>373089.00000000151</v>
      </c>
      <c r="D5" s="4">
        <f t="shared" si="0"/>
        <v>0.10871335077771282</v>
      </c>
      <c r="E5" s="8">
        <f t="shared" si="1"/>
        <v>0.10871335077771282</v>
      </c>
    </row>
    <row r="6" spans="1:5" x14ac:dyDescent="0.25">
      <c r="A6" s="6" t="s">
        <v>24</v>
      </c>
      <c r="B6" s="3">
        <v>3431860</v>
      </c>
      <c r="C6" s="3">
        <v>209028.00000000009</v>
      </c>
      <c r="D6" s="4">
        <f t="shared" si="0"/>
        <v>6.0908079000891673E-2</v>
      </c>
      <c r="E6" s="8">
        <f t="shared" si="1"/>
        <v>6.0908079000891673E-2</v>
      </c>
    </row>
    <row r="7" spans="1:5" x14ac:dyDescent="0.25">
      <c r="A7" s="6" t="s">
        <v>2</v>
      </c>
      <c r="B7" s="3">
        <v>3431860</v>
      </c>
      <c r="C7" s="3">
        <v>207305.99999999817</v>
      </c>
      <c r="D7" s="4">
        <f t="shared" si="0"/>
        <v>6.0406310280721874E-2</v>
      </c>
      <c r="E7" s="8">
        <f t="shared" si="1"/>
        <v>6.0406310280721874E-2</v>
      </c>
    </row>
    <row r="8" spans="1:5" x14ac:dyDescent="0.25">
      <c r="A8" s="6" t="s">
        <v>21</v>
      </c>
      <c r="B8" s="3">
        <v>3431860</v>
      </c>
      <c r="C8" s="3">
        <v>146115.00000000073</v>
      </c>
      <c r="D8" s="4">
        <f t="shared" si="0"/>
        <v>4.2576037484046765E-2</v>
      </c>
      <c r="E8" s="8">
        <f t="shared" si="1"/>
        <v>4.2576037484046765E-2</v>
      </c>
    </row>
    <row r="9" spans="1:5" x14ac:dyDescent="0.25">
      <c r="C9" s="22"/>
    </row>
  </sheetData>
  <sortState xmlns:xlrd2="http://schemas.microsoft.com/office/spreadsheetml/2017/richdata2" ref="A2:E8">
    <sortCondition descending="1" ref="C2:C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3004-3E47-47F6-AD8F-C6EC15023DBF}">
  <dimension ref="A1:E16"/>
  <sheetViews>
    <sheetView workbookViewId="0">
      <selection activeCell="A3" sqref="A3"/>
    </sheetView>
  </sheetViews>
  <sheetFormatPr baseColWidth="10" defaultRowHeight="12.75" x14ac:dyDescent="0.2"/>
  <cols>
    <col min="1" max="1" width="43.42578125" style="20" customWidth="1"/>
    <col min="2" max="3" width="8" style="20" bestFit="1" customWidth="1"/>
    <col min="4" max="4" width="11.42578125" style="20"/>
    <col min="5" max="5" width="11.42578125" style="21"/>
    <col min="6" max="16384" width="11.42578125" style="20"/>
  </cols>
  <sheetData>
    <row r="1" spans="1:5" s="15" customFormat="1" x14ac:dyDescent="0.2">
      <c r="A1" s="11" t="s">
        <v>20</v>
      </c>
      <c r="B1" s="12" t="s">
        <v>3</v>
      </c>
      <c r="C1" s="12" t="s">
        <v>4</v>
      </c>
      <c r="D1" s="13" t="s">
        <v>5</v>
      </c>
      <c r="E1" s="14" t="s">
        <v>6</v>
      </c>
    </row>
    <row r="2" spans="1:5" x14ac:dyDescent="0.2">
      <c r="A2" s="16" t="s">
        <v>13</v>
      </c>
      <c r="B2" s="17">
        <v>3431860</v>
      </c>
      <c r="C2" s="17">
        <v>2008142.0000000254</v>
      </c>
      <c r="D2" s="18">
        <f t="shared" ref="D2:D15" si="0">+C2/B2</f>
        <v>0.58514682999890011</v>
      </c>
      <c r="E2" s="19">
        <f t="shared" ref="E2:E15" si="1">C2/B2</f>
        <v>0.58514682999890011</v>
      </c>
    </row>
    <row r="3" spans="1:5" x14ac:dyDescent="0.2">
      <c r="A3" s="16" t="s">
        <v>9</v>
      </c>
      <c r="B3" s="17">
        <v>3431860</v>
      </c>
      <c r="C3" s="17">
        <v>1869387.9999999821</v>
      </c>
      <c r="D3" s="18">
        <f t="shared" si="0"/>
        <v>0.54471569353061666</v>
      </c>
      <c r="E3" s="19">
        <f t="shared" si="1"/>
        <v>0.54471569353061666</v>
      </c>
    </row>
    <row r="4" spans="1:5" x14ac:dyDescent="0.2">
      <c r="A4" s="16" t="s">
        <v>15</v>
      </c>
      <c r="B4" s="17">
        <v>3431860</v>
      </c>
      <c r="C4" s="17">
        <v>887863.99999999779</v>
      </c>
      <c r="D4" s="18">
        <f t="shared" si="0"/>
        <v>0.25871218522900052</v>
      </c>
      <c r="E4" s="19">
        <f t="shared" si="1"/>
        <v>0.25871218522900052</v>
      </c>
    </row>
    <row r="5" spans="1:5" x14ac:dyDescent="0.2">
      <c r="A5" s="16" t="s">
        <v>16</v>
      </c>
      <c r="B5" s="17">
        <v>3431860</v>
      </c>
      <c r="C5" s="17">
        <v>864408.99999999802</v>
      </c>
      <c r="D5" s="18">
        <f t="shared" si="0"/>
        <v>0.2518776989737338</v>
      </c>
      <c r="E5" s="19">
        <f t="shared" si="1"/>
        <v>0.2518776989737338</v>
      </c>
    </row>
    <row r="6" spans="1:5" x14ac:dyDescent="0.2">
      <c r="A6" s="16" t="s">
        <v>12</v>
      </c>
      <c r="B6" s="17">
        <v>3431860</v>
      </c>
      <c r="C6" s="17">
        <v>598135.99999999697</v>
      </c>
      <c r="D6" s="18">
        <f t="shared" si="0"/>
        <v>0.17428916097975936</v>
      </c>
      <c r="E6" s="19">
        <f t="shared" si="1"/>
        <v>0.17428916097975936</v>
      </c>
    </row>
    <row r="7" spans="1:5" x14ac:dyDescent="0.2">
      <c r="A7" s="16" t="s">
        <v>22</v>
      </c>
      <c r="B7" s="17">
        <v>3431860</v>
      </c>
      <c r="C7" s="17">
        <v>487392.99999999721</v>
      </c>
      <c r="D7" s="18">
        <f t="shared" si="0"/>
        <v>0.14202007074880596</v>
      </c>
      <c r="E7" s="19">
        <f t="shared" si="1"/>
        <v>0.14202007074880596</v>
      </c>
    </row>
    <row r="8" spans="1:5" x14ac:dyDescent="0.2">
      <c r="A8" s="16" t="s">
        <v>17</v>
      </c>
      <c r="B8" s="17">
        <v>3431860</v>
      </c>
      <c r="C8" s="17">
        <v>434186.0000000007</v>
      </c>
      <c r="D8" s="18">
        <f t="shared" si="0"/>
        <v>0.12651623317967536</v>
      </c>
      <c r="E8" s="19">
        <f t="shared" si="1"/>
        <v>0.12651623317967536</v>
      </c>
    </row>
    <row r="9" spans="1:5" x14ac:dyDescent="0.2">
      <c r="A9" s="16" t="s">
        <v>19</v>
      </c>
      <c r="B9" s="17">
        <v>3431860</v>
      </c>
      <c r="C9" s="17">
        <v>247164.99999999942</v>
      </c>
      <c r="D9" s="18">
        <f t="shared" si="0"/>
        <v>7.2020711800597756E-2</v>
      </c>
      <c r="E9" s="19">
        <f t="shared" si="1"/>
        <v>7.2020711800597756E-2</v>
      </c>
    </row>
    <row r="10" spans="1:5" x14ac:dyDescent="0.2">
      <c r="A10" s="16" t="s">
        <v>14</v>
      </c>
      <c r="B10" s="17">
        <v>3431860</v>
      </c>
      <c r="C10" s="17">
        <v>207920.99999999962</v>
      </c>
      <c r="D10" s="18">
        <f t="shared" si="0"/>
        <v>6.0585513395068451E-2</v>
      </c>
      <c r="E10" s="19">
        <f t="shared" si="1"/>
        <v>6.0585513395068451E-2</v>
      </c>
    </row>
    <row r="11" spans="1:5" x14ac:dyDescent="0.2">
      <c r="A11" s="16" t="s">
        <v>8</v>
      </c>
      <c r="B11" s="17">
        <v>3431860</v>
      </c>
      <c r="C11" s="17">
        <v>187201.99999999936</v>
      </c>
      <c r="D11" s="18">
        <f t="shared" si="0"/>
        <v>5.4548262458258598E-2</v>
      </c>
      <c r="E11" s="19">
        <f t="shared" si="1"/>
        <v>5.4548262458258598E-2</v>
      </c>
    </row>
    <row r="12" spans="1:5" x14ac:dyDescent="0.2">
      <c r="A12" s="16" t="s">
        <v>23</v>
      </c>
      <c r="B12" s="17">
        <v>3431860</v>
      </c>
      <c r="C12" s="17">
        <v>88498.000000000189</v>
      </c>
      <c r="D12" s="18">
        <f t="shared" si="0"/>
        <v>2.5787182460823049E-2</v>
      </c>
      <c r="E12" s="19">
        <f t="shared" si="1"/>
        <v>2.5787182460823049E-2</v>
      </c>
    </row>
    <row r="13" spans="1:5" ht="25.5" x14ac:dyDescent="0.2">
      <c r="A13" s="16" t="s">
        <v>11</v>
      </c>
      <c r="B13" s="17">
        <v>3431860</v>
      </c>
      <c r="C13" s="17">
        <v>65360.000000000451</v>
      </c>
      <c r="D13" s="18">
        <f t="shared" si="0"/>
        <v>1.9045065940918468E-2</v>
      </c>
      <c r="E13" s="19">
        <f t="shared" si="1"/>
        <v>1.9045065940918468E-2</v>
      </c>
    </row>
    <row r="14" spans="1:5" x14ac:dyDescent="0.2">
      <c r="A14" s="16" t="s">
        <v>18</v>
      </c>
      <c r="B14" s="17">
        <v>3431860</v>
      </c>
      <c r="C14" s="17">
        <v>65272.999999999833</v>
      </c>
      <c r="D14" s="18">
        <f t="shared" si="0"/>
        <v>1.9019715256449805E-2</v>
      </c>
      <c r="E14" s="19">
        <f t="shared" si="1"/>
        <v>1.9019715256449805E-2</v>
      </c>
    </row>
    <row r="15" spans="1:5" x14ac:dyDescent="0.2">
      <c r="A15" s="16" t="s">
        <v>10</v>
      </c>
      <c r="B15" s="17">
        <v>3431860</v>
      </c>
      <c r="C15" s="17">
        <v>10393.999999999964</v>
      </c>
      <c r="D15" s="18">
        <f t="shared" si="0"/>
        <v>3.0286783260389306E-3</v>
      </c>
      <c r="E15" s="19">
        <f t="shared" si="1"/>
        <v>3.0286783260389306E-3</v>
      </c>
    </row>
    <row r="16" spans="1:5" x14ac:dyDescent="0.2">
      <c r="A16" s="10"/>
      <c r="B16" s="10"/>
      <c r="C16" s="10"/>
    </row>
  </sheetData>
  <sortState xmlns:xlrd2="http://schemas.microsoft.com/office/spreadsheetml/2017/richdata2" ref="A2:E15">
    <sortCondition descending="1"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aspectos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María Abduca</dc:creator>
  <cp:lastModifiedBy>Leila María Abduca</cp:lastModifiedBy>
  <dcterms:created xsi:type="dcterms:W3CDTF">2022-05-27T16:25:31Z</dcterms:created>
  <dcterms:modified xsi:type="dcterms:W3CDTF">2022-05-31T14:26:42Z</dcterms:modified>
</cp:coreProperties>
</file>