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oot\Estudos\Institucional\UNILA\iGEM\drylab_unila_repository\kinectic-modeling\data\"/>
    </mc:Choice>
  </mc:AlternateContent>
  <xr:revisionPtr revIDLastSave="0" documentId="13_ncr:1_{729C4038-975F-4202-9889-F10F99B578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ended Data Fig.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8" i="1"/>
  <c r="D59" i="1"/>
  <c r="D23" i="1"/>
  <c r="D45" i="1"/>
  <c r="D26" i="1"/>
  <c r="D55" i="1"/>
  <c r="D53" i="1"/>
  <c r="D49" i="1"/>
  <c r="D56" i="1"/>
  <c r="D25" i="1"/>
  <c r="D57" i="1"/>
  <c r="D47" i="1"/>
  <c r="D16" i="1"/>
  <c r="D37" i="1"/>
  <c r="D50" i="1"/>
  <c r="D46" i="1"/>
  <c r="D43" i="1"/>
  <c r="D24" i="1"/>
  <c r="D30" i="1"/>
  <c r="D36" i="1"/>
  <c r="D17" i="1"/>
  <c r="D51" i="1"/>
  <c r="D38" i="1"/>
  <c r="D34" i="1"/>
  <c r="D52" i="1"/>
  <c r="D11" i="1"/>
  <c r="D54" i="1"/>
  <c r="D39" i="1"/>
  <c r="D44" i="1"/>
  <c r="D14" i="1"/>
  <c r="D18" i="1"/>
  <c r="D32" i="1"/>
  <c r="D19" i="1"/>
  <c r="D27" i="1"/>
  <c r="D29" i="1"/>
  <c r="D8" i="1"/>
  <c r="D35" i="1"/>
  <c r="D20" i="1"/>
  <c r="D12" i="1"/>
  <c r="D21" i="1"/>
  <c r="D48" i="1"/>
  <c r="D15" i="1"/>
  <c r="D28" i="1"/>
  <c r="D33" i="1"/>
  <c r="D22" i="1"/>
  <c r="D42" i="1"/>
  <c r="D41" i="1"/>
  <c r="D13" i="1"/>
  <c r="D40" i="1"/>
  <c r="D10" i="1"/>
  <c r="D31" i="1"/>
  <c r="D9" i="1"/>
  <c r="D58" i="1"/>
</calcChain>
</file>

<file path=xl/sharedStrings.xml><?xml version="1.0" encoding="utf-8"?>
<sst xmlns="http://schemas.openxmlformats.org/spreadsheetml/2006/main" count="59" uniqueCount="59">
  <si>
    <t>pc-PET product #1</t>
  </si>
  <si>
    <t>pc-PET product #2</t>
  </si>
  <si>
    <t>pc-PET product #3</t>
  </si>
  <si>
    <t>pc-PET product #4</t>
  </si>
  <si>
    <t>pc-PET product #5</t>
  </si>
  <si>
    <t>pc-PET product #6</t>
  </si>
  <si>
    <t>pc-PET product #7</t>
  </si>
  <si>
    <t>pc-PET product #8</t>
  </si>
  <si>
    <t>pc-PET product #9</t>
  </si>
  <si>
    <t>pc-PET product #10</t>
  </si>
  <si>
    <t>pc-PET product #11</t>
  </si>
  <si>
    <t>pc-PET product #12</t>
  </si>
  <si>
    <t>pc-PET product #13</t>
  </si>
  <si>
    <t>pc-PET product #14</t>
  </si>
  <si>
    <t>pc-PET product #15</t>
  </si>
  <si>
    <t>pc-PET product #16</t>
  </si>
  <si>
    <t>pc-PET product #17</t>
  </si>
  <si>
    <t>pc-PET product #18</t>
  </si>
  <si>
    <t>pc-PET product #19</t>
  </si>
  <si>
    <t>pc-PET product #20</t>
  </si>
  <si>
    <t>pc-PET product #21</t>
  </si>
  <si>
    <t>pc-PET product #22</t>
  </si>
  <si>
    <t>pc-PET product #23</t>
  </si>
  <si>
    <t>pc-PET product #24</t>
  </si>
  <si>
    <t>pc-PET product #25</t>
  </si>
  <si>
    <t>pc-PET product #26</t>
  </si>
  <si>
    <t>pc-PET product #27</t>
  </si>
  <si>
    <t>pc-PET product #28</t>
  </si>
  <si>
    <t>pc-PET product #29</t>
  </si>
  <si>
    <t>pc-PET product #30</t>
  </si>
  <si>
    <t>pc-PET product #31</t>
  </si>
  <si>
    <t>pc-PET product #32</t>
  </si>
  <si>
    <t>pc-PET product #33</t>
  </si>
  <si>
    <t>pc-PET product #34</t>
  </si>
  <si>
    <t>pc-PET product #35</t>
  </si>
  <si>
    <t>pc-PET product #36</t>
  </si>
  <si>
    <t>pc-PET product #37</t>
  </si>
  <si>
    <t>pc-PET product #38</t>
  </si>
  <si>
    <t>pc-PET product #39</t>
  </si>
  <si>
    <t>pc-PET product #40</t>
  </si>
  <si>
    <t>pc-PET product #41</t>
  </si>
  <si>
    <t>pc-PET product #42</t>
  </si>
  <si>
    <t>pc-PET product #43</t>
  </si>
  <si>
    <t>pc-PET product #44</t>
  </si>
  <si>
    <t>pc-PET product #45</t>
  </si>
  <si>
    <t>pc-PET product #46</t>
  </si>
  <si>
    <t>pc-PET product #47</t>
  </si>
  <si>
    <t>pc-PET product #48</t>
  </si>
  <si>
    <t>pc-PET product #49</t>
  </si>
  <si>
    <t>pc-PET product #50</t>
  </si>
  <si>
    <t>pc-PET product #51</t>
  </si>
  <si>
    <t>Time for complete degradation (days)</t>
  </si>
  <si>
    <t>Initial Mass (mg)</t>
  </si>
  <si>
    <t>Scatterplot of time needed for complete degradation versus initial mass of the hole-punched films from 51 different pc-PET products.</t>
  </si>
  <si>
    <t>Extended Data Fig. 6</t>
  </si>
  <si>
    <t>média geométrica</t>
  </si>
  <si>
    <t>taxa (mg/dia)</t>
  </si>
  <si>
    <t>quantidade enzima purificada (nM)</t>
  </si>
  <si>
    <t>degradação mg/diaM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</si>
</sst>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X63"/>
  <sheetViews>
    <sheetView tabSelected="1" topLeftCell="A48" workbookViewId="0">
      <selection activeCell="F58" sqref="F58"/>
    </sheetView>
  </sheetViews>
  <sheetFormatPr defaultColWidth="13.5546875" defaultRowHeight="13.8" x14ac:dyDescent="0.25"/>
  <cols>
    <col min="1" max="1" width="21.33203125" style="3" bestFit="1" customWidth="1"/>
    <col min="2" max="2" width="38.77734375" style="2" customWidth="1"/>
    <col min="3" max="3" width="22.44140625" style="2" customWidth="1"/>
    <col min="4" max="4" width="21.88671875" style="2" bestFit="1" customWidth="1"/>
    <col min="5" max="5" width="38.21875" style="2" bestFit="1" customWidth="1"/>
    <col min="6" max="6" width="16.44140625" style="2" customWidth="1"/>
    <col min="7" max="24" width="13.5546875" style="2"/>
    <col min="25" max="16384" width="13.5546875" style="1"/>
  </cols>
  <sheetData>
    <row r="6" spans="1:24" x14ac:dyDescent="0.25">
      <c r="A6" s="3" t="s">
        <v>54</v>
      </c>
      <c r="B6" s="3" t="s">
        <v>53</v>
      </c>
    </row>
    <row r="7" spans="1:24" x14ac:dyDescent="0.25">
      <c r="A7" s="6"/>
      <c r="B7" s="4" t="s">
        <v>51</v>
      </c>
      <c r="C7" s="8" t="s">
        <v>52</v>
      </c>
      <c r="D7" s="9" t="s">
        <v>56</v>
      </c>
      <c r="E7" s="2" t="s">
        <v>57</v>
      </c>
      <c r="F7" s="2" t="s">
        <v>58</v>
      </c>
      <c r="V7" s="1"/>
      <c r="W7" s="1"/>
      <c r="X7" s="1"/>
    </row>
    <row r="8" spans="1:24" x14ac:dyDescent="0.25">
      <c r="A8" s="6" t="s">
        <v>34</v>
      </c>
      <c r="B8" s="5">
        <v>3.8</v>
      </c>
      <c r="C8" s="7">
        <v>4.5999999999999996</v>
      </c>
      <c r="D8" s="2">
        <f t="shared" ref="D8:D39" si="0">C8/B8</f>
        <v>1.2105263157894737</v>
      </c>
      <c r="E8" s="2">
        <v>200</v>
      </c>
      <c r="F8" s="2">
        <f>D8/E8</f>
        <v>6.0526315789473685E-3</v>
      </c>
      <c r="V8" s="1"/>
      <c r="W8" s="1"/>
      <c r="X8" s="1"/>
    </row>
    <row r="9" spans="1:24" x14ac:dyDescent="0.25">
      <c r="A9" s="6" t="s">
        <v>50</v>
      </c>
      <c r="B9" s="5">
        <v>7</v>
      </c>
      <c r="C9" s="7">
        <v>12.9</v>
      </c>
      <c r="D9" s="2">
        <f t="shared" si="0"/>
        <v>1.842857142857143</v>
      </c>
      <c r="E9" s="2">
        <v>200</v>
      </c>
      <c r="F9" s="2">
        <f t="shared" ref="F9:F59" si="1">D9/E9</f>
        <v>9.2142857142857148E-3</v>
      </c>
      <c r="V9" s="1"/>
      <c r="W9" s="1"/>
      <c r="X9" s="1"/>
    </row>
    <row r="10" spans="1:24" x14ac:dyDescent="0.25">
      <c r="A10" s="6" t="s">
        <v>48</v>
      </c>
      <c r="B10" s="5">
        <v>6.7</v>
      </c>
      <c r="C10" s="7">
        <v>13</v>
      </c>
      <c r="D10" s="2">
        <f t="shared" si="0"/>
        <v>1.9402985074626866</v>
      </c>
      <c r="E10" s="2">
        <v>200</v>
      </c>
      <c r="F10" s="2">
        <f t="shared" si="1"/>
        <v>9.7014925373134324E-3</v>
      </c>
      <c r="V10" s="1"/>
      <c r="W10" s="1"/>
      <c r="X10" s="1"/>
    </row>
    <row r="11" spans="1:24" x14ac:dyDescent="0.25">
      <c r="A11" s="6" t="s">
        <v>24</v>
      </c>
      <c r="B11" s="5">
        <v>3</v>
      </c>
      <c r="C11" s="7">
        <v>7.4</v>
      </c>
      <c r="D11" s="2">
        <f t="shared" si="0"/>
        <v>2.4666666666666668</v>
      </c>
      <c r="E11" s="2">
        <v>200</v>
      </c>
      <c r="F11" s="2">
        <f t="shared" si="1"/>
        <v>1.2333333333333333E-2</v>
      </c>
      <c r="V11" s="1"/>
      <c r="W11" s="1"/>
      <c r="X11" s="1"/>
    </row>
    <row r="12" spans="1:24" x14ac:dyDescent="0.25">
      <c r="A12" s="6" t="s">
        <v>37</v>
      </c>
      <c r="B12" s="5">
        <v>4.0999999999999996</v>
      </c>
      <c r="C12" s="7">
        <v>10.8</v>
      </c>
      <c r="D12" s="2">
        <f t="shared" si="0"/>
        <v>2.6341463414634152</v>
      </c>
      <c r="E12" s="2">
        <v>200</v>
      </c>
      <c r="F12" s="2">
        <f t="shared" si="1"/>
        <v>1.3170731707317076E-2</v>
      </c>
      <c r="V12" s="1"/>
      <c r="W12" s="1"/>
      <c r="X12" s="1"/>
    </row>
    <row r="13" spans="1:24" x14ac:dyDescent="0.25">
      <c r="A13" s="6" t="s">
        <v>46</v>
      </c>
      <c r="B13" s="5">
        <v>5.2</v>
      </c>
      <c r="C13" s="7">
        <v>13.7</v>
      </c>
      <c r="D13" s="2">
        <f t="shared" si="0"/>
        <v>2.6346153846153846</v>
      </c>
      <c r="E13" s="2">
        <v>200</v>
      </c>
      <c r="F13" s="2">
        <f t="shared" si="1"/>
        <v>1.3173076923076923E-2</v>
      </c>
      <c r="V13" s="1"/>
      <c r="W13" s="1"/>
      <c r="X13" s="1"/>
    </row>
    <row r="14" spans="1:24" x14ac:dyDescent="0.25">
      <c r="A14" s="6" t="s">
        <v>28</v>
      </c>
      <c r="B14" s="5">
        <v>3.4</v>
      </c>
      <c r="C14" s="7">
        <v>9.4</v>
      </c>
      <c r="D14" s="2">
        <f t="shared" si="0"/>
        <v>2.7647058823529416</v>
      </c>
      <c r="E14" s="2">
        <v>200</v>
      </c>
      <c r="F14" s="2">
        <f t="shared" si="1"/>
        <v>1.3823529411764708E-2</v>
      </c>
      <c r="V14" s="1"/>
      <c r="W14" s="1"/>
      <c r="X14" s="1"/>
    </row>
    <row r="15" spans="1:24" x14ac:dyDescent="0.25">
      <c r="A15" s="6" t="s">
        <v>40</v>
      </c>
      <c r="B15" s="5">
        <v>4.4000000000000004</v>
      </c>
      <c r="C15" s="7">
        <v>12.6</v>
      </c>
      <c r="D15" s="2">
        <f t="shared" si="0"/>
        <v>2.8636363636363633</v>
      </c>
      <c r="E15" s="2">
        <v>200</v>
      </c>
      <c r="F15" s="2">
        <f t="shared" si="1"/>
        <v>1.4318181818181817E-2</v>
      </c>
      <c r="V15" s="1"/>
      <c r="W15" s="1"/>
      <c r="X15" s="1"/>
    </row>
    <row r="16" spans="1:24" x14ac:dyDescent="0.25">
      <c r="A16" s="6" t="s">
        <v>11</v>
      </c>
      <c r="B16" s="5">
        <v>2.5</v>
      </c>
      <c r="C16" s="7">
        <v>7.2</v>
      </c>
      <c r="D16" s="2">
        <f t="shared" si="0"/>
        <v>2.88</v>
      </c>
      <c r="E16" s="2">
        <v>200</v>
      </c>
      <c r="F16" s="2">
        <f t="shared" si="1"/>
        <v>1.44E-2</v>
      </c>
      <c r="V16" s="1"/>
      <c r="W16" s="1"/>
      <c r="X16" s="1"/>
    </row>
    <row r="17" spans="1:24" x14ac:dyDescent="0.25">
      <c r="A17" s="6" t="s">
        <v>19</v>
      </c>
      <c r="B17" s="5">
        <v>2.9</v>
      </c>
      <c r="C17" s="7">
        <v>8.4</v>
      </c>
      <c r="D17" s="2">
        <f t="shared" si="0"/>
        <v>2.896551724137931</v>
      </c>
      <c r="E17" s="2">
        <v>200</v>
      </c>
      <c r="F17" s="2">
        <f t="shared" si="1"/>
        <v>1.4482758620689656E-2</v>
      </c>
      <c r="V17" s="1"/>
      <c r="W17" s="1"/>
      <c r="X17" s="1"/>
    </row>
    <row r="18" spans="1:24" x14ac:dyDescent="0.25">
      <c r="A18" s="6" t="s">
        <v>29</v>
      </c>
      <c r="B18" s="5">
        <v>3.7</v>
      </c>
      <c r="C18" s="7">
        <v>10.9</v>
      </c>
      <c r="D18" s="2">
        <f t="shared" si="0"/>
        <v>2.9459459459459461</v>
      </c>
      <c r="E18" s="2">
        <v>200</v>
      </c>
      <c r="F18" s="2">
        <f t="shared" si="1"/>
        <v>1.472972972972973E-2</v>
      </c>
      <c r="V18" s="1"/>
      <c r="W18" s="1"/>
      <c r="X18" s="1"/>
    </row>
    <row r="19" spans="1:24" x14ac:dyDescent="0.25">
      <c r="A19" s="6" t="s">
        <v>31</v>
      </c>
      <c r="B19" s="5">
        <v>3.7</v>
      </c>
      <c r="C19" s="7">
        <v>10.9</v>
      </c>
      <c r="D19" s="2">
        <f t="shared" si="0"/>
        <v>2.9459459459459461</v>
      </c>
      <c r="E19" s="2">
        <v>200</v>
      </c>
      <c r="F19" s="2">
        <f t="shared" si="1"/>
        <v>1.472972972972973E-2</v>
      </c>
      <c r="V19" s="1"/>
      <c r="W19" s="1"/>
      <c r="X19" s="1"/>
    </row>
    <row r="20" spans="1:24" x14ac:dyDescent="0.25">
      <c r="A20" s="6" t="s">
        <v>36</v>
      </c>
      <c r="B20" s="5">
        <v>3.9</v>
      </c>
      <c r="C20" s="7">
        <v>11.5</v>
      </c>
      <c r="D20" s="2">
        <f t="shared" si="0"/>
        <v>2.9487179487179489</v>
      </c>
      <c r="E20" s="2">
        <v>200</v>
      </c>
      <c r="F20" s="2">
        <f t="shared" si="1"/>
        <v>1.4743589743589745E-2</v>
      </c>
      <c r="V20" s="1"/>
      <c r="W20" s="1"/>
      <c r="X20" s="1"/>
    </row>
    <row r="21" spans="1:24" x14ac:dyDescent="0.25">
      <c r="A21" s="6" t="s">
        <v>38</v>
      </c>
      <c r="B21" s="5">
        <v>4.2</v>
      </c>
      <c r="C21" s="7">
        <v>12.5</v>
      </c>
      <c r="D21" s="2">
        <f t="shared" si="0"/>
        <v>2.9761904761904763</v>
      </c>
      <c r="E21" s="2">
        <v>200</v>
      </c>
      <c r="F21" s="2">
        <f t="shared" si="1"/>
        <v>1.4880952380952382E-2</v>
      </c>
      <c r="V21" s="1"/>
      <c r="W21" s="1"/>
      <c r="X21" s="1"/>
    </row>
    <row r="22" spans="1:24" x14ac:dyDescent="0.25">
      <c r="A22" s="6" t="s">
        <v>43</v>
      </c>
      <c r="B22" s="5">
        <v>4.7</v>
      </c>
      <c r="C22" s="7">
        <v>14</v>
      </c>
      <c r="D22" s="2">
        <f t="shared" si="0"/>
        <v>2.978723404255319</v>
      </c>
      <c r="E22" s="2">
        <v>200</v>
      </c>
      <c r="F22" s="2">
        <f t="shared" si="1"/>
        <v>1.4893617021276595E-2</v>
      </c>
      <c r="V22" s="1"/>
      <c r="W22" s="1"/>
      <c r="X22" s="1"/>
    </row>
    <row r="23" spans="1:24" x14ac:dyDescent="0.25">
      <c r="A23" s="6" t="s">
        <v>1</v>
      </c>
      <c r="B23" s="5">
        <v>1.8</v>
      </c>
      <c r="C23" s="7">
        <v>5.4</v>
      </c>
      <c r="D23" s="2">
        <f t="shared" si="0"/>
        <v>3</v>
      </c>
      <c r="E23" s="2">
        <v>200</v>
      </c>
      <c r="F23" s="2">
        <f t="shared" si="1"/>
        <v>1.4999999999999999E-2</v>
      </c>
      <c r="V23" s="1"/>
      <c r="W23" s="1"/>
      <c r="X23" s="1"/>
    </row>
    <row r="24" spans="1:24" x14ac:dyDescent="0.25">
      <c r="A24" s="6" t="s">
        <v>16</v>
      </c>
      <c r="B24" s="5">
        <v>2.8</v>
      </c>
      <c r="C24" s="7">
        <v>8.4</v>
      </c>
      <c r="D24" s="2">
        <f t="shared" si="0"/>
        <v>3.0000000000000004</v>
      </c>
      <c r="E24" s="2">
        <v>200</v>
      </c>
      <c r="F24" s="2">
        <f t="shared" si="1"/>
        <v>1.5000000000000003E-2</v>
      </c>
      <c r="V24" s="1"/>
      <c r="W24" s="1"/>
      <c r="X24" s="1"/>
    </row>
    <row r="25" spans="1:24" x14ac:dyDescent="0.25">
      <c r="A25" s="6" t="s">
        <v>8</v>
      </c>
      <c r="B25" s="5">
        <v>2.2999999999999998</v>
      </c>
      <c r="C25" s="7">
        <v>7</v>
      </c>
      <c r="D25" s="2">
        <f t="shared" si="0"/>
        <v>3.0434782608695654</v>
      </c>
      <c r="E25" s="2">
        <v>200</v>
      </c>
      <c r="F25" s="2">
        <f t="shared" si="1"/>
        <v>1.5217391304347827E-2</v>
      </c>
      <c r="V25" s="1"/>
      <c r="W25" s="1"/>
      <c r="X25" s="1"/>
    </row>
    <row r="26" spans="1:24" x14ac:dyDescent="0.25">
      <c r="A26" s="6" t="s">
        <v>3</v>
      </c>
      <c r="B26" s="5">
        <v>2</v>
      </c>
      <c r="C26" s="7">
        <v>6.1</v>
      </c>
      <c r="D26" s="2">
        <f t="shared" si="0"/>
        <v>3.05</v>
      </c>
      <c r="E26" s="2">
        <v>200</v>
      </c>
      <c r="F26" s="2">
        <f t="shared" si="1"/>
        <v>1.525E-2</v>
      </c>
      <c r="V26" s="1"/>
      <c r="W26" s="1"/>
      <c r="X26" s="1"/>
    </row>
    <row r="27" spans="1:24" x14ac:dyDescent="0.25">
      <c r="A27" s="6" t="s">
        <v>32</v>
      </c>
      <c r="B27" s="5">
        <v>3.8</v>
      </c>
      <c r="C27" s="7">
        <v>11.7</v>
      </c>
      <c r="D27" s="2">
        <f t="shared" si="0"/>
        <v>3.0789473684210527</v>
      </c>
      <c r="E27" s="2">
        <v>200</v>
      </c>
      <c r="F27" s="2">
        <f t="shared" si="1"/>
        <v>1.5394736842105263E-2</v>
      </c>
      <c r="V27" s="1"/>
      <c r="W27" s="1"/>
      <c r="X27" s="1"/>
    </row>
    <row r="28" spans="1:24" x14ac:dyDescent="0.25">
      <c r="A28" s="6" t="s">
        <v>41</v>
      </c>
      <c r="B28" s="5">
        <v>4.5999999999999996</v>
      </c>
      <c r="C28" s="7">
        <v>14.2</v>
      </c>
      <c r="D28" s="2">
        <f t="shared" si="0"/>
        <v>3.0869565217391304</v>
      </c>
      <c r="E28" s="2">
        <v>200</v>
      </c>
      <c r="F28" s="2">
        <f t="shared" si="1"/>
        <v>1.5434782608695652E-2</v>
      </c>
      <c r="V28" s="1"/>
      <c r="W28" s="1"/>
      <c r="X28" s="1"/>
    </row>
    <row r="29" spans="1:24" x14ac:dyDescent="0.25">
      <c r="A29" s="6" t="s">
        <v>33</v>
      </c>
      <c r="B29" s="5">
        <v>3.8</v>
      </c>
      <c r="C29" s="7">
        <v>11.9</v>
      </c>
      <c r="D29" s="2">
        <f t="shared" si="0"/>
        <v>3.1315789473684212</v>
      </c>
      <c r="E29" s="2">
        <v>200</v>
      </c>
      <c r="F29" s="2">
        <f t="shared" si="1"/>
        <v>1.5657894736842107E-2</v>
      </c>
      <c r="V29" s="1"/>
      <c r="W29" s="1"/>
      <c r="X29" s="1"/>
    </row>
    <row r="30" spans="1:24" x14ac:dyDescent="0.25">
      <c r="A30" s="6" t="s">
        <v>17</v>
      </c>
      <c r="B30" s="5">
        <v>2.8</v>
      </c>
      <c r="C30" s="7">
        <v>8.8000000000000007</v>
      </c>
      <c r="D30" s="2">
        <f t="shared" si="0"/>
        <v>3.1428571428571432</v>
      </c>
      <c r="E30" s="2">
        <v>200</v>
      </c>
      <c r="F30" s="2">
        <f t="shared" si="1"/>
        <v>1.5714285714285715E-2</v>
      </c>
      <c r="V30" s="1"/>
      <c r="W30" s="1"/>
      <c r="X30" s="1"/>
    </row>
    <row r="31" spans="1:24" x14ac:dyDescent="0.25">
      <c r="A31" s="6" t="s">
        <v>49</v>
      </c>
      <c r="B31" s="5">
        <v>6.8</v>
      </c>
      <c r="C31" s="7">
        <v>21.6</v>
      </c>
      <c r="D31" s="2">
        <f t="shared" si="0"/>
        <v>3.1764705882352944</v>
      </c>
      <c r="E31" s="2">
        <v>200</v>
      </c>
      <c r="F31" s="2">
        <f t="shared" si="1"/>
        <v>1.5882352941176472E-2</v>
      </c>
      <c r="V31" s="1"/>
      <c r="W31" s="1"/>
      <c r="X31" s="1"/>
    </row>
    <row r="32" spans="1:24" x14ac:dyDescent="0.25">
      <c r="A32" s="6" t="s">
        <v>30</v>
      </c>
      <c r="B32" s="5">
        <v>3.7</v>
      </c>
      <c r="C32" s="7">
        <v>11.9</v>
      </c>
      <c r="D32" s="2">
        <f t="shared" si="0"/>
        <v>3.2162162162162162</v>
      </c>
      <c r="E32" s="2">
        <v>200</v>
      </c>
      <c r="F32" s="2">
        <f t="shared" si="1"/>
        <v>1.608108108108108E-2</v>
      </c>
      <c r="V32" s="1"/>
      <c r="W32" s="1"/>
      <c r="X32" s="1"/>
    </row>
    <row r="33" spans="1:24" x14ac:dyDescent="0.25">
      <c r="A33" s="6" t="s">
        <v>42</v>
      </c>
      <c r="B33" s="5">
        <v>4.5999999999999996</v>
      </c>
      <c r="C33" s="7">
        <v>15</v>
      </c>
      <c r="D33" s="2">
        <f t="shared" si="0"/>
        <v>3.2608695652173916</v>
      </c>
      <c r="E33" s="2">
        <v>200</v>
      </c>
      <c r="F33" s="2">
        <f t="shared" si="1"/>
        <v>1.630434782608696E-2</v>
      </c>
      <c r="V33" s="1"/>
      <c r="W33" s="1"/>
      <c r="X33" s="1"/>
    </row>
    <row r="34" spans="1:24" x14ac:dyDescent="0.25">
      <c r="A34" s="6" t="s">
        <v>22</v>
      </c>
      <c r="B34" s="5">
        <v>2.9</v>
      </c>
      <c r="C34" s="7">
        <v>9.5</v>
      </c>
      <c r="D34" s="2">
        <f t="shared" si="0"/>
        <v>3.2758620689655173</v>
      </c>
      <c r="E34" s="2">
        <v>200</v>
      </c>
      <c r="F34" s="2">
        <f t="shared" si="1"/>
        <v>1.6379310344827588E-2</v>
      </c>
      <c r="V34" s="1"/>
      <c r="W34" s="1"/>
      <c r="X34" s="1"/>
    </row>
    <row r="35" spans="1:24" x14ac:dyDescent="0.25">
      <c r="A35" s="6" t="s">
        <v>35</v>
      </c>
      <c r="B35" s="5">
        <v>3.9</v>
      </c>
      <c r="C35" s="7">
        <v>12.8</v>
      </c>
      <c r="D35" s="2">
        <f t="shared" si="0"/>
        <v>3.2820512820512824</v>
      </c>
      <c r="E35" s="2">
        <v>200</v>
      </c>
      <c r="F35" s="2">
        <f t="shared" si="1"/>
        <v>1.641025641025641E-2</v>
      </c>
      <c r="V35" s="1"/>
      <c r="W35" s="1"/>
      <c r="X35" s="1"/>
    </row>
    <row r="36" spans="1:24" x14ac:dyDescent="0.25">
      <c r="A36" s="6" t="s">
        <v>18</v>
      </c>
      <c r="B36" s="5">
        <v>2.8</v>
      </c>
      <c r="C36" s="7">
        <v>9.1999999999999993</v>
      </c>
      <c r="D36" s="2">
        <f t="shared" si="0"/>
        <v>3.2857142857142856</v>
      </c>
      <c r="E36" s="2">
        <v>200</v>
      </c>
      <c r="F36" s="2">
        <f t="shared" si="1"/>
        <v>1.6428571428571428E-2</v>
      </c>
      <c r="V36" s="1"/>
      <c r="W36" s="1"/>
      <c r="X36" s="1"/>
    </row>
    <row r="37" spans="1:24" x14ac:dyDescent="0.25">
      <c r="A37" s="6" t="s">
        <v>12</v>
      </c>
      <c r="B37" s="5">
        <v>2.6</v>
      </c>
      <c r="C37" s="7">
        <v>8.6</v>
      </c>
      <c r="D37" s="2">
        <f t="shared" si="0"/>
        <v>3.3076923076923075</v>
      </c>
      <c r="E37" s="2">
        <v>200</v>
      </c>
      <c r="F37" s="2">
        <f t="shared" si="1"/>
        <v>1.6538461538461537E-2</v>
      </c>
      <c r="V37" s="1"/>
      <c r="W37" s="1"/>
      <c r="X37" s="1"/>
    </row>
    <row r="38" spans="1:24" x14ac:dyDescent="0.25">
      <c r="A38" s="6" t="s">
        <v>21</v>
      </c>
      <c r="B38" s="5">
        <v>2.9</v>
      </c>
      <c r="C38" s="7">
        <v>9.6</v>
      </c>
      <c r="D38" s="2">
        <f t="shared" si="0"/>
        <v>3.3103448275862069</v>
      </c>
      <c r="E38" s="2">
        <v>200</v>
      </c>
      <c r="F38" s="2">
        <f t="shared" si="1"/>
        <v>1.6551724137931035E-2</v>
      </c>
      <c r="V38" s="1"/>
      <c r="W38" s="1"/>
      <c r="X38" s="1"/>
    </row>
    <row r="39" spans="1:24" x14ac:dyDescent="0.25">
      <c r="A39" s="6" t="s">
        <v>26</v>
      </c>
      <c r="B39" s="5">
        <v>3.2</v>
      </c>
      <c r="C39" s="7">
        <v>10.6</v>
      </c>
      <c r="D39" s="2">
        <f t="shared" si="0"/>
        <v>3.3124999999999996</v>
      </c>
      <c r="E39" s="2">
        <v>200</v>
      </c>
      <c r="F39" s="2">
        <f t="shared" si="1"/>
        <v>1.6562499999999997E-2</v>
      </c>
      <c r="V39" s="1"/>
      <c r="W39" s="1"/>
      <c r="X39" s="1"/>
    </row>
    <row r="40" spans="1:24" x14ac:dyDescent="0.25">
      <c r="A40" s="6" t="s">
        <v>47</v>
      </c>
      <c r="B40" s="5">
        <v>6.1</v>
      </c>
      <c r="C40" s="7">
        <v>20.3</v>
      </c>
      <c r="D40" s="2">
        <f t="shared" ref="D40:D71" si="2">C40/B40</f>
        <v>3.3278688524590168</v>
      </c>
      <c r="E40" s="2">
        <v>200</v>
      </c>
      <c r="F40" s="2">
        <f t="shared" si="1"/>
        <v>1.6639344262295085E-2</v>
      </c>
      <c r="V40" s="1"/>
      <c r="W40" s="1"/>
      <c r="X40" s="1"/>
    </row>
    <row r="41" spans="1:24" x14ac:dyDescent="0.25">
      <c r="A41" s="6" t="s">
        <v>45</v>
      </c>
      <c r="B41" s="5">
        <v>5.0999999999999996</v>
      </c>
      <c r="C41" s="7">
        <v>17.100000000000001</v>
      </c>
      <c r="D41" s="2">
        <f t="shared" si="2"/>
        <v>3.3529411764705888</v>
      </c>
      <c r="E41" s="2">
        <v>200</v>
      </c>
      <c r="F41" s="2">
        <f t="shared" si="1"/>
        <v>1.6764705882352945E-2</v>
      </c>
      <c r="V41" s="1"/>
      <c r="W41" s="1"/>
      <c r="X41" s="1"/>
    </row>
    <row r="42" spans="1:24" x14ac:dyDescent="0.25">
      <c r="A42" s="6" t="s">
        <v>44</v>
      </c>
      <c r="B42" s="5">
        <v>4.8</v>
      </c>
      <c r="C42" s="7">
        <v>16.100000000000001</v>
      </c>
      <c r="D42" s="2">
        <f t="shared" si="2"/>
        <v>3.354166666666667</v>
      </c>
      <c r="E42" s="2">
        <v>200</v>
      </c>
      <c r="F42" s="2">
        <f t="shared" si="1"/>
        <v>1.6770833333333336E-2</v>
      </c>
      <c r="V42" s="1"/>
      <c r="W42" s="1"/>
      <c r="X42" s="1"/>
    </row>
    <row r="43" spans="1:24" x14ac:dyDescent="0.25">
      <c r="A43" s="6" t="s">
        <v>15</v>
      </c>
      <c r="B43" s="5">
        <v>2.7</v>
      </c>
      <c r="C43" s="7">
        <v>9.1</v>
      </c>
      <c r="D43" s="2">
        <f t="shared" si="2"/>
        <v>3.3703703703703702</v>
      </c>
      <c r="E43" s="2">
        <v>200</v>
      </c>
      <c r="F43" s="2">
        <f t="shared" si="1"/>
        <v>1.6851851851851851E-2</v>
      </c>
      <c r="V43" s="1"/>
      <c r="W43" s="1"/>
      <c r="X43" s="1"/>
    </row>
    <row r="44" spans="1:24" x14ac:dyDescent="0.25">
      <c r="A44" s="6" t="s">
        <v>27</v>
      </c>
      <c r="B44" s="5">
        <v>3.2</v>
      </c>
      <c r="C44" s="7">
        <v>10.9</v>
      </c>
      <c r="D44" s="2">
        <f t="shared" si="2"/>
        <v>3.40625</v>
      </c>
      <c r="E44" s="2">
        <v>200</v>
      </c>
      <c r="F44" s="2">
        <f t="shared" si="1"/>
        <v>1.7031250000000001E-2</v>
      </c>
      <c r="V44" s="1"/>
      <c r="W44" s="1"/>
      <c r="X44" s="1"/>
    </row>
    <row r="45" spans="1:24" x14ac:dyDescent="0.25">
      <c r="A45" s="6" t="s">
        <v>2</v>
      </c>
      <c r="B45" s="5">
        <v>1.9</v>
      </c>
      <c r="C45" s="7">
        <v>6.5</v>
      </c>
      <c r="D45" s="2">
        <f t="shared" si="2"/>
        <v>3.4210526315789473</v>
      </c>
      <c r="E45" s="2">
        <v>200</v>
      </c>
      <c r="F45" s="2">
        <f t="shared" si="1"/>
        <v>1.7105263157894738E-2</v>
      </c>
      <c r="V45" s="1"/>
      <c r="W45" s="1"/>
      <c r="X45" s="1"/>
    </row>
    <row r="46" spans="1:24" x14ac:dyDescent="0.25">
      <c r="A46" s="6" t="s">
        <v>14</v>
      </c>
      <c r="B46" s="5">
        <v>2.6</v>
      </c>
      <c r="C46" s="7">
        <v>9</v>
      </c>
      <c r="D46" s="2">
        <f t="shared" si="2"/>
        <v>3.4615384615384612</v>
      </c>
      <c r="E46" s="2">
        <v>200</v>
      </c>
      <c r="F46" s="2">
        <f t="shared" si="1"/>
        <v>1.7307692307692305E-2</v>
      </c>
      <c r="V46" s="1"/>
      <c r="W46" s="1"/>
      <c r="X46" s="1"/>
    </row>
    <row r="47" spans="1:24" x14ac:dyDescent="0.25">
      <c r="A47" s="6" t="s">
        <v>10</v>
      </c>
      <c r="B47" s="5">
        <v>2.5</v>
      </c>
      <c r="C47" s="7">
        <v>8.8000000000000007</v>
      </c>
      <c r="D47" s="2">
        <f t="shared" si="2"/>
        <v>3.5200000000000005</v>
      </c>
      <c r="E47" s="2">
        <v>200</v>
      </c>
      <c r="F47" s="2">
        <f t="shared" si="1"/>
        <v>1.7600000000000001E-2</v>
      </c>
      <c r="V47" s="1"/>
      <c r="W47" s="1"/>
      <c r="X47" s="1"/>
    </row>
    <row r="48" spans="1:24" x14ac:dyDescent="0.25">
      <c r="A48" s="6" t="s">
        <v>39</v>
      </c>
      <c r="B48" s="5">
        <v>4.2</v>
      </c>
      <c r="C48" s="7">
        <v>14.9</v>
      </c>
      <c r="D48" s="2">
        <f t="shared" si="2"/>
        <v>3.5476190476190474</v>
      </c>
      <c r="E48" s="2">
        <v>200</v>
      </c>
      <c r="F48" s="2">
        <f t="shared" si="1"/>
        <v>1.7738095238095237E-2</v>
      </c>
      <c r="V48" s="1"/>
      <c r="W48" s="1"/>
      <c r="X48" s="1"/>
    </row>
    <row r="49" spans="1:24" x14ac:dyDescent="0.25">
      <c r="A49" s="6" t="s">
        <v>6</v>
      </c>
      <c r="B49" s="5">
        <v>2.1</v>
      </c>
      <c r="C49" s="7">
        <v>7.5</v>
      </c>
      <c r="D49" s="2">
        <f t="shared" si="2"/>
        <v>3.5714285714285712</v>
      </c>
      <c r="E49" s="2">
        <v>200</v>
      </c>
      <c r="F49" s="2">
        <f t="shared" si="1"/>
        <v>1.7857142857142856E-2</v>
      </c>
      <c r="V49" s="1"/>
      <c r="W49" s="1"/>
      <c r="X49" s="1"/>
    </row>
    <row r="50" spans="1:24" x14ac:dyDescent="0.25">
      <c r="A50" s="6" t="s">
        <v>13</v>
      </c>
      <c r="B50" s="5">
        <v>2.6</v>
      </c>
      <c r="C50" s="7">
        <v>9.4</v>
      </c>
      <c r="D50" s="2">
        <f t="shared" si="2"/>
        <v>3.6153846153846154</v>
      </c>
      <c r="E50" s="2">
        <v>200</v>
      </c>
      <c r="F50" s="2">
        <f t="shared" si="1"/>
        <v>1.8076923076923077E-2</v>
      </c>
      <c r="V50" s="1"/>
      <c r="W50" s="1"/>
      <c r="X50" s="1"/>
    </row>
    <row r="51" spans="1:24" x14ac:dyDescent="0.25">
      <c r="A51" s="6" t="s">
        <v>20</v>
      </c>
      <c r="B51" s="5">
        <v>2.9</v>
      </c>
      <c r="C51" s="7">
        <v>10.6</v>
      </c>
      <c r="D51" s="2">
        <f t="shared" si="2"/>
        <v>3.6551724137931036</v>
      </c>
      <c r="E51" s="2">
        <v>200</v>
      </c>
      <c r="F51" s="2">
        <f t="shared" si="1"/>
        <v>1.8275862068965518E-2</v>
      </c>
      <c r="V51" s="1"/>
      <c r="W51" s="1"/>
      <c r="X51" s="1"/>
    </row>
    <row r="52" spans="1:24" x14ac:dyDescent="0.25">
      <c r="A52" s="6" t="s">
        <v>23</v>
      </c>
      <c r="B52" s="5">
        <v>3</v>
      </c>
      <c r="C52" s="7">
        <v>11</v>
      </c>
      <c r="D52" s="2">
        <f t="shared" si="2"/>
        <v>3.6666666666666665</v>
      </c>
      <c r="E52" s="2">
        <v>200</v>
      </c>
      <c r="F52" s="2">
        <f t="shared" si="1"/>
        <v>1.8333333333333333E-2</v>
      </c>
      <c r="V52" s="1"/>
      <c r="W52" s="1"/>
      <c r="X52" s="1"/>
    </row>
    <row r="53" spans="1:24" x14ac:dyDescent="0.25">
      <c r="A53" s="6" t="s">
        <v>5</v>
      </c>
      <c r="B53" s="5">
        <v>2.1</v>
      </c>
      <c r="C53" s="7">
        <v>7.9</v>
      </c>
      <c r="D53" s="2">
        <f t="shared" si="2"/>
        <v>3.7619047619047619</v>
      </c>
      <c r="E53" s="2">
        <v>200</v>
      </c>
      <c r="F53" s="2">
        <f t="shared" si="1"/>
        <v>1.8809523809523811E-2</v>
      </c>
      <c r="V53" s="1"/>
      <c r="W53" s="1"/>
      <c r="X53" s="1"/>
    </row>
    <row r="54" spans="1:24" x14ac:dyDescent="0.25">
      <c r="A54" s="6" t="s">
        <v>25</v>
      </c>
      <c r="B54" s="5">
        <v>3</v>
      </c>
      <c r="C54" s="7">
        <v>11.5</v>
      </c>
      <c r="D54" s="2">
        <f t="shared" si="2"/>
        <v>3.8333333333333335</v>
      </c>
      <c r="E54" s="2">
        <v>200</v>
      </c>
      <c r="F54" s="2">
        <f t="shared" si="1"/>
        <v>1.9166666666666669E-2</v>
      </c>
      <c r="V54" s="1"/>
      <c r="W54" s="1"/>
      <c r="X54" s="1"/>
    </row>
    <row r="55" spans="1:24" x14ac:dyDescent="0.25">
      <c r="A55" s="6" t="s">
        <v>4</v>
      </c>
      <c r="B55" s="5">
        <v>2.1</v>
      </c>
      <c r="C55" s="7">
        <v>8.1</v>
      </c>
      <c r="D55" s="2">
        <f t="shared" si="2"/>
        <v>3.8571428571428568</v>
      </c>
      <c r="E55" s="2">
        <v>200</v>
      </c>
      <c r="F55" s="2">
        <f t="shared" si="1"/>
        <v>1.9285714285714285E-2</v>
      </c>
      <c r="V55" s="1"/>
      <c r="W55" s="1"/>
      <c r="X55" s="1"/>
    </row>
    <row r="56" spans="1:24" x14ac:dyDescent="0.25">
      <c r="A56" s="6" t="s">
        <v>7</v>
      </c>
      <c r="B56" s="5">
        <v>2.2000000000000002</v>
      </c>
      <c r="C56" s="7">
        <v>8.5</v>
      </c>
      <c r="D56" s="2">
        <f t="shared" si="2"/>
        <v>3.8636363636363633</v>
      </c>
      <c r="E56" s="2">
        <v>200</v>
      </c>
      <c r="F56" s="2">
        <f t="shared" si="1"/>
        <v>1.9318181818181818E-2</v>
      </c>
      <c r="V56" s="1"/>
      <c r="W56" s="1"/>
      <c r="X56" s="1"/>
    </row>
    <row r="57" spans="1:24" x14ac:dyDescent="0.25">
      <c r="A57" s="6" t="s">
        <v>9</v>
      </c>
      <c r="B57" s="5">
        <v>2.2999999999999998</v>
      </c>
      <c r="C57" s="7">
        <v>8.9</v>
      </c>
      <c r="D57" s="2">
        <f t="shared" si="2"/>
        <v>3.8695652173913047</v>
      </c>
      <c r="E57" s="2">
        <v>200</v>
      </c>
      <c r="F57" s="2">
        <f t="shared" si="1"/>
        <v>1.9347826086956524E-2</v>
      </c>
      <c r="V57" s="1"/>
      <c r="W57" s="1"/>
      <c r="X57" s="1"/>
    </row>
    <row r="58" spans="1:24" x14ac:dyDescent="0.25">
      <c r="A58" s="6" t="s">
        <v>0</v>
      </c>
      <c r="B58" s="5">
        <v>1</v>
      </c>
      <c r="C58" s="7">
        <v>6.7</v>
      </c>
      <c r="D58" s="2">
        <f t="shared" si="2"/>
        <v>6.7</v>
      </c>
      <c r="E58" s="2">
        <v>200</v>
      </c>
      <c r="F58" s="2">
        <f t="shared" si="1"/>
        <v>3.3500000000000002E-2</v>
      </c>
      <c r="V58" s="1"/>
      <c r="W58" s="1"/>
      <c r="X58" s="1"/>
    </row>
    <row r="59" spans="1:24" x14ac:dyDescent="0.25">
      <c r="C59" s="2" t="s">
        <v>55</v>
      </c>
      <c r="D59" s="2">
        <f>GEOMEAN(D8:D58)</f>
        <v>3.1417604828695249</v>
      </c>
      <c r="E59" s="2">
        <v>200</v>
      </c>
      <c r="F59" s="2">
        <f t="shared" si="1"/>
        <v>1.5708802414347623E-2</v>
      </c>
    </row>
    <row r="63" spans="1:24" x14ac:dyDescent="0.25">
      <c r="X63" s="1"/>
    </row>
  </sheetData>
  <sortState xmlns:xlrd2="http://schemas.microsoft.com/office/spreadsheetml/2017/richdata2" ref="A8:D58">
    <sortCondition ref="D8:D58"/>
  </sortState>
  <phoneticPr fontId="3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 Fig.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Hongyuan</dc:creator>
  <cp:lastModifiedBy>micael baruch</cp:lastModifiedBy>
  <dcterms:created xsi:type="dcterms:W3CDTF">2015-06-05T18:17:20Z</dcterms:created>
  <dcterms:modified xsi:type="dcterms:W3CDTF">2023-09-20T22:36:19Z</dcterms:modified>
</cp:coreProperties>
</file>