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ri\Desktop\R Stuff\S20_research\wd\csv\"/>
    </mc:Choice>
  </mc:AlternateContent>
  <xr:revisionPtr revIDLastSave="0" documentId="13_ncr:1_{E4391E0B-2E03-4809-86E1-F2418691517D}" xr6:coauthVersionLast="45" xr6:coauthVersionMax="45" xr10:uidLastSave="{00000000-0000-0000-0000-000000000000}"/>
  <bookViews>
    <workbookView minimized="1" xWindow="33270" yWindow="1560" windowWidth="6015" windowHeight="3435" xr2:uid="{00000000-000D-0000-FFFF-FFFF00000000}"/>
  </bookViews>
  <sheets>
    <sheet name="Nov&amp;Exp Tallies" sheetId="1" r:id="rId1"/>
    <sheet name="Novices" sheetId="2" r:id="rId2"/>
    <sheet name="Exper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1" l="1"/>
  <c r="R48" i="1" l="1"/>
  <c r="S48" i="1"/>
  <c r="T48" i="1"/>
  <c r="U48" i="1"/>
  <c r="V48" i="1"/>
  <c r="W48" i="1"/>
  <c r="X48" i="1"/>
  <c r="Y48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33" i="1"/>
  <c r="AC15" i="1"/>
  <c r="Z17" i="1"/>
  <c r="AD43" i="1" l="1"/>
  <c r="Q48" i="1"/>
  <c r="P48" i="1"/>
  <c r="AC40" i="1" s="1"/>
  <c r="O48" i="1"/>
  <c r="AD39" i="1" s="1"/>
  <c r="N48" i="1"/>
  <c r="M48" i="1"/>
  <c r="L48" i="1"/>
  <c r="AC38" i="1" s="1"/>
  <c r="K48" i="1"/>
  <c r="AD37" i="1" s="1"/>
  <c r="J48" i="1"/>
  <c r="I48" i="1"/>
  <c r="H48" i="1"/>
  <c r="AC36" i="1" s="1"/>
  <c r="G48" i="1"/>
  <c r="AD35" i="1" s="1"/>
  <c r="F48" i="1"/>
  <c r="Z48" i="1" s="1"/>
  <c r="E48" i="1"/>
  <c r="D48" i="1"/>
  <c r="AC34" i="1" s="1"/>
  <c r="C48" i="1"/>
  <c r="AD33" i="1" s="1"/>
  <c r="B48" i="1"/>
  <c r="AD44" i="1"/>
  <c r="AC44" i="1"/>
  <c r="AC43" i="1"/>
  <c r="AD42" i="1"/>
  <c r="AC42" i="1"/>
  <c r="AD41" i="1"/>
  <c r="AC41" i="1"/>
  <c r="AD40" i="1"/>
  <c r="AC39" i="1"/>
  <c r="AD38" i="1"/>
  <c r="AC37" i="1"/>
  <c r="AD36" i="1"/>
  <c r="AC35" i="1"/>
  <c r="AD34" i="1"/>
  <c r="AC33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B17" i="1"/>
  <c r="A53" i="1" s="1" a="1"/>
  <c r="A53" i="1" s="1"/>
  <c r="AC14" i="1"/>
  <c r="AB14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B15" i="1" s="1"/>
  <c r="AC6" i="1"/>
  <c r="AB6" i="1"/>
  <c r="AC5" i="1"/>
  <c r="AB5" i="1"/>
  <c r="AC4" i="1"/>
  <c r="AB4" i="1"/>
  <c r="AC3" i="1"/>
  <c r="AB3" i="1"/>
  <c r="AC45" i="1" l="1"/>
  <c r="AD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<sst xmlns="http://schemas.openxmlformats.org/spreadsheetml/2006/main" count="582" uniqueCount="50">
  <si>
    <t>Novices</t>
  </si>
  <si>
    <t>Page 0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</si>
  <si>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</si>
  <si>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</si>
  <si>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</si>
  <si>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</si>
  <si>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</si>
  <si>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</si>
  <si>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</si>
  <si>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</si>
  <si>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</si>
  <si>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</si>
  <si>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</si>
  <si>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Tallies</t>
  </si>
  <si>
    <t>Surface</t>
  </si>
  <si>
    <t>Meaningful</t>
  </si>
  <si>
    <t>Slide</t>
  </si>
  <si>
    <t xml:space="preserve">Meaningful </t>
  </si>
  <si>
    <t>S1</t>
  </si>
  <si>
    <t>-</t>
  </si>
  <si>
    <t>S2</t>
  </si>
  <si>
    <t>S5</t>
  </si>
  <si>
    <t>S6</t>
  </si>
  <si>
    <t>S7</t>
  </si>
  <si>
    <t>S8</t>
  </si>
  <si>
    <t>S12</t>
  </si>
  <si>
    <t>S14</t>
  </si>
  <si>
    <t>S15</t>
  </si>
  <si>
    <t>S17</t>
  </si>
  <si>
    <t>S18</t>
  </si>
  <si>
    <t>S24</t>
  </si>
  <si>
    <t>S26</t>
  </si>
  <si>
    <t>S33</t>
  </si>
  <si>
    <t>Total</t>
  </si>
  <si>
    <t>Experts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</si>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</sst>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cat>
            <c:numRef>
              <c:f>'Nov&amp;Exp Tallies'!$AA$3:$AA$14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'Nov&amp;Exp Tallies'!$AC$3:$AC$14</c:f>
              <c:numCache>
                <c:formatCode>General</c:formatCode>
                <c:ptCount val="12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27F-4D87-BA3A-C041B45289D5}"/>
            </c:ext>
          </c:extLst>
        </c:ser>
        <c:ser>
          <c:idx val="1"/>
          <c:order val="1"/>
          <c:spPr>
            <a:solidFill>
              <a:srgbClr val="ED7D31"/>
            </a:solidFill>
          </c:spPr>
          <c:invertIfNegative val="1"/>
          <c:cat>
            <c:numRef>
              <c:f>'Nov&amp;Exp Tallies'!$AA$3:$AA$14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'Nov&amp;Exp Tallies'!$AB$3:$AB$14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12</c:v>
                </c:pt>
                <c:pt idx="6">
                  <c:v>13</c:v>
                </c:pt>
                <c:pt idx="7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27F-4D87-BA3A-C041B4528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360883"/>
        <c:axId val="1511415869"/>
      </c:barChart>
      <c:catAx>
        <c:axId val="18436088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Page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11415869"/>
        <c:crosses val="autoZero"/>
        <c:auto val="1"/>
        <c:lblAlgn val="ctr"/>
        <c:lblOffset val="100"/>
        <c:noMultiLvlLbl val="1"/>
      </c:catAx>
      <c:valAx>
        <c:axId val="151141586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4360883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cat>
            <c:numRef>
              <c:f>'Nov&amp;Exp Tallies'!$AB$33:$AB$44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'Nov&amp;Exp Tallies'!$AD$33:$AD$44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B856-46A3-8B82-A028CB7D8131}"/>
            </c:ext>
          </c:extLst>
        </c:ser>
        <c:ser>
          <c:idx val="1"/>
          <c:order val="1"/>
          <c:spPr>
            <a:solidFill>
              <a:srgbClr val="ED7D31"/>
            </a:solidFill>
          </c:spPr>
          <c:invertIfNegative val="1"/>
          <c:cat>
            <c:numRef>
              <c:f>'Nov&amp;Exp Tallies'!$AB$33:$AB$44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'Nov&amp;Exp Tallies'!$AC$33:$AC$44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B856-46A3-8B82-A028CB7D8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972200"/>
        <c:axId val="1351759823"/>
      </c:barChart>
      <c:catAx>
        <c:axId val="10379722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Page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51759823"/>
        <c:crosses val="autoZero"/>
        <c:auto val="1"/>
        <c:lblAlgn val="ctr"/>
        <c:lblOffset val="100"/>
        <c:noMultiLvlLbl val="1"/>
      </c:catAx>
      <c:valAx>
        <c:axId val="135175982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37972200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20400" cy="7848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20400" cy="784860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21" zoomScale="70" zoomScaleNormal="70" workbookViewId="0">
      <pane xSplit="1" topLeftCell="B1" activePane="topRight" state="frozen"/>
      <selection pane="topRight" activeCell="R36" sqref="R36"/>
    </sheetView>
  </sheetViews>
  <sheetFormatPr defaultColWidth="14.44140625" defaultRowHeight="15" customHeight="1" x14ac:dyDescent="0.3"/>
  <cols>
    <col min="1" max="1" width="9.33203125" customWidth="1"/>
    <col min="2" max="2" width="9" customWidth="1"/>
    <col min="3" max="3" width="12" customWidth="1"/>
    <col min="4" max="4" width="9" customWidth="1"/>
    <col min="5" max="5" width="12" customWidth="1"/>
    <col min="6" max="6" width="9" customWidth="1"/>
    <col min="7" max="7" width="12" customWidth="1"/>
    <col min="8" max="8" width="9" customWidth="1"/>
    <col min="9" max="9" width="12" customWidth="1"/>
    <col min="10" max="10" width="9" customWidth="1"/>
    <col min="11" max="11" width="12" customWidth="1"/>
    <col min="12" max="12" width="9" customWidth="1"/>
    <col min="13" max="13" width="12" customWidth="1"/>
    <col min="14" max="14" width="9" customWidth="1"/>
    <col min="15" max="15" width="12" customWidth="1"/>
    <col min="16" max="16" width="9" customWidth="1"/>
    <col min="17" max="17" width="12" customWidth="1"/>
    <col min="18" max="18" width="9" customWidth="1"/>
    <col min="19" max="19" width="12" customWidth="1"/>
    <col min="20" max="20" width="9" customWidth="1"/>
    <col min="21" max="21" width="12" customWidth="1"/>
    <col min="22" max="22" width="9" customWidth="1"/>
    <col min="23" max="23" width="12" customWidth="1"/>
    <col min="24" max="24" width="9" customWidth="1"/>
    <col min="25" max="25" width="12" customWidth="1"/>
    <col min="26" max="27" width="9.109375" customWidth="1"/>
    <col min="28" max="28" width="10.44140625" customWidth="1"/>
    <col min="29" max="29" width="12.5546875" customWidth="1"/>
  </cols>
  <sheetData>
    <row r="1" spans="1:29" x14ac:dyDescent="0.3">
      <c r="A1" s="16" t="s">
        <v>0</v>
      </c>
      <c r="B1" s="13" t="s">
        <v>1</v>
      </c>
      <c r="C1" s="15"/>
      <c r="D1" s="13" t="s">
        <v>2</v>
      </c>
      <c r="E1" s="15"/>
      <c r="F1" s="13" t="s">
        <v>3</v>
      </c>
      <c r="G1" s="15"/>
      <c r="H1" s="13" t="s">
        <v>4</v>
      </c>
      <c r="I1" s="15"/>
      <c r="J1" s="13" t="s">
        <v>5</v>
      </c>
      <c r="K1" s="15"/>
      <c r="L1" s="13" t="s">
        <v>6</v>
      </c>
      <c r="M1" s="15"/>
      <c r="N1" s="13" t="s">
        <v>7</v>
      </c>
      <c r="O1" s="15"/>
      <c r="P1" s="13" t="s">
        <v>8</v>
      </c>
      <c r="Q1" s="15"/>
      <c r="R1" s="13" t="s">
        <v>9</v>
      </c>
      <c r="S1" s="15"/>
      <c r="T1" s="13" t="s">
        <v>10</v>
      </c>
      <c r="U1" s="15"/>
      <c r="V1" s="13" t="s">
        <v>11</v>
      </c>
      <c r="W1" s="15"/>
      <c r="X1" s="13" t="s">
        <v>12</v>
      </c>
      <c r="Y1" s="15"/>
      <c r="Z1" s="2"/>
      <c r="AA1" s="2"/>
      <c r="AB1" s="13" t="s">
        <v>13</v>
      </c>
      <c r="AC1" s="14"/>
    </row>
    <row r="2" spans="1:29" x14ac:dyDescent="0.3">
      <c r="A2" s="16"/>
      <c r="B2" s="2" t="s">
        <v>14</v>
      </c>
      <c r="C2" s="1" t="s">
        <v>15</v>
      </c>
      <c r="D2" s="2" t="s">
        <v>14</v>
      </c>
      <c r="E2" s="1" t="s">
        <v>15</v>
      </c>
      <c r="F2" s="2" t="s">
        <v>14</v>
      </c>
      <c r="G2" s="1" t="s">
        <v>15</v>
      </c>
      <c r="H2" s="2" t="s">
        <v>14</v>
      </c>
      <c r="I2" s="1" t="s">
        <v>15</v>
      </c>
      <c r="J2" s="2" t="s">
        <v>14</v>
      </c>
      <c r="K2" s="1" t="s">
        <v>15</v>
      </c>
      <c r="L2" s="2" t="s">
        <v>14</v>
      </c>
      <c r="M2" s="1" t="s">
        <v>15</v>
      </c>
      <c r="N2" s="2" t="s">
        <v>14</v>
      </c>
      <c r="O2" s="1" t="s">
        <v>15</v>
      </c>
      <c r="P2" s="2" t="s">
        <v>14</v>
      </c>
      <c r="Q2" s="1" t="s">
        <v>15</v>
      </c>
      <c r="R2" s="2" t="s">
        <v>14</v>
      </c>
      <c r="S2" s="1" t="s">
        <v>15</v>
      </c>
      <c r="T2" s="2" t="s">
        <v>14</v>
      </c>
      <c r="U2" s="1" t="s">
        <v>15</v>
      </c>
      <c r="V2" s="2" t="s">
        <v>14</v>
      </c>
      <c r="W2" s="1" t="s">
        <v>15</v>
      </c>
      <c r="X2" s="2" t="s">
        <v>14</v>
      </c>
      <c r="Y2" s="1" t="s">
        <v>15</v>
      </c>
      <c r="Z2" s="2"/>
      <c r="AA2" s="2" t="s">
        <v>16</v>
      </c>
      <c r="AB2" s="2" t="s">
        <v>14</v>
      </c>
      <c r="AC2" s="2" t="s">
        <v>17</v>
      </c>
    </row>
    <row r="3" spans="1:29" s="12" customFormat="1" x14ac:dyDescent="0.3">
      <c r="A3" s="8" t="s">
        <v>18</v>
      </c>
      <c r="B3" s="9" t="s">
        <v>19</v>
      </c>
      <c r="C3" s="8">
        <v>1</v>
      </c>
      <c r="D3" s="9" t="s">
        <v>19</v>
      </c>
      <c r="E3" s="10" t="s">
        <v>19</v>
      </c>
      <c r="F3" s="11">
        <v>1</v>
      </c>
      <c r="G3" s="10" t="s">
        <v>19</v>
      </c>
      <c r="H3" s="9" t="s">
        <v>19</v>
      </c>
      <c r="I3" s="10" t="s">
        <v>19</v>
      </c>
      <c r="J3" s="9" t="s">
        <v>19</v>
      </c>
      <c r="K3" s="10" t="s">
        <v>19</v>
      </c>
      <c r="L3" s="11">
        <v>1</v>
      </c>
      <c r="M3" s="10" t="s">
        <v>19</v>
      </c>
      <c r="N3" s="11">
        <v>1</v>
      </c>
      <c r="O3" s="10" t="s">
        <v>19</v>
      </c>
      <c r="P3" s="11">
        <v>1</v>
      </c>
      <c r="Q3" s="10" t="s">
        <v>19</v>
      </c>
      <c r="R3" s="11">
        <v>1</v>
      </c>
      <c r="S3" s="10" t="s">
        <v>19</v>
      </c>
      <c r="T3" s="11">
        <v>1</v>
      </c>
      <c r="U3" s="10" t="s">
        <v>19</v>
      </c>
      <c r="V3" s="11">
        <v>1</v>
      </c>
      <c r="W3" s="10" t="s">
        <v>19</v>
      </c>
      <c r="X3" s="9" t="s">
        <v>19</v>
      </c>
      <c r="Y3" s="10" t="s">
        <v>19</v>
      </c>
      <c r="Z3" s="11"/>
      <c r="AA3" s="11">
        <v>0</v>
      </c>
      <c r="AB3" s="11">
        <f t="shared" ref="AB3:AC3" si="0">B17</f>
        <v>5</v>
      </c>
      <c r="AC3" s="11">
        <f t="shared" si="0"/>
        <v>4</v>
      </c>
    </row>
    <row r="4" spans="1:29" s="12" customFormat="1" x14ac:dyDescent="0.3">
      <c r="A4" s="8" t="s">
        <v>20</v>
      </c>
      <c r="B4" s="11">
        <v>1</v>
      </c>
      <c r="C4" s="10" t="s">
        <v>19</v>
      </c>
      <c r="D4" s="9" t="s">
        <v>19</v>
      </c>
      <c r="E4" s="10" t="s">
        <v>19</v>
      </c>
      <c r="F4" s="11">
        <v>1</v>
      </c>
      <c r="G4" s="10" t="s">
        <v>19</v>
      </c>
      <c r="H4" s="9" t="s">
        <v>19</v>
      </c>
      <c r="I4" s="10" t="s">
        <v>19</v>
      </c>
      <c r="J4" s="9" t="s">
        <v>19</v>
      </c>
      <c r="K4" s="10" t="s">
        <v>19</v>
      </c>
      <c r="L4" s="11">
        <v>1</v>
      </c>
      <c r="M4" s="10" t="s">
        <v>19</v>
      </c>
      <c r="N4" s="11">
        <v>1</v>
      </c>
      <c r="O4" s="10" t="s">
        <v>19</v>
      </c>
      <c r="P4" s="11">
        <v>1</v>
      </c>
      <c r="Q4" s="10" t="s">
        <v>19</v>
      </c>
      <c r="R4" s="11">
        <v>1</v>
      </c>
      <c r="S4" s="10" t="s">
        <v>19</v>
      </c>
      <c r="T4" s="11">
        <v>1</v>
      </c>
      <c r="U4" s="10" t="s">
        <v>19</v>
      </c>
      <c r="V4" s="11">
        <v>1</v>
      </c>
      <c r="W4" s="10" t="s">
        <v>19</v>
      </c>
      <c r="X4" s="9" t="s">
        <v>19</v>
      </c>
      <c r="Y4" s="10" t="s">
        <v>19</v>
      </c>
      <c r="Z4" s="11"/>
      <c r="AA4" s="11">
        <v>1</v>
      </c>
      <c r="AB4" s="11">
        <f t="shared" ref="AB4:AC4" si="1">D17</f>
        <v>7</v>
      </c>
      <c r="AC4" s="11">
        <f t="shared" si="1"/>
        <v>1</v>
      </c>
    </row>
    <row r="5" spans="1:29" s="12" customFormat="1" x14ac:dyDescent="0.3">
      <c r="A5" s="8" t="s">
        <v>21</v>
      </c>
      <c r="B5" s="9" t="s">
        <v>19</v>
      </c>
      <c r="C5" s="10" t="s">
        <v>19</v>
      </c>
      <c r="D5" s="9" t="s">
        <v>19</v>
      </c>
      <c r="E5" s="10" t="s">
        <v>19</v>
      </c>
      <c r="F5" s="11">
        <v>1</v>
      </c>
      <c r="G5" s="10" t="s">
        <v>19</v>
      </c>
      <c r="H5" s="9" t="s">
        <v>19</v>
      </c>
      <c r="I5" s="10" t="s">
        <v>19</v>
      </c>
      <c r="J5" s="9" t="s">
        <v>19</v>
      </c>
      <c r="K5" s="8">
        <v>1</v>
      </c>
      <c r="L5" s="11">
        <v>1</v>
      </c>
      <c r="M5" s="10" t="s">
        <v>19</v>
      </c>
      <c r="N5" s="11">
        <v>1</v>
      </c>
      <c r="O5" s="10" t="s">
        <v>19</v>
      </c>
      <c r="P5" s="9" t="s">
        <v>19</v>
      </c>
      <c r="Q5" s="10" t="s">
        <v>19</v>
      </c>
      <c r="R5" s="11">
        <v>1</v>
      </c>
      <c r="S5" s="10" t="s">
        <v>19</v>
      </c>
      <c r="T5" s="11">
        <v>1</v>
      </c>
      <c r="U5" s="10" t="s">
        <v>19</v>
      </c>
      <c r="V5" s="11">
        <v>1</v>
      </c>
      <c r="W5" s="10" t="s">
        <v>19</v>
      </c>
      <c r="X5" s="9" t="s">
        <v>19</v>
      </c>
      <c r="Y5" s="10" t="s">
        <v>19</v>
      </c>
      <c r="Z5" s="11"/>
      <c r="AA5" s="11">
        <v>2</v>
      </c>
      <c r="AB5" s="11">
        <f t="shared" ref="AB5:AC5" si="2">F17</f>
        <v>10</v>
      </c>
      <c r="AC5" s="11">
        <f t="shared" si="2"/>
        <v>1</v>
      </c>
    </row>
    <row r="6" spans="1:29" s="12" customFormat="1" x14ac:dyDescent="0.3">
      <c r="A6" s="8" t="s">
        <v>22</v>
      </c>
      <c r="B6" s="9" t="s">
        <v>19</v>
      </c>
      <c r="C6" s="10" t="s">
        <v>19</v>
      </c>
      <c r="D6" s="11">
        <v>1</v>
      </c>
      <c r="E6" s="10" t="s">
        <v>19</v>
      </c>
      <c r="F6" s="11">
        <v>1</v>
      </c>
      <c r="G6" s="10" t="s">
        <v>19</v>
      </c>
      <c r="H6" s="11">
        <v>1</v>
      </c>
      <c r="I6" s="10" t="s">
        <v>19</v>
      </c>
      <c r="J6" s="11">
        <v>1</v>
      </c>
      <c r="K6" s="10" t="s">
        <v>19</v>
      </c>
      <c r="L6" s="11">
        <v>1</v>
      </c>
      <c r="M6" s="10" t="s">
        <v>19</v>
      </c>
      <c r="N6" s="11">
        <v>1</v>
      </c>
      <c r="O6" s="10" t="s">
        <v>19</v>
      </c>
      <c r="P6" s="11">
        <v>1</v>
      </c>
      <c r="Q6" s="10" t="s">
        <v>19</v>
      </c>
      <c r="R6" s="11">
        <v>1</v>
      </c>
      <c r="S6" s="10" t="s">
        <v>19</v>
      </c>
      <c r="T6" s="11">
        <v>1</v>
      </c>
      <c r="U6" s="10" t="s">
        <v>19</v>
      </c>
      <c r="V6" s="11">
        <v>1</v>
      </c>
      <c r="W6" s="10" t="s">
        <v>19</v>
      </c>
      <c r="X6" s="9" t="s">
        <v>19</v>
      </c>
      <c r="Y6" s="10" t="s">
        <v>19</v>
      </c>
      <c r="Z6" s="11"/>
      <c r="AA6" s="11">
        <v>3</v>
      </c>
      <c r="AB6" s="11">
        <f t="shared" ref="AB6:AC6" si="3">H17</f>
        <v>9</v>
      </c>
      <c r="AC6" s="11">
        <f t="shared" si="3"/>
        <v>1</v>
      </c>
    </row>
    <row r="7" spans="1:29" s="12" customFormat="1" x14ac:dyDescent="0.3">
      <c r="A7" s="8" t="s">
        <v>23</v>
      </c>
      <c r="B7" s="9" t="s">
        <v>19</v>
      </c>
      <c r="C7" s="8">
        <v>1</v>
      </c>
      <c r="D7" s="9" t="s">
        <v>19</v>
      </c>
      <c r="E7" s="8">
        <v>1</v>
      </c>
      <c r="F7" s="9" t="s">
        <v>19</v>
      </c>
      <c r="G7" s="8">
        <v>1</v>
      </c>
      <c r="H7" s="11">
        <v>1</v>
      </c>
      <c r="I7" s="10" t="s">
        <v>19</v>
      </c>
      <c r="J7" s="11">
        <v>1</v>
      </c>
      <c r="K7" s="10" t="s">
        <v>19</v>
      </c>
      <c r="L7" s="11">
        <v>1</v>
      </c>
      <c r="M7" s="10" t="s">
        <v>19</v>
      </c>
      <c r="N7" s="11">
        <v>1</v>
      </c>
      <c r="O7" s="10" t="s">
        <v>19</v>
      </c>
      <c r="P7" s="9" t="s">
        <v>19</v>
      </c>
      <c r="Q7" s="10" t="s">
        <v>19</v>
      </c>
      <c r="R7" s="11">
        <v>1</v>
      </c>
      <c r="S7" s="10" t="s">
        <v>19</v>
      </c>
      <c r="T7" s="11">
        <v>1</v>
      </c>
      <c r="U7" s="10" t="s">
        <v>19</v>
      </c>
      <c r="V7" s="11">
        <v>1</v>
      </c>
      <c r="W7" s="10" t="s">
        <v>19</v>
      </c>
      <c r="X7" s="9" t="s">
        <v>19</v>
      </c>
      <c r="Y7" s="10" t="s">
        <v>19</v>
      </c>
      <c r="Z7" s="11"/>
      <c r="AA7" s="11">
        <v>4</v>
      </c>
      <c r="AB7" s="11">
        <f t="shared" ref="AB7:AC7" si="4">J17</f>
        <v>7</v>
      </c>
      <c r="AC7" s="11">
        <f t="shared" si="4"/>
        <v>1</v>
      </c>
    </row>
    <row r="8" spans="1:29" s="12" customFormat="1" x14ac:dyDescent="0.3">
      <c r="A8" s="8" t="s">
        <v>24</v>
      </c>
      <c r="B8" s="11">
        <v>1</v>
      </c>
      <c r="C8" s="10" t="s">
        <v>19</v>
      </c>
      <c r="D8" s="11">
        <v>1</v>
      </c>
      <c r="E8" s="10" t="s">
        <v>19</v>
      </c>
      <c r="F8" s="9" t="s">
        <v>19</v>
      </c>
      <c r="G8" s="10" t="s">
        <v>19</v>
      </c>
      <c r="H8" s="11">
        <v>1</v>
      </c>
      <c r="I8" s="10" t="s">
        <v>19</v>
      </c>
      <c r="J8" s="11">
        <v>1</v>
      </c>
      <c r="K8" s="10" t="s">
        <v>19</v>
      </c>
      <c r="L8" s="11">
        <v>1</v>
      </c>
      <c r="M8" s="10" t="s">
        <v>19</v>
      </c>
      <c r="N8" s="11">
        <v>1</v>
      </c>
      <c r="O8" s="10" t="s">
        <v>19</v>
      </c>
      <c r="P8" s="11">
        <v>1</v>
      </c>
      <c r="Q8" s="10" t="s">
        <v>19</v>
      </c>
      <c r="R8" s="11">
        <v>1</v>
      </c>
      <c r="S8" s="10" t="s">
        <v>19</v>
      </c>
      <c r="T8" s="9" t="s">
        <v>19</v>
      </c>
      <c r="U8" s="10" t="s">
        <v>19</v>
      </c>
      <c r="V8" s="11">
        <v>1</v>
      </c>
      <c r="W8" s="10" t="s">
        <v>19</v>
      </c>
      <c r="X8" s="9" t="s">
        <v>19</v>
      </c>
      <c r="Y8" s="10" t="s">
        <v>19</v>
      </c>
      <c r="Z8" s="11"/>
      <c r="AA8" s="11">
        <v>5</v>
      </c>
      <c r="AB8" s="11">
        <f t="shared" ref="AB8:AC8" si="5">L17</f>
        <v>12</v>
      </c>
      <c r="AC8" s="11">
        <f t="shared" si="5"/>
        <v>0</v>
      </c>
    </row>
    <row r="9" spans="1:29" s="12" customFormat="1" x14ac:dyDescent="0.3">
      <c r="A9" s="8" t="s">
        <v>25</v>
      </c>
      <c r="B9" s="9" t="s">
        <v>19</v>
      </c>
      <c r="C9" s="8">
        <v>1</v>
      </c>
      <c r="D9" s="9" t="s">
        <v>19</v>
      </c>
      <c r="E9" s="10" t="s">
        <v>19</v>
      </c>
      <c r="F9" s="11">
        <v>1</v>
      </c>
      <c r="G9" s="10" t="s">
        <v>19</v>
      </c>
      <c r="H9" s="9" t="s">
        <v>19</v>
      </c>
      <c r="I9" s="8">
        <v>1</v>
      </c>
      <c r="J9" s="9" t="s">
        <v>19</v>
      </c>
      <c r="K9" s="10" t="s">
        <v>19</v>
      </c>
      <c r="L9" s="9" t="s">
        <v>19</v>
      </c>
      <c r="M9" s="10" t="s">
        <v>19</v>
      </c>
      <c r="N9" s="9" t="s">
        <v>19</v>
      </c>
      <c r="O9" s="10" t="s">
        <v>19</v>
      </c>
      <c r="P9" s="9" t="s">
        <v>19</v>
      </c>
      <c r="Q9" s="10" t="s">
        <v>19</v>
      </c>
      <c r="R9" s="9" t="s">
        <v>19</v>
      </c>
      <c r="S9" s="10" t="s">
        <v>19</v>
      </c>
      <c r="T9" s="9" t="s">
        <v>19</v>
      </c>
      <c r="U9" s="10" t="s">
        <v>19</v>
      </c>
      <c r="V9" s="9" t="s">
        <v>19</v>
      </c>
      <c r="W9" s="8">
        <v>1</v>
      </c>
      <c r="X9" s="9" t="s">
        <v>19</v>
      </c>
      <c r="Y9" s="10" t="s">
        <v>19</v>
      </c>
      <c r="Z9" s="11"/>
      <c r="AA9" s="11">
        <v>6</v>
      </c>
      <c r="AB9" s="11">
        <f t="shared" ref="AB9:AC9" si="6">N17</f>
        <v>13</v>
      </c>
      <c r="AC9" s="11">
        <f t="shared" si="6"/>
        <v>0</v>
      </c>
    </row>
    <row r="10" spans="1:29" s="12" customFormat="1" x14ac:dyDescent="0.3">
      <c r="A10" s="8" t="s">
        <v>26</v>
      </c>
      <c r="B10" s="9" t="s">
        <v>19</v>
      </c>
      <c r="C10" s="10" t="s">
        <v>19</v>
      </c>
      <c r="D10" s="9" t="s">
        <v>19</v>
      </c>
      <c r="E10" s="10" t="s">
        <v>19</v>
      </c>
      <c r="F10" s="11">
        <v>1</v>
      </c>
      <c r="G10" s="10" t="s">
        <v>19</v>
      </c>
      <c r="H10" s="11">
        <v>1</v>
      </c>
      <c r="I10" s="10" t="s">
        <v>19</v>
      </c>
      <c r="J10" s="11">
        <v>1</v>
      </c>
      <c r="K10" s="10" t="s">
        <v>19</v>
      </c>
      <c r="L10" s="11">
        <v>1</v>
      </c>
      <c r="M10" s="10" t="s">
        <v>19</v>
      </c>
      <c r="N10" s="11">
        <v>1</v>
      </c>
      <c r="O10" s="10" t="s">
        <v>19</v>
      </c>
      <c r="P10" s="11">
        <v>1</v>
      </c>
      <c r="Q10" s="10" t="s">
        <v>19</v>
      </c>
      <c r="R10" s="11">
        <v>1</v>
      </c>
      <c r="S10" s="10" t="s">
        <v>19</v>
      </c>
      <c r="T10" s="11">
        <v>1</v>
      </c>
      <c r="U10" s="10" t="s">
        <v>19</v>
      </c>
      <c r="V10" s="11">
        <v>1</v>
      </c>
      <c r="W10" s="10" t="s">
        <v>19</v>
      </c>
      <c r="X10" s="9" t="s">
        <v>19</v>
      </c>
      <c r="Y10" s="10" t="s">
        <v>19</v>
      </c>
      <c r="Z10" s="11"/>
      <c r="AA10" s="11">
        <v>7</v>
      </c>
      <c r="AB10" s="11">
        <f t="shared" ref="AB10:AC10" si="7">P17</f>
        <v>8</v>
      </c>
      <c r="AC10" s="11">
        <f t="shared" si="7"/>
        <v>0</v>
      </c>
    </row>
    <row r="11" spans="1:29" s="12" customFormat="1" x14ac:dyDescent="0.3">
      <c r="A11" s="8" t="s">
        <v>27</v>
      </c>
      <c r="B11" s="9" t="s">
        <v>19</v>
      </c>
      <c r="C11" s="10" t="s">
        <v>19</v>
      </c>
      <c r="D11" s="9" t="s">
        <v>19</v>
      </c>
      <c r="E11" s="10" t="s">
        <v>19</v>
      </c>
      <c r="F11" s="9" t="s">
        <v>19</v>
      </c>
      <c r="G11" s="10" t="s">
        <v>19</v>
      </c>
      <c r="H11" s="9" t="s">
        <v>19</v>
      </c>
      <c r="I11" s="10" t="s">
        <v>19</v>
      </c>
      <c r="J11" s="9" t="s">
        <v>19</v>
      </c>
      <c r="K11" s="10" t="s">
        <v>19</v>
      </c>
      <c r="L11" s="11">
        <v>1</v>
      </c>
      <c r="M11" s="10" t="s">
        <v>19</v>
      </c>
      <c r="N11" s="11">
        <v>1</v>
      </c>
      <c r="O11" s="10" t="s">
        <v>19</v>
      </c>
      <c r="P11" s="9" t="s">
        <v>19</v>
      </c>
      <c r="Q11" s="10" t="s">
        <v>19</v>
      </c>
      <c r="R11" s="11">
        <v>1</v>
      </c>
      <c r="S11" s="10" t="s">
        <v>19</v>
      </c>
      <c r="T11" s="11">
        <v>1</v>
      </c>
      <c r="U11" s="10" t="s">
        <v>19</v>
      </c>
      <c r="V11" s="9" t="s">
        <v>19</v>
      </c>
      <c r="W11" s="10" t="s">
        <v>19</v>
      </c>
      <c r="X11" s="9" t="s">
        <v>19</v>
      </c>
      <c r="Y11" s="10" t="s">
        <v>19</v>
      </c>
      <c r="Z11" s="11"/>
      <c r="AA11" s="11">
        <v>8</v>
      </c>
      <c r="AB11" s="11">
        <f t="shared" ref="AB11:AC11" si="8">R17</f>
        <v>11</v>
      </c>
      <c r="AC11" s="11">
        <f t="shared" si="8"/>
        <v>0</v>
      </c>
    </row>
    <row r="12" spans="1:29" s="12" customFormat="1" x14ac:dyDescent="0.3">
      <c r="A12" s="8" t="s">
        <v>28</v>
      </c>
      <c r="B12" s="11">
        <v>1</v>
      </c>
      <c r="C12" s="10" t="s">
        <v>19</v>
      </c>
      <c r="D12" s="11">
        <v>1</v>
      </c>
      <c r="E12" s="10" t="s">
        <v>19</v>
      </c>
      <c r="F12" s="11">
        <v>1</v>
      </c>
      <c r="G12" s="10" t="s">
        <v>19</v>
      </c>
      <c r="H12" s="11">
        <v>1</v>
      </c>
      <c r="I12" s="10" t="s">
        <v>19</v>
      </c>
      <c r="J12" s="9" t="s">
        <v>19</v>
      </c>
      <c r="K12" s="10" t="s">
        <v>19</v>
      </c>
      <c r="L12" s="11">
        <v>1</v>
      </c>
      <c r="M12" s="10" t="s">
        <v>19</v>
      </c>
      <c r="N12" s="11">
        <v>1</v>
      </c>
      <c r="O12" s="10" t="s">
        <v>19</v>
      </c>
      <c r="P12" s="9" t="s">
        <v>19</v>
      </c>
      <c r="Q12" s="10" t="s">
        <v>19</v>
      </c>
      <c r="R12" s="9" t="s">
        <v>19</v>
      </c>
      <c r="S12" s="10" t="s">
        <v>19</v>
      </c>
      <c r="T12" s="11">
        <v>1</v>
      </c>
      <c r="U12" s="10" t="s">
        <v>19</v>
      </c>
      <c r="V12" s="11">
        <v>1</v>
      </c>
      <c r="W12" s="10" t="s">
        <v>19</v>
      </c>
      <c r="X12" s="9" t="s">
        <v>19</v>
      </c>
      <c r="Y12" s="10" t="s">
        <v>19</v>
      </c>
      <c r="Z12" s="11"/>
      <c r="AA12" s="11">
        <v>9</v>
      </c>
      <c r="AB12" s="11">
        <f t="shared" ref="AB12:AC12" si="9">T17</f>
        <v>11</v>
      </c>
      <c r="AC12" s="11">
        <f t="shared" si="9"/>
        <v>0</v>
      </c>
    </row>
    <row r="13" spans="1:29" s="12" customFormat="1" x14ac:dyDescent="0.3">
      <c r="A13" s="8" t="s">
        <v>29</v>
      </c>
      <c r="B13" s="11">
        <v>1</v>
      </c>
      <c r="C13" s="10" t="s">
        <v>19</v>
      </c>
      <c r="D13" s="11">
        <v>1</v>
      </c>
      <c r="E13" s="10" t="s">
        <v>19</v>
      </c>
      <c r="F13" s="9" t="s">
        <v>19</v>
      </c>
      <c r="G13" s="10" t="s">
        <v>19</v>
      </c>
      <c r="H13" s="11">
        <v>1</v>
      </c>
      <c r="I13" s="10" t="s">
        <v>19</v>
      </c>
      <c r="J13" s="11">
        <v>1</v>
      </c>
      <c r="K13" s="10" t="s">
        <v>19</v>
      </c>
      <c r="L13" s="9" t="s">
        <v>19</v>
      </c>
      <c r="M13" s="10" t="s">
        <v>19</v>
      </c>
      <c r="N13" s="11">
        <v>1</v>
      </c>
      <c r="O13" s="10" t="s">
        <v>19</v>
      </c>
      <c r="P13" s="11">
        <v>1</v>
      </c>
      <c r="Q13" s="10" t="s">
        <v>19</v>
      </c>
      <c r="R13" s="9" t="s">
        <v>19</v>
      </c>
      <c r="S13" s="10" t="s">
        <v>19</v>
      </c>
      <c r="T13" s="9" t="s">
        <v>19</v>
      </c>
      <c r="U13" s="10" t="s">
        <v>19</v>
      </c>
      <c r="V13" s="11">
        <v>1</v>
      </c>
      <c r="W13" s="10" t="s">
        <v>19</v>
      </c>
      <c r="X13" s="9" t="s">
        <v>19</v>
      </c>
      <c r="Y13" s="10" t="s">
        <v>19</v>
      </c>
      <c r="Z13" s="11"/>
      <c r="AA13" s="11">
        <v>10</v>
      </c>
      <c r="AB13" s="11">
        <f t="shared" ref="AB13:AC13" si="10">V17</f>
        <v>11</v>
      </c>
      <c r="AC13" s="11">
        <f t="shared" si="10"/>
        <v>1</v>
      </c>
    </row>
    <row r="14" spans="1:29" s="12" customFormat="1" x14ac:dyDescent="0.3">
      <c r="A14" s="8" t="s">
        <v>30</v>
      </c>
      <c r="B14" s="11">
        <v>1</v>
      </c>
      <c r="C14" s="10" t="s">
        <v>19</v>
      </c>
      <c r="D14" s="11">
        <v>1</v>
      </c>
      <c r="E14" s="10" t="s">
        <v>19</v>
      </c>
      <c r="F14" s="11">
        <v>1</v>
      </c>
      <c r="G14" s="10" t="s">
        <v>19</v>
      </c>
      <c r="H14" s="11">
        <v>1</v>
      </c>
      <c r="I14" s="10" t="s">
        <v>19</v>
      </c>
      <c r="J14" s="11">
        <v>1</v>
      </c>
      <c r="K14" s="10" t="s">
        <v>19</v>
      </c>
      <c r="L14" s="11">
        <v>1</v>
      </c>
      <c r="M14" s="10" t="s">
        <v>19</v>
      </c>
      <c r="N14" s="11">
        <v>1</v>
      </c>
      <c r="O14" s="10" t="s">
        <v>19</v>
      </c>
      <c r="P14" s="9" t="s">
        <v>19</v>
      </c>
      <c r="Q14" s="10" t="s">
        <v>19</v>
      </c>
      <c r="R14" s="11">
        <v>1</v>
      </c>
      <c r="S14" s="10" t="s">
        <v>19</v>
      </c>
      <c r="T14" s="11">
        <v>1</v>
      </c>
      <c r="U14" s="10" t="s">
        <v>19</v>
      </c>
      <c r="V14" s="11">
        <v>1</v>
      </c>
      <c r="W14" s="10" t="s">
        <v>19</v>
      </c>
      <c r="X14" s="9" t="s">
        <v>19</v>
      </c>
      <c r="Y14" s="10" t="s">
        <v>19</v>
      </c>
      <c r="Z14" s="11"/>
      <c r="AA14" s="11">
        <v>11</v>
      </c>
      <c r="AB14" s="11">
        <f t="shared" ref="AB14:AC14" si="11">X17</f>
        <v>0</v>
      </c>
      <c r="AC14" s="11">
        <f t="shared" si="11"/>
        <v>0</v>
      </c>
    </row>
    <row r="15" spans="1:29" s="12" customFormat="1" x14ac:dyDescent="0.3">
      <c r="A15" s="8" t="s">
        <v>31</v>
      </c>
      <c r="B15" s="9" t="s">
        <v>19</v>
      </c>
      <c r="C15" s="10" t="s">
        <v>19</v>
      </c>
      <c r="D15" s="11">
        <v>1</v>
      </c>
      <c r="E15" s="10" t="s">
        <v>19</v>
      </c>
      <c r="F15" s="11">
        <v>1</v>
      </c>
      <c r="G15" s="10" t="s">
        <v>19</v>
      </c>
      <c r="H15" s="11">
        <v>1</v>
      </c>
      <c r="I15" s="10" t="s">
        <v>19</v>
      </c>
      <c r="J15" s="9" t="s">
        <v>19</v>
      </c>
      <c r="K15" s="10" t="s">
        <v>19</v>
      </c>
      <c r="L15" s="11">
        <v>1</v>
      </c>
      <c r="M15" s="10" t="s">
        <v>19</v>
      </c>
      <c r="N15" s="11">
        <v>1</v>
      </c>
      <c r="O15" s="10" t="s">
        <v>19</v>
      </c>
      <c r="P15" s="11">
        <v>1</v>
      </c>
      <c r="Q15" s="10" t="s">
        <v>19</v>
      </c>
      <c r="R15" s="11">
        <v>1</v>
      </c>
      <c r="S15" s="10" t="s">
        <v>19</v>
      </c>
      <c r="T15" s="11">
        <v>1</v>
      </c>
      <c r="U15" s="10" t="s">
        <v>19</v>
      </c>
      <c r="V15" s="9" t="s">
        <v>19</v>
      </c>
      <c r="W15" s="10" t="s">
        <v>19</v>
      </c>
      <c r="X15" s="9" t="s">
        <v>19</v>
      </c>
      <c r="Y15" s="10" t="s">
        <v>19</v>
      </c>
      <c r="Z15" s="11"/>
      <c r="AA15" s="11"/>
      <c r="AB15" s="11">
        <f>SUM(AB3:AB14)</f>
        <v>104</v>
      </c>
      <c r="AC15" s="11">
        <f>SUM(AC3:AC14)</f>
        <v>9</v>
      </c>
    </row>
    <row r="16" spans="1:29" s="12" customFormat="1" x14ac:dyDescent="0.3">
      <c r="A16" s="8" t="s">
        <v>32</v>
      </c>
      <c r="B16" s="9" t="s">
        <v>19</v>
      </c>
      <c r="C16" s="8">
        <v>1</v>
      </c>
      <c r="D16" s="11">
        <v>1</v>
      </c>
      <c r="E16" s="10" t="s">
        <v>19</v>
      </c>
      <c r="F16" s="11">
        <v>1</v>
      </c>
      <c r="G16" s="10" t="s">
        <v>19</v>
      </c>
      <c r="H16" s="11">
        <v>1</v>
      </c>
      <c r="I16" s="10" t="s">
        <v>19</v>
      </c>
      <c r="J16" s="11">
        <v>1</v>
      </c>
      <c r="K16" s="10" t="s">
        <v>19</v>
      </c>
      <c r="L16" s="11">
        <v>1</v>
      </c>
      <c r="M16" s="10" t="s">
        <v>19</v>
      </c>
      <c r="N16" s="11">
        <v>1</v>
      </c>
      <c r="O16" s="10" t="s">
        <v>19</v>
      </c>
      <c r="P16" s="11">
        <v>1</v>
      </c>
      <c r="Q16" s="10" t="s">
        <v>19</v>
      </c>
      <c r="R16" s="11">
        <v>1</v>
      </c>
      <c r="S16" s="10" t="s">
        <v>19</v>
      </c>
      <c r="T16" s="11">
        <v>1</v>
      </c>
      <c r="U16" s="10" t="s">
        <v>19</v>
      </c>
      <c r="V16" s="11">
        <v>1</v>
      </c>
      <c r="W16" s="10" t="s">
        <v>19</v>
      </c>
      <c r="X16" s="9" t="s">
        <v>19</v>
      </c>
      <c r="Y16" s="10" t="s">
        <v>19</v>
      </c>
      <c r="Z16" s="11"/>
      <c r="AA16" s="11"/>
      <c r="AB16" s="11"/>
      <c r="AC16" s="11"/>
    </row>
    <row r="17" spans="1:30" ht="15.6" x14ac:dyDescent="0.3">
      <c r="A17" s="3" t="s">
        <v>33</v>
      </c>
      <c r="B17" s="2">
        <f t="shared" ref="B17:Y17" si="12">SUM(B3:B16)</f>
        <v>5</v>
      </c>
      <c r="C17" s="1">
        <f t="shared" si="12"/>
        <v>4</v>
      </c>
      <c r="D17" s="2">
        <f t="shared" si="12"/>
        <v>7</v>
      </c>
      <c r="E17" s="1">
        <f t="shared" si="12"/>
        <v>1</v>
      </c>
      <c r="F17" s="2">
        <f t="shared" si="12"/>
        <v>10</v>
      </c>
      <c r="G17" s="1">
        <f t="shared" si="12"/>
        <v>1</v>
      </c>
      <c r="H17" s="2">
        <f t="shared" si="12"/>
        <v>9</v>
      </c>
      <c r="I17" s="1">
        <f t="shared" si="12"/>
        <v>1</v>
      </c>
      <c r="J17" s="2">
        <f>SUM(J3:J16)</f>
        <v>7</v>
      </c>
      <c r="K17" s="1">
        <f t="shared" si="12"/>
        <v>1</v>
      </c>
      <c r="L17" s="2">
        <f t="shared" si="12"/>
        <v>12</v>
      </c>
      <c r="M17" s="1">
        <f t="shared" si="12"/>
        <v>0</v>
      </c>
      <c r="N17" s="2">
        <f t="shared" si="12"/>
        <v>13</v>
      </c>
      <c r="O17" s="1">
        <f t="shared" si="12"/>
        <v>0</v>
      </c>
      <c r="P17" s="2">
        <f t="shared" si="12"/>
        <v>8</v>
      </c>
      <c r="Q17" s="1">
        <f t="shared" si="12"/>
        <v>0</v>
      </c>
      <c r="R17" s="2">
        <f t="shared" si="12"/>
        <v>11</v>
      </c>
      <c r="S17" s="1">
        <f t="shared" si="12"/>
        <v>0</v>
      </c>
      <c r="T17" s="2">
        <f t="shared" si="12"/>
        <v>11</v>
      </c>
      <c r="U17" s="1">
        <f t="shared" si="12"/>
        <v>0</v>
      </c>
      <c r="V17" s="2">
        <f t="shared" si="12"/>
        <v>11</v>
      </c>
      <c r="W17" s="1">
        <f t="shared" si="12"/>
        <v>1</v>
      </c>
      <c r="X17" s="2">
        <f t="shared" si="12"/>
        <v>0</v>
      </c>
      <c r="Y17" s="1">
        <f t="shared" si="12"/>
        <v>0</v>
      </c>
      <c r="Z17" s="2">
        <f>SUM(F17:Y17)</f>
        <v>96</v>
      </c>
      <c r="AA17" s="2"/>
      <c r="AB17" s="2"/>
      <c r="AC17" s="2"/>
    </row>
    <row r="18" spans="1:30" ht="15.6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0" ht="15.6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0" ht="15.6" x14ac:dyDescent="0.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0" ht="15.75" customHeigh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0" ht="15.75" customHeight="1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30" ht="15.75" customHeight="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30" ht="15.75" customHeight="1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3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3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3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3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B30" s="2"/>
      <c r="AC30" s="5"/>
      <c r="AD30" s="5"/>
    </row>
    <row r="31" spans="1:30" ht="15.75" customHeight="1" x14ac:dyDescent="0.3">
      <c r="A31" s="16" t="s">
        <v>34</v>
      </c>
      <c r="B31" s="13" t="s">
        <v>1</v>
      </c>
      <c r="C31" s="15"/>
      <c r="D31" s="13" t="s">
        <v>2</v>
      </c>
      <c r="E31" s="15"/>
      <c r="F31" s="13" t="s">
        <v>3</v>
      </c>
      <c r="G31" s="15"/>
      <c r="H31" s="13" t="s">
        <v>4</v>
      </c>
      <c r="I31" s="15"/>
      <c r="J31" s="13" t="s">
        <v>5</v>
      </c>
      <c r="K31" s="15"/>
      <c r="L31" s="13" t="s">
        <v>6</v>
      </c>
      <c r="M31" s="15"/>
      <c r="N31" s="13" t="s">
        <v>7</v>
      </c>
      <c r="O31" s="15"/>
      <c r="P31" s="13" t="s">
        <v>8</v>
      </c>
      <c r="Q31" s="15"/>
      <c r="R31" s="13" t="s">
        <v>9</v>
      </c>
      <c r="S31" s="15"/>
      <c r="T31" s="13" t="s">
        <v>10</v>
      </c>
      <c r="U31" s="15"/>
      <c r="V31" s="13" t="s">
        <v>11</v>
      </c>
      <c r="W31" s="15"/>
      <c r="X31" s="13" t="s">
        <v>12</v>
      </c>
      <c r="Y31" s="15"/>
      <c r="Z31" s="2"/>
      <c r="AB31" s="2"/>
      <c r="AC31" s="5" t="s">
        <v>13</v>
      </c>
      <c r="AD31" s="6"/>
    </row>
    <row r="32" spans="1:30" ht="15.75" customHeight="1" x14ac:dyDescent="0.3">
      <c r="A32" s="15"/>
      <c r="B32" s="2" t="s">
        <v>14</v>
      </c>
      <c r="C32" s="1" t="s">
        <v>15</v>
      </c>
      <c r="D32" s="2" t="s">
        <v>14</v>
      </c>
      <c r="E32" s="1" t="s">
        <v>15</v>
      </c>
      <c r="F32" s="2" t="s">
        <v>14</v>
      </c>
      <c r="G32" s="1" t="s">
        <v>15</v>
      </c>
      <c r="H32" s="2" t="s">
        <v>14</v>
      </c>
      <c r="I32" s="1" t="s">
        <v>15</v>
      </c>
      <c r="J32" s="2" t="s">
        <v>14</v>
      </c>
      <c r="K32" s="1" t="s">
        <v>15</v>
      </c>
      <c r="L32" s="2" t="s">
        <v>14</v>
      </c>
      <c r="M32" s="1" t="s">
        <v>15</v>
      </c>
      <c r="N32" s="2" t="s">
        <v>14</v>
      </c>
      <c r="O32" s="1" t="s">
        <v>15</v>
      </c>
      <c r="P32" s="2" t="s">
        <v>14</v>
      </c>
      <c r="Q32" s="1" t="s">
        <v>15</v>
      </c>
      <c r="R32" s="2" t="s">
        <v>14</v>
      </c>
      <c r="S32" s="1" t="s">
        <v>15</v>
      </c>
      <c r="T32" s="2" t="s">
        <v>14</v>
      </c>
      <c r="U32" s="1" t="s">
        <v>15</v>
      </c>
      <c r="V32" s="2" t="s">
        <v>14</v>
      </c>
      <c r="W32" s="1" t="s">
        <v>15</v>
      </c>
      <c r="X32" s="2" t="s">
        <v>14</v>
      </c>
      <c r="Y32" s="1" t="s">
        <v>15</v>
      </c>
      <c r="Z32" s="2"/>
      <c r="AB32" s="2" t="s">
        <v>16</v>
      </c>
      <c r="AC32" s="5" t="s">
        <v>14</v>
      </c>
      <c r="AD32" s="5" t="s">
        <v>17</v>
      </c>
    </row>
    <row r="33" spans="1:30" s="12" customFormat="1" ht="15.75" customHeight="1" x14ac:dyDescent="0.3">
      <c r="A33" s="8" t="s">
        <v>35</v>
      </c>
      <c r="B33" s="9" t="s">
        <v>19</v>
      </c>
      <c r="C33" s="8">
        <v>1</v>
      </c>
      <c r="D33" s="9" t="s">
        <v>19</v>
      </c>
      <c r="E33" s="8">
        <v>1</v>
      </c>
      <c r="F33" s="9" t="s">
        <v>19</v>
      </c>
      <c r="G33" s="8">
        <v>1</v>
      </c>
      <c r="H33" s="9" t="s">
        <v>19</v>
      </c>
      <c r="I33" s="8">
        <v>1</v>
      </c>
      <c r="J33" s="11">
        <v>1</v>
      </c>
      <c r="K33" s="10" t="s">
        <v>19</v>
      </c>
      <c r="L33" s="11">
        <v>1</v>
      </c>
      <c r="M33" s="10" t="s">
        <v>19</v>
      </c>
      <c r="N33" s="9" t="s">
        <v>19</v>
      </c>
      <c r="O33" s="8">
        <v>1</v>
      </c>
      <c r="P33" s="9" t="s">
        <v>19</v>
      </c>
      <c r="Q33" s="10" t="s">
        <v>19</v>
      </c>
      <c r="R33" s="11">
        <v>1</v>
      </c>
      <c r="S33" s="10" t="s">
        <v>19</v>
      </c>
      <c r="T33" s="9" t="s">
        <v>19</v>
      </c>
      <c r="U33" s="8">
        <v>1</v>
      </c>
      <c r="V33" s="11">
        <v>1</v>
      </c>
      <c r="W33" s="10" t="s">
        <v>19</v>
      </c>
      <c r="X33" s="9" t="s">
        <v>19</v>
      </c>
      <c r="Y33" s="10" t="s">
        <v>19</v>
      </c>
      <c r="Z33" s="11">
        <f>SUM(B33:Y33)</f>
        <v>10</v>
      </c>
      <c r="AB33" s="11">
        <v>0</v>
      </c>
      <c r="AC33" s="11">
        <f>B48</f>
        <v>4</v>
      </c>
      <c r="AD33" s="11">
        <f>C48</f>
        <v>9</v>
      </c>
    </row>
    <row r="34" spans="1:30" s="12" customFormat="1" ht="15.75" customHeight="1" x14ac:dyDescent="0.3">
      <c r="A34" s="8" t="s">
        <v>36</v>
      </c>
      <c r="B34" s="9" t="s">
        <v>19</v>
      </c>
      <c r="C34" s="8">
        <v>1</v>
      </c>
      <c r="D34" s="9" t="s">
        <v>19</v>
      </c>
      <c r="E34" s="8">
        <v>1</v>
      </c>
      <c r="F34" s="9" t="s">
        <v>19</v>
      </c>
      <c r="G34" s="8">
        <v>1</v>
      </c>
      <c r="H34" s="9" t="s">
        <v>19</v>
      </c>
      <c r="I34" s="8">
        <v>1</v>
      </c>
      <c r="J34" s="9" t="s">
        <v>19</v>
      </c>
      <c r="K34" s="8">
        <v>1</v>
      </c>
      <c r="L34" s="9" t="s">
        <v>19</v>
      </c>
      <c r="M34" s="8">
        <v>1</v>
      </c>
      <c r="N34" s="9" t="s">
        <v>19</v>
      </c>
      <c r="O34" s="8">
        <v>1</v>
      </c>
      <c r="P34" s="9" t="s">
        <v>19</v>
      </c>
      <c r="Q34" s="8">
        <v>1</v>
      </c>
      <c r="R34" s="9" t="s">
        <v>19</v>
      </c>
      <c r="S34" s="10" t="s">
        <v>19</v>
      </c>
      <c r="T34" s="9" t="s">
        <v>19</v>
      </c>
      <c r="U34" s="8">
        <v>1</v>
      </c>
      <c r="V34" s="11">
        <v>1</v>
      </c>
      <c r="W34" s="10" t="s">
        <v>19</v>
      </c>
      <c r="X34" s="9" t="s">
        <v>19</v>
      </c>
      <c r="Y34" s="10" t="s">
        <v>19</v>
      </c>
      <c r="Z34" s="11">
        <f t="shared" ref="Z34:Z47" si="13">SUM(B34:Y34)</f>
        <v>10</v>
      </c>
      <c r="AB34" s="11">
        <v>1</v>
      </c>
      <c r="AC34" s="11">
        <f>D48</f>
        <v>2</v>
      </c>
      <c r="AD34" s="11">
        <f>E48</f>
        <v>7</v>
      </c>
    </row>
    <row r="35" spans="1:30" s="12" customFormat="1" ht="15.75" customHeight="1" x14ac:dyDescent="0.3">
      <c r="A35" s="8" t="s">
        <v>37</v>
      </c>
      <c r="B35" s="9" t="s">
        <v>19</v>
      </c>
      <c r="C35" s="8">
        <v>1</v>
      </c>
      <c r="D35" s="9" t="s">
        <v>19</v>
      </c>
      <c r="E35" s="8">
        <v>1</v>
      </c>
      <c r="F35" s="9" t="s">
        <v>19</v>
      </c>
      <c r="G35" s="8">
        <v>1</v>
      </c>
      <c r="H35" s="9" t="s">
        <v>19</v>
      </c>
      <c r="I35" s="10" t="s">
        <v>19</v>
      </c>
      <c r="J35" s="9" t="s">
        <v>19</v>
      </c>
      <c r="K35" s="10" t="s">
        <v>19</v>
      </c>
      <c r="L35" s="9" t="s">
        <v>19</v>
      </c>
      <c r="M35" s="8">
        <v>1</v>
      </c>
      <c r="N35" s="9" t="s">
        <v>19</v>
      </c>
      <c r="O35" s="8">
        <v>1</v>
      </c>
      <c r="P35" s="9" t="s">
        <v>19</v>
      </c>
      <c r="Q35" s="8">
        <v>1</v>
      </c>
      <c r="R35" s="11">
        <v>1</v>
      </c>
      <c r="S35" s="10" t="s">
        <v>19</v>
      </c>
      <c r="T35" s="9" t="s">
        <v>19</v>
      </c>
      <c r="U35" s="8">
        <v>1</v>
      </c>
      <c r="V35" s="9" t="s">
        <v>19</v>
      </c>
      <c r="W35" s="10" t="s">
        <v>19</v>
      </c>
      <c r="X35" s="9" t="s">
        <v>19</v>
      </c>
      <c r="Y35" s="10" t="s">
        <v>19</v>
      </c>
      <c r="Z35" s="11">
        <f t="shared" si="13"/>
        <v>8</v>
      </c>
      <c r="AB35" s="11">
        <v>2</v>
      </c>
      <c r="AC35" s="11">
        <f>F48</f>
        <v>3</v>
      </c>
      <c r="AD35" s="11">
        <f>G48</f>
        <v>4</v>
      </c>
    </row>
    <row r="36" spans="1:30" s="12" customFormat="1" ht="15.75" customHeight="1" x14ac:dyDescent="0.3">
      <c r="A36" s="8" t="s">
        <v>38</v>
      </c>
      <c r="B36" s="9" t="s">
        <v>19</v>
      </c>
      <c r="C36" s="8">
        <v>1</v>
      </c>
      <c r="D36" s="9" t="s">
        <v>19</v>
      </c>
      <c r="E36" s="10" t="s">
        <v>19</v>
      </c>
      <c r="F36" s="9" t="s">
        <v>19</v>
      </c>
      <c r="G36" s="8">
        <v>1</v>
      </c>
      <c r="H36" s="9" t="s">
        <v>19</v>
      </c>
      <c r="I36" s="10" t="s">
        <v>19</v>
      </c>
      <c r="J36" s="9" t="s">
        <v>19</v>
      </c>
      <c r="K36" s="8">
        <v>1</v>
      </c>
      <c r="L36" s="9" t="s">
        <v>19</v>
      </c>
      <c r="M36" s="8">
        <v>1</v>
      </c>
      <c r="N36" s="9" t="s">
        <v>19</v>
      </c>
      <c r="O36" s="8">
        <v>1</v>
      </c>
      <c r="P36" s="9" t="s">
        <v>19</v>
      </c>
      <c r="Q36" s="8">
        <v>1</v>
      </c>
      <c r="R36" s="9" t="s">
        <v>19</v>
      </c>
      <c r="S36" s="10" t="s">
        <v>19</v>
      </c>
      <c r="T36" s="9" t="s">
        <v>19</v>
      </c>
      <c r="U36" s="8">
        <v>1</v>
      </c>
      <c r="V36" s="9" t="s">
        <v>19</v>
      </c>
      <c r="W36" s="8">
        <v>1</v>
      </c>
      <c r="X36" s="9" t="s">
        <v>19</v>
      </c>
      <c r="Y36" s="10" t="s">
        <v>19</v>
      </c>
      <c r="Z36" s="11">
        <f t="shared" si="13"/>
        <v>8</v>
      </c>
      <c r="AB36" s="11">
        <v>3</v>
      </c>
      <c r="AC36" s="11">
        <f>H48</f>
        <v>5</v>
      </c>
      <c r="AD36" s="11">
        <f>I48</f>
        <v>5</v>
      </c>
    </row>
    <row r="37" spans="1:30" s="12" customFormat="1" ht="15.75" customHeight="1" x14ac:dyDescent="0.3">
      <c r="A37" s="8" t="s">
        <v>39</v>
      </c>
      <c r="B37" s="11">
        <v>1</v>
      </c>
      <c r="C37" s="10" t="s">
        <v>19</v>
      </c>
      <c r="D37" s="11">
        <v>1</v>
      </c>
      <c r="E37" s="10" t="s">
        <v>19</v>
      </c>
      <c r="F37" s="9" t="s">
        <v>19</v>
      </c>
      <c r="G37" s="10" t="s">
        <v>19</v>
      </c>
      <c r="H37" s="11">
        <v>1</v>
      </c>
      <c r="I37" s="10" t="s">
        <v>19</v>
      </c>
      <c r="J37" s="11">
        <v>1</v>
      </c>
      <c r="K37" s="10" t="s">
        <v>19</v>
      </c>
      <c r="L37" s="9" t="s">
        <v>19</v>
      </c>
      <c r="M37" s="10" t="s">
        <v>19</v>
      </c>
      <c r="N37" s="11">
        <v>1</v>
      </c>
      <c r="O37" s="10" t="s">
        <v>19</v>
      </c>
      <c r="P37" s="11">
        <v>1</v>
      </c>
      <c r="Q37" s="10" t="s">
        <v>19</v>
      </c>
      <c r="R37" s="11">
        <v>1</v>
      </c>
      <c r="S37" s="10" t="s">
        <v>19</v>
      </c>
      <c r="T37" s="11">
        <v>1</v>
      </c>
      <c r="U37" s="10" t="s">
        <v>19</v>
      </c>
      <c r="V37" s="11">
        <v>1</v>
      </c>
      <c r="W37" s="10" t="s">
        <v>19</v>
      </c>
      <c r="X37" s="9" t="s">
        <v>19</v>
      </c>
      <c r="Y37" s="10" t="s">
        <v>19</v>
      </c>
      <c r="Z37" s="11">
        <f t="shared" si="13"/>
        <v>9</v>
      </c>
      <c r="AB37" s="11">
        <v>4</v>
      </c>
      <c r="AC37" s="11">
        <f>J48</f>
        <v>6</v>
      </c>
      <c r="AD37" s="11">
        <f>K48</f>
        <v>7</v>
      </c>
    </row>
    <row r="38" spans="1:30" s="12" customFormat="1" ht="15.75" customHeight="1" x14ac:dyDescent="0.3">
      <c r="A38" s="8" t="s">
        <v>40</v>
      </c>
      <c r="B38" s="9" t="s">
        <v>19</v>
      </c>
      <c r="C38" s="10" t="s">
        <v>19</v>
      </c>
      <c r="D38" s="9" t="s">
        <v>19</v>
      </c>
      <c r="E38" s="10" t="s">
        <v>19</v>
      </c>
      <c r="F38" s="9" t="s">
        <v>19</v>
      </c>
      <c r="G38" s="10" t="s">
        <v>19</v>
      </c>
      <c r="H38" s="11">
        <v>1</v>
      </c>
      <c r="I38" s="10" t="s">
        <v>19</v>
      </c>
      <c r="J38" s="11">
        <v>1</v>
      </c>
      <c r="K38" s="10" t="s">
        <v>19</v>
      </c>
      <c r="L38" s="9" t="s">
        <v>19</v>
      </c>
      <c r="M38" s="10" t="s">
        <v>19</v>
      </c>
      <c r="N38" s="11">
        <v>1</v>
      </c>
      <c r="O38" s="10" t="s">
        <v>19</v>
      </c>
      <c r="P38" s="11">
        <v>1</v>
      </c>
      <c r="Q38" s="10" t="s">
        <v>19</v>
      </c>
      <c r="R38" s="11">
        <v>1</v>
      </c>
      <c r="S38" s="10" t="s">
        <v>19</v>
      </c>
      <c r="T38" s="11">
        <v>1</v>
      </c>
      <c r="U38" s="10" t="s">
        <v>19</v>
      </c>
      <c r="V38" s="11">
        <v>1</v>
      </c>
      <c r="W38" s="10" t="s">
        <v>19</v>
      </c>
      <c r="X38" s="9" t="s">
        <v>19</v>
      </c>
      <c r="Y38" s="10" t="s">
        <v>19</v>
      </c>
      <c r="Z38" s="11">
        <f t="shared" si="13"/>
        <v>7</v>
      </c>
      <c r="AB38" s="11">
        <v>5</v>
      </c>
      <c r="AC38" s="11">
        <f>L48</f>
        <v>3</v>
      </c>
      <c r="AD38" s="11">
        <f>M48</f>
        <v>6</v>
      </c>
    </row>
    <row r="39" spans="1:30" s="12" customFormat="1" ht="15.75" customHeight="1" x14ac:dyDescent="0.3">
      <c r="A39" s="8" t="s">
        <v>41</v>
      </c>
      <c r="B39" s="9" t="s">
        <v>19</v>
      </c>
      <c r="C39" s="8">
        <v>1</v>
      </c>
      <c r="D39" s="9" t="s">
        <v>19</v>
      </c>
      <c r="E39" s="10" t="s">
        <v>19</v>
      </c>
      <c r="F39" s="11">
        <v>1</v>
      </c>
      <c r="G39" s="10" t="s">
        <v>19</v>
      </c>
      <c r="H39" s="9" t="s">
        <v>19</v>
      </c>
      <c r="I39" s="10" t="s">
        <v>19</v>
      </c>
      <c r="J39" s="9" t="s">
        <v>19</v>
      </c>
      <c r="K39" s="8">
        <v>1</v>
      </c>
      <c r="L39" s="9" t="s">
        <v>19</v>
      </c>
      <c r="M39" s="10" t="s">
        <v>19</v>
      </c>
      <c r="N39" s="9" t="s">
        <v>19</v>
      </c>
      <c r="O39" s="10" t="s">
        <v>19</v>
      </c>
      <c r="P39" s="9" t="s">
        <v>19</v>
      </c>
      <c r="Q39" s="8">
        <v>1</v>
      </c>
      <c r="R39" s="11">
        <v>1</v>
      </c>
      <c r="S39" s="10" t="s">
        <v>19</v>
      </c>
      <c r="T39" s="11">
        <v>1</v>
      </c>
      <c r="U39" s="10" t="s">
        <v>19</v>
      </c>
      <c r="V39" s="11">
        <v>1</v>
      </c>
      <c r="W39" s="10" t="s">
        <v>19</v>
      </c>
      <c r="X39" s="9" t="s">
        <v>19</v>
      </c>
      <c r="Y39" s="10" t="s">
        <v>19</v>
      </c>
      <c r="Z39" s="11">
        <f t="shared" si="13"/>
        <v>7</v>
      </c>
      <c r="AB39" s="11">
        <v>6</v>
      </c>
      <c r="AC39" s="11">
        <f>N48</f>
        <v>4</v>
      </c>
      <c r="AD39" s="11">
        <f>O48</f>
        <v>8</v>
      </c>
    </row>
    <row r="40" spans="1:30" s="12" customFormat="1" ht="15.75" customHeight="1" x14ac:dyDescent="0.3">
      <c r="A40" s="8" t="s">
        <v>42</v>
      </c>
      <c r="B40" s="9" t="s">
        <v>19</v>
      </c>
      <c r="C40" s="8">
        <v>1</v>
      </c>
      <c r="D40" s="9" t="s">
        <v>19</v>
      </c>
      <c r="E40" s="8">
        <v>1</v>
      </c>
      <c r="F40" s="9" t="s">
        <v>19</v>
      </c>
      <c r="G40" s="10" t="s">
        <v>19</v>
      </c>
      <c r="H40" s="9" t="s">
        <v>19</v>
      </c>
      <c r="I40" s="8">
        <v>1</v>
      </c>
      <c r="J40" s="9" t="s">
        <v>19</v>
      </c>
      <c r="K40" s="8">
        <v>1</v>
      </c>
      <c r="L40" s="9" t="s">
        <v>19</v>
      </c>
      <c r="M40" s="8">
        <v>1</v>
      </c>
      <c r="N40" s="9" t="s">
        <v>19</v>
      </c>
      <c r="O40" s="8">
        <v>1</v>
      </c>
      <c r="P40" s="9" t="s">
        <v>19</v>
      </c>
      <c r="Q40" s="8">
        <v>1</v>
      </c>
      <c r="R40" s="9" t="s">
        <v>19</v>
      </c>
      <c r="S40" s="10" t="s">
        <v>19</v>
      </c>
      <c r="T40" s="9" t="s">
        <v>19</v>
      </c>
      <c r="U40" s="8">
        <v>1</v>
      </c>
      <c r="V40" s="9" t="s">
        <v>19</v>
      </c>
      <c r="W40" s="8">
        <v>1</v>
      </c>
      <c r="X40" s="9" t="s">
        <v>19</v>
      </c>
      <c r="Y40" s="10" t="s">
        <v>19</v>
      </c>
      <c r="Z40" s="11">
        <f t="shared" si="13"/>
        <v>9</v>
      </c>
      <c r="AB40" s="11">
        <v>7</v>
      </c>
      <c r="AC40" s="11">
        <f>P48</f>
        <v>3</v>
      </c>
      <c r="AD40" s="11">
        <f>Q48</f>
        <v>8</v>
      </c>
    </row>
    <row r="41" spans="1:30" s="12" customFormat="1" ht="15.75" hidden="1" customHeight="1" x14ac:dyDescent="0.3">
      <c r="A41" s="8" t="s">
        <v>43</v>
      </c>
      <c r="B41" s="9" t="s">
        <v>19</v>
      </c>
      <c r="C41" s="8">
        <v>1</v>
      </c>
      <c r="D41" s="9" t="s">
        <v>19</v>
      </c>
      <c r="E41" s="8">
        <v>1</v>
      </c>
      <c r="F41" s="9" t="s">
        <v>19</v>
      </c>
      <c r="G41" s="10" t="s">
        <v>19</v>
      </c>
      <c r="H41" s="9" t="s">
        <v>19</v>
      </c>
      <c r="I41" s="8">
        <v>1</v>
      </c>
      <c r="J41" s="9" t="s">
        <v>19</v>
      </c>
      <c r="K41" s="8">
        <v>1</v>
      </c>
      <c r="L41" s="11">
        <v>1</v>
      </c>
      <c r="M41" s="10" t="s">
        <v>19</v>
      </c>
      <c r="N41" s="9" t="s">
        <v>19</v>
      </c>
      <c r="O41" s="8">
        <v>1</v>
      </c>
      <c r="P41" s="9" t="s">
        <v>19</v>
      </c>
      <c r="Q41" s="8">
        <v>1</v>
      </c>
      <c r="R41" s="9" t="s">
        <v>19</v>
      </c>
      <c r="S41" s="10" t="s">
        <v>19</v>
      </c>
      <c r="T41" s="9" t="s">
        <v>19</v>
      </c>
      <c r="U41" s="10" t="s">
        <v>19</v>
      </c>
      <c r="V41" s="9" t="s">
        <v>19</v>
      </c>
      <c r="W41" s="10" t="s">
        <v>19</v>
      </c>
      <c r="X41" s="9" t="s">
        <v>19</v>
      </c>
      <c r="Y41" s="10" t="s">
        <v>19</v>
      </c>
      <c r="Z41" s="11">
        <f t="shared" si="13"/>
        <v>7</v>
      </c>
      <c r="AB41" s="11">
        <v>8</v>
      </c>
      <c r="AC41" s="11">
        <f>R48</f>
        <v>9</v>
      </c>
      <c r="AD41" s="11">
        <f>S48</f>
        <v>0</v>
      </c>
    </row>
    <row r="42" spans="1:30" s="12" customFormat="1" ht="15.75" hidden="1" customHeight="1" x14ac:dyDescent="0.3">
      <c r="A42" s="8" t="s">
        <v>44</v>
      </c>
      <c r="B42" s="11">
        <v>1</v>
      </c>
      <c r="C42" s="10" t="s">
        <v>19</v>
      </c>
      <c r="D42" s="9" t="s">
        <v>19</v>
      </c>
      <c r="E42" s="10" t="s">
        <v>19</v>
      </c>
      <c r="F42" s="11">
        <v>1</v>
      </c>
      <c r="G42" s="10" t="s">
        <v>19</v>
      </c>
      <c r="H42" s="11">
        <v>1</v>
      </c>
      <c r="I42" s="10" t="s">
        <v>19</v>
      </c>
      <c r="J42" s="11">
        <v>1</v>
      </c>
      <c r="K42" s="10" t="s">
        <v>19</v>
      </c>
      <c r="L42" s="9" t="s">
        <v>19</v>
      </c>
      <c r="M42" s="10" t="s">
        <v>19</v>
      </c>
      <c r="N42" s="9" t="s">
        <v>19</v>
      </c>
      <c r="O42" s="10" t="s">
        <v>19</v>
      </c>
      <c r="P42" s="9" t="s">
        <v>19</v>
      </c>
      <c r="Q42" s="10" t="s">
        <v>19</v>
      </c>
      <c r="R42" s="11">
        <v>1</v>
      </c>
      <c r="S42" s="10" t="s">
        <v>19</v>
      </c>
      <c r="T42" s="9" t="s">
        <v>19</v>
      </c>
      <c r="U42" s="10" t="s">
        <v>19</v>
      </c>
      <c r="V42" s="9" t="s">
        <v>19</v>
      </c>
      <c r="W42" s="10" t="s">
        <v>19</v>
      </c>
      <c r="X42" s="9" t="s">
        <v>19</v>
      </c>
      <c r="Y42" s="10" t="s">
        <v>19</v>
      </c>
      <c r="Z42" s="11">
        <f t="shared" si="13"/>
        <v>5</v>
      </c>
      <c r="AB42" s="11">
        <v>9</v>
      </c>
      <c r="AC42" s="11">
        <f>T48</f>
        <v>5</v>
      </c>
      <c r="AD42" s="11">
        <f>U48</f>
        <v>7</v>
      </c>
    </row>
    <row r="43" spans="1:30" s="12" customFormat="1" ht="15.75" hidden="1" customHeight="1" x14ac:dyDescent="0.3">
      <c r="A43" s="8" t="s">
        <v>45</v>
      </c>
      <c r="B43" s="11">
        <v>1</v>
      </c>
      <c r="C43" s="10" t="s">
        <v>19</v>
      </c>
      <c r="D43" s="11">
        <v>1</v>
      </c>
      <c r="E43" s="10" t="s">
        <v>19</v>
      </c>
      <c r="F43" s="9" t="s">
        <v>19</v>
      </c>
      <c r="G43" s="10" t="s">
        <v>19</v>
      </c>
      <c r="H43" s="9" t="s">
        <v>19</v>
      </c>
      <c r="I43" s="10" t="s">
        <v>19</v>
      </c>
      <c r="J43" s="11">
        <v>1</v>
      </c>
      <c r="K43" s="10" t="s">
        <v>19</v>
      </c>
      <c r="L43" s="9" t="s">
        <v>19</v>
      </c>
      <c r="M43" s="8">
        <v>1</v>
      </c>
      <c r="N43" s="9" t="s">
        <v>19</v>
      </c>
      <c r="O43" s="10" t="s">
        <v>19</v>
      </c>
      <c r="P43" s="9" t="s">
        <v>19</v>
      </c>
      <c r="Q43" s="10" t="s">
        <v>19</v>
      </c>
      <c r="R43" s="11">
        <v>1</v>
      </c>
      <c r="S43" s="10" t="s">
        <v>19</v>
      </c>
      <c r="T43" s="9" t="s">
        <v>19</v>
      </c>
      <c r="U43" s="8">
        <v>1</v>
      </c>
      <c r="V43" s="9" t="s">
        <v>19</v>
      </c>
      <c r="W43" s="10" t="s">
        <v>19</v>
      </c>
      <c r="X43" s="9" t="s">
        <v>19</v>
      </c>
      <c r="Y43" s="10" t="s">
        <v>19</v>
      </c>
      <c r="Z43" s="11">
        <f t="shared" si="13"/>
        <v>6</v>
      </c>
      <c r="AB43" s="11">
        <v>10</v>
      </c>
      <c r="AC43" s="11">
        <f>V48</f>
        <v>7</v>
      </c>
      <c r="AD43" s="11">
        <f>W48</f>
        <v>2</v>
      </c>
    </row>
    <row r="44" spans="1:30" s="12" customFormat="1" ht="15.75" hidden="1" customHeight="1" x14ac:dyDescent="0.3">
      <c r="A44" s="8" t="s">
        <v>46</v>
      </c>
      <c r="B44" s="9" t="s">
        <v>19</v>
      </c>
      <c r="C44" s="8">
        <v>1</v>
      </c>
      <c r="D44" s="9" t="s">
        <v>19</v>
      </c>
      <c r="E44" s="8">
        <v>1</v>
      </c>
      <c r="F44" s="9" t="s">
        <v>19</v>
      </c>
      <c r="G44" s="10" t="s">
        <v>19</v>
      </c>
      <c r="H44" s="11">
        <v>1</v>
      </c>
      <c r="I44" s="10" t="s">
        <v>19</v>
      </c>
      <c r="J44" s="9" t="s">
        <v>19</v>
      </c>
      <c r="K44" s="8">
        <v>1</v>
      </c>
      <c r="L44" s="9" t="s">
        <v>19</v>
      </c>
      <c r="M44" s="10" t="s">
        <v>19</v>
      </c>
      <c r="N44" s="9" t="s">
        <v>19</v>
      </c>
      <c r="O44" s="8">
        <v>1</v>
      </c>
      <c r="P44" s="9" t="s">
        <v>19</v>
      </c>
      <c r="Q44" s="8">
        <v>1</v>
      </c>
      <c r="R44" s="9" t="s">
        <v>19</v>
      </c>
      <c r="S44" s="10" t="s">
        <v>19</v>
      </c>
      <c r="T44" s="9" t="s">
        <v>19</v>
      </c>
      <c r="U44" s="10" t="s">
        <v>19</v>
      </c>
      <c r="V44" s="11">
        <v>1</v>
      </c>
      <c r="W44" s="10" t="s">
        <v>19</v>
      </c>
      <c r="X44" s="9" t="s">
        <v>19</v>
      </c>
      <c r="Y44" s="10" t="s">
        <v>19</v>
      </c>
      <c r="Z44" s="11">
        <f t="shared" si="13"/>
        <v>7</v>
      </c>
      <c r="AB44" s="11">
        <v>11</v>
      </c>
      <c r="AC44" s="11">
        <f>X48</f>
        <v>0</v>
      </c>
      <c r="AD44" s="11">
        <f>Y48</f>
        <v>0</v>
      </c>
    </row>
    <row r="45" spans="1:30" s="12" customFormat="1" ht="15.75" hidden="1" customHeight="1" x14ac:dyDescent="0.3">
      <c r="A45" s="8" t="s">
        <v>47</v>
      </c>
      <c r="B45" s="9" t="s">
        <v>19</v>
      </c>
      <c r="C45" s="8">
        <v>1</v>
      </c>
      <c r="D45" s="9" t="s">
        <v>19</v>
      </c>
      <c r="E45" s="10" t="s">
        <v>19</v>
      </c>
      <c r="F45" s="9" t="s">
        <v>19</v>
      </c>
      <c r="G45" s="10" t="s">
        <v>19</v>
      </c>
      <c r="H45" s="9" t="s">
        <v>19</v>
      </c>
      <c r="I45" s="10" t="s">
        <v>19</v>
      </c>
      <c r="J45" s="9" t="s">
        <v>19</v>
      </c>
      <c r="K45" s="10" t="s">
        <v>19</v>
      </c>
      <c r="L45" s="9" t="s">
        <v>19</v>
      </c>
      <c r="M45" s="10" t="s">
        <v>19</v>
      </c>
      <c r="N45" s="11">
        <v>1</v>
      </c>
      <c r="O45" s="10" t="s">
        <v>19</v>
      </c>
      <c r="P45" s="9" t="s">
        <v>19</v>
      </c>
      <c r="Q45" s="10" t="s">
        <v>19</v>
      </c>
      <c r="R45" s="9" t="s">
        <v>19</v>
      </c>
      <c r="S45" s="10" t="s">
        <v>19</v>
      </c>
      <c r="T45" s="11">
        <v>1</v>
      </c>
      <c r="U45" s="10" t="s">
        <v>19</v>
      </c>
      <c r="V45" s="9" t="s">
        <v>19</v>
      </c>
      <c r="W45" s="10" t="s">
        <v>19</v>
      </c>
      <c r="X45" s="9" t="s">
        <v>19</v>
      </c>
      <c r="Y45" s="10" t="s">
        <v>19</v>
      </c>
      <c r="Z45" s="11">
        <f t="shared" si="13"/>
        <v>3</v>
      </c>
      <c r="AB45" s="11"/>
      <c r="AC45" s="11">
        <f>SUM(AC33:AC44)</f>
        <v>51</v>
      </c>
      <c r="AD45" s="11">
        <f>SUM(AD33:AD44)</f>
        <v>63</v>
      </c>
    </row>
    <row r="46" spans="1:30" s="12" customFormat="1" ht="15.75" hidden="1" customHeight="1" x14ac:dyDescent="0.3">
      <c r="A46" s="8" t="s">
        <v>48</v>
      </c>
      <c r="B46" s="11">
        <v>1</v>
      </c>
      <c r="C46" s="10" t="s">
        <v>19</v>
      </c>
      <c r="D46" s="9" t="s">
        <v>19</v>
      </c>
      <c r="E46" s="10" t="s">
        <v>19</v>
      </c>
      <c r="F46" s="11">
        <v>1</v>
      </c>
      <c r="G46" s="10" t="s">
        <v>19</v>
      </c>
      <c r="H46" s="11">
        <v>1</v>
      </c>
      <c r="I46" s="10" t="s">
        <v>19</v>
      </c>
      <c r="J46" s="11">
        <v>1</v>
      </c>
      <c r="K46" s="10" t="s">
        <v>19</v>
      </c>
      <c r="L46" s="11">
        <v>1</v>
      </c>
      <c r="M46" s="10" t="s">
        <v>19</v>
      </c>
      <c r="N46" s="11">
        <v>1</v>
      </c>
      <c r="O46" s="10" t="s">
        <v>19</v>
      </c>
      <c r="P46" s="11">
        <v>1</v>
      </c>
      <c r="Q46" s="10" t="s">
        <v>19</v>
      </c>
      <c r="R46" s="11">
        <v>1</v>
      </c>
      <c r="S46" s="10" t="s">
        <v>19</v>
      </c>
      <c r="T46" s="11">
        <v>1</v>
      </c>
      <c r="U46" s="10" t="s">
        <v>19</v>
      </c>
      <c r="V46" s="11">
        <v>1</v>
      </c>
      <c r="W46" s="10" t="s">
        <v>19</v>
      </c>
      <c r="X46" s="9" t="s">
        <v>19</v>
      </c>
      <c r="Y46" s="10" t="s">
        <v>19</v>
      </c>
      <c r="Z46" s="11">
        <f t="shared" si="13"/>
        <v>10</v>
      </c>
      <c r="AA46" s="11"/>
      <c r="AB46" s="11"/>
      <c r="AC46" s="11"/>
    </row>
    <row r="47" spans="1:30" s="12" customFormat="1" ht="15.75" hidden="1" customHeight="1" x14ac:dyDescent="0.3">
      <c r="A47" s="8" t="s">
        <v>49</v>
      </c>
      <c r="B47" s="9" t="s">
        <v>19</v>
      </c>
      <c r="C47" s="10" t="s">
        <v>19</v>
      </c>
      <c r="D47" s="9" t="s">
        <v>19</v>
      </c>
      <c r="E47" s="8">
        <v>1</v>
      </c>
      <c r="F47" s="9" t="s">
        <v>19</v>
      </c>
      <c r="G47" s="10" t="s">
        <v>19</v>
      </c>
      <c r="H47" s="9" t="s">
        <v>19</v>
      </c>
      <c r="I47" s="8">
        <v>1</v>
      </c>
      <c r="J47" s="9" t="s">
        <v>19</v>
      </c>
      <c r="K47" s="8">
        <v>1</v>
      </c>
      <c r="L47" s="9" t="s">
        <v>19</v>
      </c>
      <c r="M47" s="8">
        <v>1</v>
      </c>
      <c r="N47" s="9" t="s">
        <v>19</v>
      </c>
      <c r="O47" s="8">
        <v>1</v>
      </c>
      <c r="P47" s="9" t="s">
        <v>19</v>
      </c>
      <c r="Q47" s="8">
        <v>1</v>
      </c>
      <c r="R47" s="11">
        <v>1</v>
      </c>
      <c r="S47" s="10" t="s">
        <v>19</v>
      </c>
      <c r="T47" s="9" t="s">
        <v>19</v>
      </c>
      <c r="U47" s="8">
        <v>1</v>
      </c>
      <c r="V47" s="9" t="s">
        <v>19</v>
      </c>
      <c r="W47" s="10" t="s">
        <v>19</v>
      </c>
      <c r="X47" s="9" t="s">
        <v>19</v>
      </c>
      <c r="Y47" s="10" t="s">
        <v>19</v>
      </c>
      <c r="Z47" s="11">
        <f t="shared" si="13"/>
        <v>8</v>
      </c>
      <c r="AA47" s="11"/>
      <c r="AB47" s="11"/>
      <c r="AC47" s="11"/>
    </row>
    <row r="48" spans="1:30" ht="15.75" customHeight="1" x14ac:dyDescent="0.3">
      <c r="A48" s="3" t="s">
        <v>33</v>
      </c>
      <c r="B48" s="2">
        <f t="shared" ref="B48:Y48" si="14">SUM(B33:B47)</f>
        <v>4</v>
      </c>
      <c r="C48" s="1">
        <f t="shared" si="14"/>
        <v>9</v>
      </c>
      <c r="D48" s="2">
        <f t="shared" si="14"/>
        <v>2</v>
      </c>
      <c r="E48" s="1">
        <f t="shared" si="14"/>
        <v>7</v>
      </c>
      <c r="F48" s="2">
        <f t="shared" si="14"/>
        <v>3</v>
      </c>
      <c r="G48" s="1">
        <f t="shared" si="14"/>
        <v>4</v>
      </c>
      <c r="H48" s="2">
        <f t="shared" si="14"/>
        <v>5</v>
      </c>
      <c r="I48" s="1">
        <f t="shared" si="14"/>
        <v>5</v>
      </c>
      <c r="J48" s="2">
        <f t="shared" si="14"/>
        <v>6</v>
      </c>
      <c r="K48" s="1">
        <f t="shared" si="14"/>
        <v>7</v>
      </c>
      <c r="L48" s="2">
        <f t="shared" si="14"/>
        <v>3</v>
      </c>
      <c r="M48" s="1">
        <f t="shared" si="14"/>
        <v>6</v>
      </c>
      <c r="N48" s="2">
        <f t="shared" si="14"/>
        <v>4</v>
      </c>
      <c r="O48" s="1">
        <f t="shared" si="14"/>
        <v>8</v>
      </c>
      <c r="P48" s="2">
        <f t="shared" si="14"/>
        <v>3</v>
      </c>
      <c r="Q48" s="1">
        <f t="shared" si="14"/>
        <v>8</v>
      </c>
      <c r="R48" s="7">
        <f t="shared" si="14"/>
        <v>9</v>
      </c>
      <c r="S48" s="7">
        <f t="shared" si="14"/>
        <v>0</v>
      </c>
      <c r="T48" s="7">
        <f t="shared" si="14"/>
        <v>5</v>
      </c>
      <c r="U48" s="7">
        <f t="shared" si="14"/>
        <v>7</v>
      </c>
      <c r="V48" s="7">
        <f t="shared" si="14"/>
        <v>7</v>
      </c>
      <c r="W48" s="7">
        <f t="shared" si="14"/>
        <v>2</v>
      </c>
      <c r="X48" s="7">
        <f t="shared" si="14"/>
        <v>0</v>
      </c>
      <c r="Y48" s="7">
        <f t="shared" si="14"/>
        <v>0</v>
      </c>
      <c r="Z48" s="2">
        <f>SUM(F48:Y48)</f>
        <v>92</v>
      </c>
      <c r="AA48" s="2"/>
      <c r="AB48" s="2"/>
      <c r="AC48" s="2"/>
    </row>
    <row r="49" spans="1:2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3">
      <c r="A53" s="2" t="str" cm="1">
        <f t="array" ref="A53:Q77">TRANSPOSE(A1:Y17)</f>
        <v>Novices</v>
      </c>
      <c r="B53" s="2">
        <v>0</v>
      </c>
      <c r="C53" s="2" t="str">
        <v>S1</v>
      </c>
      <c r="D53" s="2" t="str">
        <v>S2</v>
      </c>
      <c r="E53" s="2" t="str">
        <v>S5</v>
      </c>
      <c r="F53" s="2" t="str">
        <v>S6</v>
      </c>
      <c r="G53" s="2" t="str">
        <v>S7</v>
      </c>
      <c r="H53" s="2" t="str">
        <v>S8</v>
      </c>
      <c r="I53" s="2" t="str">
        <v>S12</v>
      </c>
      <c r="J53" s="2" t="str">
        <v>S14</v>
      </c>
      <c r="K53" s="2" t="str">
        <v>S15</v>
      </c>
      <c r="L53" s="2" t="str">
        <v>S17</v>
      </c>
      <c r="M53" s="2" t="str">
        <v>S18</v>
      </c>
      <c r="N53" s="2" t="str">
        <v>S24</v>
      </c>
      <c r="O53" s="2" t="str">
        <v>S26</v>
      </c>
      <c r="P53" s="2" t="str">
        <v>S33</v>
      </c>
      <c r="Q53" s="2" t="str">
        <v>Total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3">
      <c r="A54" s="2" t="str">
        <v>Page 0</v>
      </c>
      <c r="B54" s="2" t="str">
        <v>Surface</v>
      </c>
      <c r="C54" s="2" t="str">
        <v>-</v>
      </c>
      <c r="D54" s="2">
        <v>1</v>
      </c>
      <c r="E54" s="2" t="str">
        <v>-</v>
      </c>
      <c r="F54" s="2" t="str">
        <v>-</v>
      </c>
      <c r="G54" s="2" t="str">
        <v>-</v>
      </c>
      <c r="H54" s="2">
        <v>1</v>
      </c>
      <c r="I54" s="2" t="str">
        <v>-</v>
      </c>
      <c r="J54" s="2" t="str">
        <v>-</v>
      </c>
      <c r="K54" s="2" t="str">
        <v>-</v>
      </c>
      <c r="L54" s="2">
        <v>1</v>
      </c>
      <c r="M54" s="2">
        <v>1</v>
      </c>
      <c r="N54" s="2">
        <v>1</v>
      </c>
      <c r="O54" s="2" t="str">
        <v>-</v>
      </c>
      <c r="P54" s="2" t="str">
        <v>-</v>
      </c>
      <c r="Q54" s="2">
        <v>5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3">
      <c r="A55" s="2">
        <v>0</v>
      </c>
      <c r="B55" s="2" t="str">
        <v>Meaningful</v>
      </c>
      <c r="C55" s="2">
        <v>1</v>
      </c>
      <c r="D55" s="2" t="str">
        <v>-</v>
      </c>
      <c r="E55" s="2" t="str">
        <v>-</v>
      </c>
      <c r="F55" s="2" t="str">
        <v>-</v>
      </c>
      <c r="G55" s="2">
        <v>1</v>
      </c>
      <c r="H55" s="2" t="str">
        <v>-</v>
      </c>
      <c r="I55" s="2">
        <v>1</v>
      </c>
      <c r="J55" s="2" t="str">
        <v>-</v>
      </c>
      <c r="K55" s="2" t="str">
        <v>-</v>
      </c>
      <c r="L55" s="2" t="str">
        <v>-</v>
      </c>
      <c r="M55" s="2" t="str">
        <v>-</v>
      </c>
      <c r="N55" s="2" t="str">
        <v>-</v>
      </c>
      <c r="O55" s="2" t="str">
        <v>-</v>
      </c>
      <c r="P55" s="2">
        <v>1</v>
      </c>
      <c r="Q55" s="2">
        <v>4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3">
      <c r="A56" s="2" t="str">
        <v>Page 1</v>
      </c>
      <c r="B56" s="2" t="str">
        <v>Surface</v>
      </c>
      <c r="C56" s="2" t="str">
        <v>-</v>
      </c>
      <c r="D56" s="2" t="str">
        <v>-</v>
      </c>
      <c r="E56" s="2" t="str">
        <v>-</v>
      </c>
      <c r="F56" s="2">
        <v>1</v>
      </c>
      <c r="G56" s="2" t="str">
        <v>-</v>
      </c>
      <c r="H56" s="2">
        <v>1</v>
      </c>
      <c r="I56" s="2" t="str">
        <v>-</v>
      </c>
      <c r="J56" s="2" t="str">
        <v>-</v>
      </c>
      <c r="K56" s="2" t="str">
        <v>-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3">
      <c r="A57" s="2">
        <v>0</v>
      </c>
      <c r="B57" s="2" t="str">
        <v>Meaningful</v>
      </c>
      <c r="C57" s="2" t="str">
        <v>-</v>
      </c>
      <c r="D57" s="2" t="str">
        <v>-</v>
      </c>
      <c r="E57" s="2" t="str">
        <v>-</v>
      </c>
      <c r="F57" s="2" t="str">
        <v>-</v>
      </c>
      <c r="G57" s="2">
        <v>1</v>
      </c>
      <c r="H57" s="2" t="str">
        <v>-</v>
      </c>
      <c r="I57" s="2" t="str">
        <v>-</v>
      </c>
      <c r="J57" s="2" t="str">
        <v>-</v>
      </c>
      <c r="K57" s="2" t="str">
        <v>-</v>
      </c>
      <c r="L57" s="2" t="str">
        <v>-</v>
      </c>
      <c r="M57" s="2" t="str">
        <v>-</v>
      </c>
      <c r="N57" s="2" t="str">
        <v>-</v>
      </c>
      <c r="O57" s="2" t="str">
        <v>-</v>
      </c>
      <c r="P57" s="2" t="str">
        <v>-</v>
      </c>
      <c r="Q57" s="2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3">
      <c r="A58" s="2" t="str">
        <v>Page 2</v>
      </c>
      <c r="B58" s="2" t="str">
        <v>Surface</v>
      </c>
      <c r="C58" s="2">
        <v>1</v>
      </c>
      <c r="D58" s="2">
        <v>1</v>
      </c>
      <c r="E58" s="2">
        <v>1</v>
      </c>
      <c r="F58" s="2">
        <v>1</v>
      </c>
      <c r="G58" s="2" t="str">
        <v>-</v>
      </c>
      <c r="H58" s="2" t="str">
        <v>-</v>
      </c>
      <c r="I58" s="2">
        <v>1</v>
      </c>
      <c r="J58" s="2">
        <v>1</v>
      </c>
      <c r="K58" s="2" t="str">
        <v>-</v>
      </c>
      <c r="L58" s="2">
        <v>1</v>
      </c>
      <c r="M58" s="2" t="str">
        <v>-</v>
      </c>
      <c r="N58" s="2">
        <v>1</v>
      </c>
      <c r="O58" s="2">
        <v>1</v>
      </c>
      <c r="P58" s="2">
        <v>1</v>
      </c>
      <c r="Q58" s="2">
        <v>10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3">
      <c r="A59" s="2">
        <v>0</v>
      </c>
      <c r="B59" s="2" t="str">
        <v>Meaningful</v>
      </c>
      <c r="C59" s="2" t="str">
        <v>-</v>
      </c>
      <c r="D59" s="2" t="str">
        <v>-</v>
      </c>
      <c r="E59" s="2" t="str">
        <v>-</v>
      </c>
      <c r="F59" s="2" t="str">
        <v>-</v>
      </c>
      <c r="G59" s="2">
        <v>1</v>
      </c>
      <c r="H59" s="2" t="str">
        <v>-</v>
      </c>
      <c r="I59" s="2" t="str">
        <v>-</v>
      </c>
      <c r="J59" s="2" t="str">
        <v>-</v>
      </c>
      <c r="K59" s="2" t="str">
        <v>-</v>
      </c>
      <c r="L59" s="2" t="str">
        <v>-</v>
      </c>
      <c r="M59" s="2" t="str">
        <v>-</v>
      </c>
      <c r="N59" s="2" t="str">
        <v>-</v>
      </c>
      <c r="O59" s="2" t="str">
        <v>-</v>
      </c>
      <c r="P59" s="2" t="str">
        <v>-</v>
      </c>
      <c r="Q59" s="2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3">
      <c r="A60" s="2" t="str">
        <v>Page 3</v>
      </c>
      <c r="B60" s="2" t="str">
        <v>Surface</v>
      </c>
      <c r="C60" s="2" t="str">
        <v>-</v>
      </c>
      <c r="D60" s="2" t="str">
        <v>-</v>
      </c>
      <c r="E60" s="2" t="str">
        <v>-</v>
      </c>
      <c r="F60" s="2">
        <v>1</v>
      </c>
      <c r="G60" s="2">
        <v>1</v>
      </c>
      <c r="H60" s="2">
        <v>1</v>
      </c>
      <c r="I60" s="2" t="str">
        <v>-</v>
      </c>
      <c r="J60" s="2">
        <v>1</v>
      </c>
      <c r="K60" s="2" t="str">
        <v>-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9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3">
      <c r="A61" s="2">
        <v>0</v>
      </c>
      <c r="B61" s="2" t="str">
        <v>Meaningful</v>
      </c>
      <c r="C61" s="2" t="str">
        <v>-</v>
      </c>
      <c r="D61" s="2" t="str">
        <v>-</v>
      </c>
      <c r="E61" s="2" t="str">
        <v>-</v>
      </c>
      <c r="F61" s="2" t="str">
        <v>-</v>
      </c>
      <c r="G61" s="2" t="str">
        <v>-</v>
      </c>
      <c r="H61" s="2" t="str">
        <v>-</v>
      </c>
      <c r="I61" s="2">
        <v>1</v>
      </c>
      <c r="J61" s="2" t="str">
        <v>-</v>
      </c>
      <c r="K61" s="2" t="str">
        <v>-</v>
      </c>
      <c r="L61" s="2" t="str">
        <v>-</v>
      </c>
      <c r="M61" s="2" t="str">
        <v>-</v>
      </c>
      <c r="N61" s="2" t="str">
        <v>-</v>
      </c>
      <c r="O61" s="2" t="str">
        <v>-</v>
      </c>
      <c r="P61" s="2" t="str">
        <v>-</v>
      </c>
      <c r="Q61" s="2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3">
      <c r="A62" s="2" t="str">
        <v>Page 4</v>
      </c>
      <c r="B62" s="2" t="str">
        <v>Surface</v>
      </c>
      <c r="C62" s="2" t="str">
        <v>-</v>
      </c>
      <c r="D62" s="2" t="str">
        <v>-</v>
      </c>
      <c r="E62" s="2" t="str">
        <v>-</v>
      </c>
      <c r="F62" s="2">
        <v>1</v>
      </c>
      <c r="G62" s="2">
        <v>1</v>
      </c>
      <c r="H62" s="2">
        <v>1</v>
      </c>
      <c r="I62" s="2" t="str">
        <v>-</v>
      </c>
      <c r="J62" s="2">
        <v>1</v>
      </c>
      <c r="K62" s="2" t="str">
        <v>-</v>
      </c>
      <c r="L62" s="2" t="str">
        <v>-</v>
      </c>
      <c r="M62" s="2">
        <v>1</v>
      </c>
      <c r="N62" s="2">
        <v>1</v>
      </c>
      <c r="O62" s="2" t="str">
        <v>-</v>
      </c>
      <c r="P62" s="2">
        <v>1</v>
      </c>
      <c r="Q62" s="2">
        <v>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3">
      <c r="A63" s="2">
        <v>0</v>
      </c>
      <c r="B63" s="2" t="str">
        <v>Meaningful</v>
      </c>
      <c r="C63" s="2" t="str">
        <v>-</v>
      </c>
      <c r="D63" s="2" t="str">
        <v>-</v>
      </c>
      <c r="E63" s="2">
        <v>1</v>
      </c>
      <c r="F63" s="2" t="str">
        <v>-</v>
      </c>
      <c r="G63" s="2" t="str">
        <v>-</v>
      </c>
      <c r="H63" s="2" t="str">
        <v>-</v>
      </c>
      <c r="I63" s="2" t="str">
        <v>-</v>
      </c>
      <c r="J63" s="2" t="str">
        <v>-</v>
      </c>
      <c r="K63" s="2" t="str">
        <v>-</v>
      </c>
      <c r="L63" s="2" t="str">
        <v>-</v>
      </c>
      <c r="M63" s="2" t="str">
        <v>-</v>
      </c>
      <c r="N63" s="2" t="str">
        <v>-</v>
      </c>
      <c r="O63" s="2" t="str">
        <v>-</v>
      </c>
      <c r="P63" s="2" t="str">
        <v>-</v>
      </c>
      <c r="Q63" s="2">
        <v>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3">
      <c r="A64" s="2" t="str">
        <v>Page 5</v>
      </c>
      <c r="B64" s="2" t="str">
        <v>Surface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 t="str">
        <v>-</v>
      </c>
      <c r="J64" s="2">
        <v>1</v>
      </c>
      <c r="K64" s="2">
        <v>1</v>
      </c>
      <c r="L64" s="2">
        <v>1</v>
      </c>
      <c r="M64" s="2" t="str">
        <v>-</v>
      </c>
      <c r="N64" s="2">
        <v>1</v>
      </c>
      <c r="O64" s="2">
        <v>1</v>
      </c>
      <c r="P64" s="2">
        <v>1</v>
      </c>
      <c r="Q64" s="2">
        <v>12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3">
      <c r="A65" s="2">
        <v>0</v>
      </c>
      <c r="B65" s="2" t="str">
        <v>Meaningful</v>
      </c>
      <c r="C65" s="2" t="str">
        <v>-</v>
      </c>
      <c r="D65" s="2" t="str">
        <v>-</v>
      </c>
      <c r="E65" s="2" t="str">
        <v>-</v>
      </c>
      <c r="F65" s="2" t="str">
        <v>-</v>
      </c>
      <c r="G65" s="2" t="str">
        <v>-</v>
      </c>
      <c r="H65" s="2" t="str">
        <v>-</v>
      </c>
      <c r="I65" s="2" t="str">
        <v>-</v>
      </c>
      <c r="J65" s="2" t="str">
        <v>-</v>
      </c>
      <c r="K65" s="2" t="str">
        <v>-</v>
      </c>
      <c r="L65" s="2" t="str">
        <v>-</v>
      </c>
      <c r="M65" s="2" t="str">
        <v>-</v>
      </c>
      <c r="N65" s="2" t="str">
        <v>-</v>
      </c>
      <c r="O65" s="2" t="str">
        <v>-</v>
      </c>
      <c r="P65" s="2" t="str">
        <v>-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3">
      <c r="A66" s="2" t="str">
        <v>Page 6</v>
      </c>
      <c r="B66" s="2" t="str">
        <v>Surface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 t="str">
        <v>-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13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3">
      <c r="A67" s="2">
        <v>0</v>
      </c>
      <c r="B67" s="2" t="str">
        <v>Meaningful</v>
      </c>
      <c r="C67" s="2" t="str">
        <v>-</v>
      </c>
      <c r="D67" s="2" t="str">
        <v>-</v>
      </c>
      <c r="E67" s="2" t="str">
        <v>-</v>
      </c>
      <c r="F67" s="2" t="str">
        <v>-</v>
      </c>
      <c r="G67" s="2" t="str">
        <v>-</v>
      </c>
      <c r="H67" s="2" t="str">
        <v>-</v>
      </c>
      <c r="I67" s="2" t="str">
        <v>-</v>
      </c>
      <c r="J67" s="2" t="str">
        <v>-</v>
      </c>
      <c r="K67" s="2" t="str">
        <v>-</v>
      </c>
      <c r="L67" s="2" t="str">
        <v>-</v>
      </c>
      <c r="M67" s="2" t="str">
        <v>-</v>
      </c>
      <c r="N67" s="2" t="str">
        <v>-</v>
      </c>
      <c r="O67" s="2" t="str">
        <v>-</v>
      </c>
      <c r="P67" s="2" t="str">
        <v>-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3">
      <c r="A68" s="2" t="str">
        <v>Page 7</v>
      </c>
      <c r="B68" s="2" t="str">
        <v>Surface</v>
      </c>
      <c r="C68" s="2">
        <v>1</v>
      </c>
      <c r="D68" s="2">
        <v>1</v>
      </c>
      <c r="E68" s="2" t="str">
        <v>-</v>
      </c>
      <c r="F68" s="2">
        <v>1</v>
      </c>
      <c r="G68" s="2" t="str">
        <v>-</v>
      </c>
      <c r="H68" s="2">
        <v>1</v>
      </c>
      <c r="I68" s="2" t="str">
        <v>-</v>
      </c>
      <c r="J68" s="2">
        <v>1</v>
      </c>
      <c r="K68" s="2" t="str">
        <v>-</v>
      </c>
      <c r="L68" s="2" t="str">
        <v>-</v>
      </c>
      <c r="M68" s="2">
        <v>1</v>
      </c>
      <c r="N68" s="2" t="str">
        <v>-</v>
      </c>
      <c r="O68" s="2">
        <v>1</v>
      </c>
      <c r="P68" s="2">
        <v>1</v>
      </c>
      <c r="Q68" s="2">
        <v>8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3">
      <c r="A69" s="2">
        <v>0</v>
      </c>
      <c r="B69" s="2" t="str">
        <v>Meaningful</v>
      </c>
      <c r="C69" s="2" t="str">
        <v>-</v>
      </c>
      <c r="D69" s="2" t="str">
        <v>-</v>
      </c>
      <c r="E69" s="2" t="str">
        <v>-</v>
      </c>
      <c r="F69" s="2" t="str">
        <v>-</v>
      </c>
      <c r="G69" s="2" t="str">
        <v>-</v>
      </c>
      <c r="H69" s="2" t="str">
        <v>-</v>
      </c>
      <c r="I69" s="2" t="str">
        <v>-</v>
      </c>
      <c r="J69" s="2" t="str">
        <v>-</v>
      </c>
      <c r="K69" s="2" t="str">
        <v>-</v>
      </c>
      <c r="L69" s="2" t="str">
        <v>-</v>
      </c>
      <c r="M69" s="2" t="str">
        <v>-</v>
      </c>
      <c r="N69" s="2" t="str">
        <v>-</v>
      </c>
      <c r="O69" s="2" t="str">
        <v>-</v>
      </c>
      <c r="P69" s="2" t="str">
        <v>-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3">
      <c r="A70" s="2" t="str">
        <v>Page 8</v>
      </c>
      <c r="B70" s="2" t="str">
        <v>Surface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 t="str">
        <v>-</v>
      </c>
      <c r="J70" s="2">
        <v>1</v>
      </c>
      <c r="K70" s="2">
        <v>1</v>
      </c>
      <c r="L70" s="2" t="str">
        <v>-</v>
      </c>
      <c r="M70" s="2" t="str">
        <v>-</v>
      </c>
      <c r="N70" s="2">
        <v>1</v>
      </c>
      <c r="O70" s="2">
        <v>1</v>
      </c>
      <c r="P70" s="2">
        <v>1</v>
      </c>
      <c r="Q70" s="2">
        <v>11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3">
      <c r="A71" s="2">
        <v>0</v>
      </c>
      <c r="B71" s="2" t="str">
        <v>Meaningful</v>
      </c>
      <c r="C71" s="2" t="str">
        <v>-</v>
      </c>
      <c r="D71" s="2" t="str">
        <v>-</v>
      </c>
      <c r="E71" s="2" t="str">
        <v>-</v>
      </c>
      <c r="F71" s="2" t="str">
        <v>-</v>
      </c>
      <c r="G71" s="2" t="str">
        <v>-</v>
      </c>
      <c r="H71" s="2" t="str">
        <v>-</v>
      </c>
      <c r="I71" s="2" t="str">
        <v>-</v>
      </c>
      <c r="J71" s="2" t="str">
        <v>-</v>
      </c>
      <c r="K71" s="2" t="str">
        <v>-</v>
      </c>
      <c r="L71" s="2" t="str">
        <v>-</v>
      </c>
      <c r="M71" s="2" t="str">
        <v>-</v>
      </c>
      <c r="N71" s="2" t="str">
        <v>-</v>
      </c>
      <c r="O71" s="2" t="str">
        <v>-</v>
      </c>
      <c r="P71" s="2" t="str">
        <v>-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3">
      <c r="A72" s="2" t="str">
        <v>Page 9</v>
      </c>
      <c r="B72" s="2" t="str">
        <v>Surface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 t="str">
        <v>-</v>
      </c>
      <c r="I72" s="2" t="str">
        <v>-</v>
      </c>
      <c r="J72" s="2">
        <v>1</v>
      </c>
      <c r="K72" s="2">
        <v>1</v>
      </c>
      <c r="L72" s="2">
        <v>1</v>
      </c>
      <c r="M72" s="2" t="str">
        <v>-</v>
      </c>
      <c r="N72" s="2">
        <v>1</v>
      </c>
      <c r="O72" s="2">
        <v>1</v>
      </c>
      <c r="P72" s="2">
        <v>1</v>
      </c>
      <c r="Q72" s="2">
        <v>11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3">
      <c r="A73" s="2">
        <v>0</v>
      </c>
      <c r="B73" s="2" t="str">
        <v>Meaningful</v>
      </c>
      <c r="C73" s="2" t="str">
        <v>-</v>
      </c>
      <c r="D73" s="2" t="str">
        <v>-</v>
      </c>
      <c r="E73" s="2" t="str">
        <v>-</v>
      </c>
      <c r="F73" s="2" t="str">
        <v>-</v>
      </c>
      <c r="G73" s="2" t="str">
        <v>-</v>
      </c>
      <c r="H73" s="2" t="str">
        <v>-</v>
      </c>
      <c r="I73" s="2" t="str">
        <v>-</v>
      </c>
      <c r="J73" s="2" t="str">
        <v>-</v>
      </c>
      <c r="K73" s="2" t="str">
        <v>-</v>
      </c>
      <c r="L73" s="2" t="str">
        <v>-</v>
      </c>
      <c r="M73" s="2" t="str">
        <v>-</v>
      </c>
      <c r="N73" s="2" t="str">
        <v>-</v>
      </c>
      <c r="O73" s="2" t="str">
        <v>-</v>
      </c>
      <c r="P73" s="2" t="str">
        <v>-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3">
      <c r="A74" s="2" t="str">
        <v>Page 10</v>
      </c>
      <c r="B74" s="2" t="str">
        <v>Surface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 t="str">
        <v>-</v>
      </c>
      <c r="J74" s="2">
        <v>1</v>
      </c>
      <c r="K74" s="2" t="str">
        <v>-</v>
      </c>
      <c r="L74" s="2">
        <v>1</v>
      </c>
      <c r="M74" s="2">
        <v>1</v>
      </c>
      <c r="N74" s="2">
        <v>1</v>
      </c>
      <c r="O74" s="2" t="str">
        <v>-</v>
      </c>
      <c r="P74" s="2">
        <v>1</v>
      </c>
      <c r="Q74" s="2">
        <v>11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3">
      <c r="A75" s="2">
        <v>0</v>
      </c>
      <c r="B75" s="2" t="str">
        <v>Meaningful</v>
      </c>
      <c r="C75" s="2" t="str">
        <v>-</v>
      </c>
      <c r="D75" s="2" t="str">
        <v>-</v>
      </c>
      <c r="E75" s="2" t="str">
        <v>-</v>
      </c>
      <c r="F75" s="2" t="str">
        <v>-</v>
      </c>
      <c r="G75" s="2" t="str">
        <v>-</v>
      </c>
      <c r="H75" s="2" t="str">
        <v>-</v>
      </c>
      <c r="I75" s="2">
        <v>1</v>
      </c>
      <c r="J75" s="2" t="str">
        <v>-</v>
      </c>
      <c r="K75" s="2" t="str">
        <v>-</v>
      </c>
      <c r="L75" s="2" t="str">
        <v>-</v>
      </c>
      <c r="M75" s="2" t="str">
        <v>-</v>
      </c>
      <c r="N75" s="2" t="str">
        <v>-</v>
      </c>
      <c r="O75" s="2" t="str">
        <v>-</v>
      </c>
      <c r="P75" s="2" t="str">
        <v>-</v>
      </c>
      <c r="Q75" s="2">
        <v>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3">
      <c r="A76" s="2" t="str">
        <v>Page 11</v>
      </c>
      <c r="B76" s="2" t="str">
        <v>Surface</v>
      </c>
      <c r="C76" s="2" t="str">
        <v>-</v>
      </c>
      <c r="D76" s="2" t="str">
        <v>-</v>
      </c>
      <c r="E76" s="2" t="str">
        <v>-</v>
      </c>
      <c r="F76" s="2" t="str">
        <v>-</v>
      </c>
      <c r="G76" s="2" t="str">
        <v>-</v>
      </c>
      <c r="H76" s="2" t="str">
        <v>-</v>
      </c>
      <c r="I76" s="2" t="str">
        <v>-</v>
      </c>
      <c r="J76" s="2" t="str">
        <v>-</v>
      </c>
      <c r="K76" s="2" t="str">
        <v>-</v>
      </c>
      <c r="L76" s="2" t="str">
        <v>-</v>
      </c>
      <c r="M76" s="2" t="str">
        <v>-</v>
      </c>
      <c r="N76" s="2" t="str">
        <v>-</v>
      </c>
      <c r="O76" s="2" t="str">
        <v>-</v>
      </c>
      <c r="P76" s="2" t="str">
        <v>-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3">
      <c r="A77" s="2">
        <v>0</v>
      </c>
      <c r="B77" s="2" t="str">
        <v>Meaningful</v>
      </c>
      <c r="C77" s="2" t="str">
        <v>-</v>
      </c>
      <c r="D77" s="2" t="str">
        <v>-</v>
      </c>
      <c r="E77" s="2" t="str">
        <v>-</v>
      </c>
      <c r="F77" s="2" t="str">
        <v>-</v>
      </c>
      <c r="G77" s="2" t="str">
        <v>-</v>
      </c>
      <c r="H77" s="2" t="str">
        <v>-</v>
      </c>
      <c r="I77" s="2" t="str">
        <v>-</v>
      </c>
      <c r="J77" s="2" t="str">
        <v>-</v>
      </c>
      <c r="K77" s="2" t="str">
        <v>-</v>
      </c>
      <c r="L77" s="2" t="str">
        <v>-</v>
      </c>
      <c r="M77" s="2" t="str">
        <v>-</v>
      </c>
      <c r="N77" s="2" t="str">
        <v>-</v>
      </c>
      <c r="O77" s="2" t="str">
        <v>-</v>
      </c>
      <c r="P77" s="2" t="str">
        <v>-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7">
    <mergeCell ref="A1:A2"/>
    <mergeCell ref="V1:W1"/>
    <mergeCell ref="X1:Y1"/>
    <mergeCell ref="X31:Y31"/>
    <mergeCell ref="V31:W31"/>
    <mergeCell ref="R31:S31"/>
    <mergeCell ref="T31:U31"/>
    <mergeCell ref="A31:A32"/>
    <mergeCell ref="B31:C31"/>
    <mergeCell ref="D31:E31"/>
    <mergeCell ref="F31:G31"/>
    <mergeCell ref="J31:K31"/>
    <mergeCell ref="L31:M31"/>
    <mergeCell ref="N31:O31"/>
    <mergeCell ref="P31:Q31"/>
    <mergeCell ref="H31:I31"/>
    <mergeCell ref="AB1:AC1"/>
    <mergeCell ref="R1:S1"/>
    <mergeCell ref="T1:U1"/>
    <mergeCell ref="B1:C1"/>
    <mergeCell ref="D1:E1"/>
    <mergeCell ref="L1:M1"/>
    <mergeCell ref="J1:K1"/>
    <mergeCell ref="N1:O1"/>
    <mergeCell ref="P1:Q1"/>
    <mergeCell ref="F1:G1"/>
    <mergeCell ref="H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Nov&amp;Exp Tallies</vt:lpstr>
      <vt:lpstr>Novices</vt:lpstr>
      <vt:lpstr>Experts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Chrisman</cp:lastModifiedBy>
  <dcterms:modified xsi:type="dcterms:W3CDTF">2020-07-08T15:09:26Z</dcterms:modified>
</cp:coreProperties>
</file>