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Data Analytics\Energy_household\"/>
    </mc:Choice>
  </mc:AlternateContent>
  <xr:revisionPtr revIDLastSave="0" documentId="13_ncr:1_{13CB8F4E-F819-4016-B99E-45F09F368F3B}" xr6:coauthVersionLast="47" xr6:coauthVersionMax="47" xr10:uidLastSave="{00000000-0000-0000-0000-000000000000}"/>
  <bookViews>
    <workbookView xWindow="-120" yWindow="-120" windowWidth="20730" windowHeight="11760" firstSheet="4" activeTab="7" xr2:uid="{00000000-000D-0000-FFFF-FFFF00000000}"/>
  </bookViews>
  <sheets>
    <sheet name="Data" sheetId="1" r:id="rId1"/>
    <sheet name="Cleaned Data" sheetId="2" r:id="rId2"/>
    <sheet name="Energy_Consumption_HHSize" sheetId="4" r:id="rId3"/>
    <sheet name="Renewable_Energy_Income" sheetId="8" r:id="rId4"/>
    <sheet name="Energy_Cost_Location" sheetId="7" r:id="rId5"/>
    <sheet name="Energy_Reliability" sheetId="9" r:id="rId6"/>
    <sheet name="Energy_Cost_Analysis" sheetId="10" r:id="rId7"/>
    <sheet name="DashBoard" sheetId="11" r:id="rId8"/>
  </sheets>
  <definedNames>
    <definedName name="_xlcn.WorksheetConnection_household_energy.xlsxTable21" hidden="1">Table2[]</definedName>
  </definedNames>
  <calcPr calcId="191029"/>
  <pivotCaches>
    <pivotCache cacheId="10" r:id="rId9"/>
    <pivotCache cacheId="1" r:id="rId10"/>
  </pivotCaches>
  <extLst>
    <ext xmlns:x15="http://schemas.microsoft.com/office/spreadsheetml/2010/11/main" uri="{FCE2AD5D-F65C-4FA6-A056-5C36A1767C68}">
      <x15:dataModel>
        <x15:modelTables>
          <x15:modelTable id="Table2" name="Table2" connection="WorksheetConnection_household_energy.xlsx!Table2"/>
        </x15:modelTables>
        <x15:extLst>
          <ext xmlns:x16="http://schemas.microsoft.com/office/spreadsheetml/2014/11/main" uri="{9835A34E-60A6-4A7C-AAB8-D5F71C897F49}">
            <x16:modelTimeGroupings>
              <x16:modelTimeGrouping tableName="Table2" columnName="Date_Recorded" columnId="Date_Recorded">
                <x16:calculatedTimeColumn columnName="Date_Recorded (Month Index)" columnId="Date_Recorded (Month Index)" contentType="monthsindex" isSelected="1"/>
                <x16:calculatedTimeColumn columnName="Date_Recorded (Month)" columnId="Date_Recorded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2" l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16FEE5-8597-4F32-8451-A2EC7C8A444B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871C292-02D8-4B27-B5B1-A9712D5A581D}" name="WorksheetConnection_household_energy.xlsx!Table2" type="102" refreshedVersion="7" minRefreshableVersion="5">
    <extLst>
      <ext xmlns:x15="http://schemas.microsoft.com/office/spreadsheetml/2010/11/main" uri="{DE250136-89BD-433C-8126-D09CA5730AF9}">
        <x15:connection id="Table2" autoDelete="1">
          <x15:rangePr sourceName="_xlcn.WorksheetConnection_household_energy.xlsxTable21"/>
        </x15:connection>
      </ext>
    </extLst>
  </connection>
</connections>
</file>

<file path=xl/sharedStrings.xml><?xml version="1.0" encoding="utf-8"?>
<sst xmlns="http://schemas.openxmlformats.org/spreadsheetml/2006/main" count="7081" uniqueCount="1039">
  <si>
    <t>Household_ID</t>
  </si>
  <si>
    <t>Household_Size</t>
  </si>
  <si>
    <t>Income_Level</t>
  </si>
  <si>
    <t>Location_Type</t>
  </si>
  <si>
    <t>Total_Energy_Consumption</t>
  </si>
  <si>
    <t>Electricity_Consumption</t>
  </si>
  <si>
    <t>Alternative_Energy_Consumption</t>
  </si>
  <si>
    <t>Renewable_Energy_Consumption</t>
  </si>
  <si>
    <t>Energy_Cost</t>
  </si>
  <si>
    <t>Reliability_Index</t>
  </si>
  <si>
    <t>Energy_Source_Type</t>
  </si>
  <si>
    <t>Date_Recorded</t>
  </si>
  <si>
    <t>HH0001</t>
  </si>
  <si>
    <t>Low</t>
  </si>
  <si>
    <t>Rural</t>
  </si>
  <si>
    <t>Biomass</t>
  </si>
  <si>
    <t>HH0002</t>
  </si>
  <si>
    <t>Medium</t>
  </si>
  <si>
    <t>HH0003</t>
  </si>
  <si>
    <t>High</t>
  </si>
  <si>
    <t>Solar</t>
  </si>
  <si>
    <t>HH0004</t>
  </si>
  <si>
    <t>HH0005</t>
  </si>
  <si>
    <t>Urban</t>
  </si>
  <si>
    <t>Grid</t>
  </si>
  <si>
    <t>HH0006</t>
  </si>
  <si>
    <t>HH0007</t>
  </si>
  <si>
    <t>HH0008</t>
  </si>
  <si>
    <t>Generator</t>
  </si>
  <si>
    <t>HH0009</t>
  </si>
  <si>
    <t>HH0010</t>
  </si>
  <si>
    <t>HH0011</t>
  </si>
  <si>
    <t>HH0012</t>
  </si>
  <si>
    <t>HH0013</t>
  </si>
  <si>
    <t>HH0014</t>
  </si>
  <si>
    <t>HH0015</t>
  </si>
  <si>
    <t>HH0016</t>
  </si>
  <si>
    <t>HH0017</t>
  </si>
  <si>
    <t>HH0018</t>
  </si>
  <si>
    <t>HH0019</t>
  </si>
  <si>
    <t>HH0020</t>
  </si>
  <si>
    <t>HH0021</t>
  </si>
  <si>
    <t>HH0022</t>
  </si>
  <si>
    <t>HH0023</t>
  </si>
  <si>
    <t>HH0024</t>
  </si>
  <si>
    <t>HH0025</t>
  </si>
  <si>
    <t>HH0026</t>
  </si>
  <si>
    <t>HH0027</t>
  </si>
  <si>
    <t>HH0028</t>
  </si>
  <si>
    <t>HH0029</t>
  </si>
  <si>
    <t>HH0030</t>
  </si>
  <si>
    <t>HH0031</t>
  </si>
  <si>
    <t>HH0032</t>
  </si>
  <si>
    <t>HH0033</t>
  </si>
  <si>
    <t>HH0034</t>
  </si>
  <si>
    <t>HH0035</t>
  </si>
  <si>
    <t>HH0036</t>
  </si>
  <si>
    <t>HH0037</t>
  </si>
  <si>
    <t>HH0038</t>
  </si>
  <si>
    <t>HH0039</t>
  </si>
  <si>
    <t>HH0040</t>
  </si>
  <si>
    <t>HH0041</t>
  </si>
  <si>
    <t>HH0042</t>
  </si>
  <si>
    <t>HH0043</t>
  </si>
  <si>
    <t>HH0044</t>
  </si>
  <si>
    <t>HH0045</t>
  </si>
  <si>
    <t>HH0046</t>
  </si>
  <si>
    <t>HH0047</t>
  </si>
  <si>
    <t>HH0048</t>
  </si>
  <si>
    <t>HH0049</t>
  </si>
  <si>
    <t>HH0050</t>
  </si>
  <si>
    <t>HH0051</t>
  </si>
  <si>
    <t>HH0052</t>
  </si>
  <si>
    <t>HH0053</t>
  </si>
  <si>
    <t>HH0054</t>
  </si>
  <si>
    <t>HH0055</t>
  </si>
  <si>
    <t>HH0056</t>
  </si>
  <si>
    <t>HH0057</t>
  </si>
  <si>
    <t>HH0058</t>
  </si>
  <si>
    <t>HH0059</t>
  </si>
  <si>
    <t>HH0060</t>
  </si>
  <si>
    <t>HH0061</t>
  </si>
  <si>
    <t>HH0062</t>
  </si>
  <si>
    <t>HH0063</t>
  </si>
  <si>
    <t>HH0064</t>
  </si>
  <si>
    <t>HH0065</t>
  </si>
  <si>
    <t>HH0066</t>
  </si>
  <si>
    <t>HH0067</t>
  </si>
  <si>
    <t>HH0068</t>
  </si>
  <si>
    <t>HH0069</t>
  </si>
  <si>
    <t>HH0070</t>
  </si>
  <si>
    <t>HH0071</t>
  </si>
  <si>
    <t>HH0072</t>
  </si>
  <si>
    <t>HH0073</t>
  </si>
  <si>
    <t>HH0074</t>
  </si>
  <si>
    <t>HH0075</t>
  </si>
  <si>
    <t>HH0076</t>
  </si>
  <si>
    <t>HH0077</t>
  </si>
  <si>
    <t>HH0078</t>
  </si>
  <si>
    <t>HH0079</t>
  </si>
  <si>
    <t>HH0080</t>
  </si>
  <si>
    <t>HH0081</t>
  </si>
  <si>
    <t>HH0082</t>
  </si>
  <si>
    <t>HH0083</t>
  </si>
  <si>
    <t>HH0084</t>
  </si>
  <si>
    <t>HH0085</t>
  </si>
  <si>
    <t>HH0086</t>
  </si>
  <si>
    <t>HH0087</t>
  </si>
  <si>
    <t>HH0088</t>
  </si>
  <si>
    <t>HH0089</t>
  </si>
  <si>
    <t>HH0090</t>
  </si>
  <si>
    <t>HH0091</t>
  </si>
  <si>
    <t>HH0092</t>
  </si>
  <si>
    <t>HH0093</t>
  </si>
  <si>
    <t>HH0094</t>
  </si>
  <si>
    <t>HH0095</t>
  </si>
  <si>
    <t>HH0096</t>
  </si>
  <si>
    <t>HH0097</t>
  </si>
  <si>
    <t>HH0098</t>
  </si>
  <si>
    <t>HH0099</t>
  </si>
  <si>
    <t>HH0100</t>
  </si>
  <si>
    <t>HH0101</t>
  </si>
  <si>
    <t>HH0102</t>
  </si>
  <si>
    <t>HH0103</t>
  </si>
  <si>
    <t>HH0104</t>
  </si>
  <si>
    <t>HH0105</t>
  </si>
  <si>
    <t>HH0106</t>
  </si>
  <si>
    <t>HH0107</t>
  </si>
  <si>
    <t>HH0108</t>
  </si>
  <si>
    <t>HH0109</t>
  </si>
  <si>
    <t>HH0110</t>
  </si>
  <si>
    <t>HH0111</t>
  </si>
  <si>
    <t>HH0112</t>
  </si>
  <si>
    <t>HH0113</t>
  </si>
  <si>
    <t>HH0114</t>
  </si>
  <si>
    <t>HH0115</t>
  </si>
  <si>
    <t>HH0116</t>
  </si>
  <si>
    <t>HH0117</t>
  </si>
  <si>
    <t>HH0118</t>
  </si>
  <si>
    <t>HH0119</t>
  </si>
  <si>
    <t>HH0120</t>
  </si>
  <si>
    <t>HH0121</t>
  </si>
  <si>
    <t>HH0122</t>
  </si>
  <si>
    <t>HH0123</t>
  </si>
  <si>
    <t>HH0124</t>
  </si>
  <si>
    <t>HH0125</t>
  </si>
  <si>
    <t>HH0126</t>
  </si>
  <si>
    <t>HH0127</t>
  </si>
  <si>
    <t>HH0128</t>
  </si>
  <si>
    <t>HH0129</t>
  </si>
  <si>
    <t>HH0130</t>
  </si>
  <si>
    <t>HH0131</t>
  </si>
  <si>
    <t>HH0132</t>
  </si>
  <si>
    <t>HH0133</t>
  </si>
  <si>
    <t>HH0134</t>
  </si>
  <si>
    <t>HH0135</t>
  </si>
  <si>
    <t>HH0136</t>
  </si>
  <si>
    <t>HH0137</t>
  </si>
  <si>
    <t>HH0138</t>
  </si>
  <si>
    <t>HH0139</t>
  </si>
  <si>
    <t>HH0140</t>
  </si>
  <si>
    <t>HH0141</t>
  </si>
  <si>
    <t>HH0142</t>
  </si>
  <si>
    <t>HH0143</t>
  </si>
  <si>
    <t>HH0144</t>
  </si>
  <si>
    <t>HH0145</t>
  </si>
  <si>
    <t>HH0146</t>
  </si>
  <si>
    <t>HH0147</t>
  </si>
  <si>
    <t>HH0148</t>
  </si>
  <si>
    <t>HH0149</t>
  </si>
  <si>
    <t>HH0150</t>
  </si>
  <si>
    <t>HH0151</t>
  </si>
  <si>
    <t>HH0152</t>
  </si>
  <si>
    <t>HH0153</t>
  </si>
  <si>
    <t>HH0154</t>
  </si>
  <si>
    <t>HH0155</t>
  </si>
  <si>
    <t>HH0156</t>
  </si>
  <si>
    <t>HH0157</t>
  </si>
  <si>
    <t>HH0158</t>
  </si>
  <si>
    <t>HH0159</t>
  </si>
  <si>
    <t>HH0160</t>
  </si>
  <si>
    <t>HH0161</t>
  </si>
  <si>
    <t>HH0162</t>
  </si>
  <si>
    <t>HH0163</t>
  </si>
  <si>
    <t>HH0164</t>
  </si>
  <si>
    <t>HH0165</t>
  </si>
  <si>
    <t>HH0166</t>
  </si>
  <si>
    <t>HH0167</t>
  </si>
  <si>
    <t>HH0168</t>
  </si>
  <si>
    <t>HH0169</t>
  </si>
  <si>
    <t>HH0170</t>
  </si>
  <si>
    <t>HH0171</t>
  </si>
  <si>
    <t>HH0172</t>
  </si>
  <si>
    <t>HH0173</t>
  </si>
  <si>
    <t>HH0174</t>
  </si>
  <si>
    <t>HH0175</t>
  </si>
  <si>
    <t>HH0176</t>
  </si>
  <si>
    <t>HH0177</t>
  </si>
  <si>
    <t>HH0178</t>
  </si>
  <si>
    <t>HH0179</t>
  </si>
  <si>
    <t>HH0180</t>
  </si>
  <si>
    <t>HH0181</t>
  </si>
  <si>
    <t>HH0182</t>
  </si>
  <si>
    <t>HH0183</t>
  </si>
  <si>
    <t>HH0184</t>
  </si>
  <si>
    <t>HH0185</t>
  </si>
  <si>
    <t>HH0186</t>
  </si>
  <si>
    <t>HH0187</t>
  </si>
  <si>
    <t>HH0188</t>
  </si>
  <si>
    <t>HH0189</t>
  </si>
  <si>
    <t>HH0190</t>
  </si>
  <si>
    <t>HH0191</t>
  </si>
  <si>
    <t>HH0192</t>
  </si>
  <si>
    <t>HH0193</t>
  </si>
  <si>
    <t>HH0194</t>
  </si>
  <si>
    <t>HH0195</t>
  </si>
  <si>
    <t>HH0196</t>
  </si>
  <si>
    <t>HH0197</t>
  </si>
  <si>
    <t>HH0198</t>
  </si>
  <si>
    <t>HH0199</t>
  </si>
  <si>
    <t>HH0200</t>
  </si>
  <si>
    <t>HH0201</t>
  </si>
  <si>
    <t>HH0202</t>
  </si>
  <si>
    <t>HH0203</t>
  </si>
  <si>
    <t>HH0204</t>
  </si>
  <si>
    <t>HH0205</t>
  </si>
  <si>
    <t>HH0206</t>
  </si>
  <si>
    <t>HH0207</t>
  </si>
  <si>
    <t>HH0208</t>
  </si>
  <si>
    <t>HH0209</t>
  </si>
  <si>
    <t>HH0210</t>
  </si>
  <si>
    <t>HH0211</t>
  </si>
  <si>
    <t>HH0212</t>
  </si>
  <si>
    <t>HH0213</t>
  </si>
  <si>
    <t>HH0214</t>
  </si>
  <si>
    <t>HH0215</t>
  </si>
  <si>
    <t>HH0216</t>
  </si>
  <si>
    <t>HH0217</t>
  </si>
  <si>
    <t>HH0218</t>
  </si>
  <si>
    <t>HH0219</t>
  </si>
  <si>
    <t>HH0220</t>
  </si>
  <si>
    <t>HH0221</t>
  </si>
  <si>
    <t>HH0222</t>
  </si>
  <si>
    <t>HH0223</t>
  </si>
  <si>
    <t>HH0224</t>
  </si>
  <si>
    <t>HH0225</t>
  </si>
  <si>
    <t>HH0226</t>
  </si>
  <si>
    <t>HH0227</t>
  </si>
  <si>
    <t>HH0228</t>
  </si>
  <si>
    <t>HH0229</t>
  </si>
  <si>
    <t>HH0230</t>
  </si>
  <si>
    <t>HH0231</t>
  </si>
  <si>
    <t>HH0232</t>
  </si>
  <si>
    <t>HH0233</t>
  </si>
  <si>
    <t>HH0234</t>
  </si>
  <si>
    <t>HH0235</t>
  </si>
  <si>
    <t>HH0236</t>
  </si>
  <si>
    <t>HH0237</t>
  </si>
  <si>
    <t>HH0238</t>
  </si>
  <si>
    <t>HH0239</t>
  </si>
  <si>
    <t>HH0240</t>
  </si>
  <si>
    <t>HH0241</t>
  </si>
  <si>
    <t>HH0242</t>
  </si>
  <si>
    <t>HH0243</t>
  </si>
  <si>
    <t>HH0244</t>
  </si>
  <si>
    <t>HH0245</t>
  </si>
  <si>
    <t>HH0246</t>
  </si>
  <si>
    <t>HH0247</t>
  </si>
  <si>
    <t>HH0248</t>
  </si>
  <si>
    <t>HH0249</t>
  </si>
  <si>
    <t>HH0250</t>
  </si>
  <si>
    <t>HH0251</t>
  </si>
  <si>
    <t>HH0252</t>
  </si>
  <si>
    <t>HH0253</t>
  </si>
  <si>
    <t>HH0254</t>
  </si>
  <si>
    <t>HH0255</t>
  </si>
  <si>
    <t>HH0256</t>
  </si>
  <si>
    <t>HH0257</t>
  </si>
  <si>
    <t>HH0258</t>
  </si>
  <si>
    <t>HH0259</t>
  </si>
  <si>
    <t>HH0260</t>
  </si>
  <si>
    <t>HH0261</t>
  </si>
  <si>
    <t>HH0262</t>
  </si>
  <si>
    <t>HH0263</t>
  </si>
  <si>
    <t>HH0264</t>
  </si>
  <si>
    <t>HH0265</t>
  </si>
  <si>
    <t>HH0266</t>
  </si>
  <si>
    <t>HH0267</t>
  </si>
  <si>
    <t>HH0268</t>
  </si>
  <si>
    <t>HH0269</t>
  </si>
  <si>
    <t>HH0270</t>
  </si>
  <si>
    <t>HH0271</t>
  </si>
  <si>
    <t>HH0272</t>
  </si>
  <si>
    <t>HH0273</t>
  </si>
  <si>
    <t>HH0274</t>
  </si>
  <si>
    <t>HH0275</t>
  </si>
  <si>
    <t>HH0276</t>
  </si>
  <si>
    <t>HH0277</t>
  </si>
  <si>
    <t>HH0278</t>
  </si>
  <si>
    <t>HH0279</t>
  </si>
  <si>
    <t>HH0280</t>
  </si>
  <si>
    <t>HH0281</t>
  </si>
  <si>
    <t>HH0282</t>
  </si>
  <si>
    <t>HH0283</t>
  </si>
  <si>
    <t>HH0284</t>
  </si>
  <si>
    <t>HH0285</t>
  </si>
  <si>
    <t>HH0286</t>
  </si>
  <si>
    <t>HH0287</t>
  </si>
  <si>
    <t>HH0288</t>
  </si>
  <si>
    <t>HH0289</t>
  </si>
  <si>
    <t>HH0290</t>
  </si>
  <si>
    <t>HH0291</t>
  </si>
  <si>
    <t>HH0292</t>
  </si>
  <si>
    <t>HH0293</t>
  </si>
  <si>
    <t>HH0294</t>
  </si>
  <si>
    <t>HH0295</t>
  </si>
  <si>
    <t>HH0296</t>
  </si>
  <si>
    <t>HH0297</t>
  </si>
  <si>
    <t>HH0298</t>
  </si>
  <si>
    <t>HH0299</t>
  </si>
  <si>
    <t>HH0300</t>
  </si>
  <si>
    <t>HH0301</t>
  </si>
  <si>
    <t>HH0302</t>
  </si>
  <si>
    <t>HH0303</t>
  </si>
  <si>
    <t>HH0304</t>
  </si>
  <si>
    <t>HH0305</t>
  </si>
  <si>
    <t>HH0306</t>
  </si>
  <si>
    <t>HH0307</t>
  </si>
  <si>
    <t>HH0308</t>
  </si>
  <si>
    <t>HH0309</t>
  </si>
  <si>
    <t>HH0310</t>
  </si>
  <si>
    <t>HH0311</t>
  </si>
  <si>
    <t>HH0312</t>
  </si>
  <si>
    <t>HH0313</t>
  </si>
  <si>
    <t>HH0314</t>
  </si>
  <si>
    <t>HH0315</t>
  </si>
  <si>
    <t>HH0316</t>
  </si>
  <si>
    <t>HH0317</t>
  </si>
  <si>
    <t>HH0318</t>
  </si>
  <si>
    <t>HH0319</t>
  </si>
  <si>
    <t>HH0320</t>
  </si>
  <si>
    <t>HH0321</t>
  </si>
  <si>
    <t>HH0322</t>
  </si>
  <si>
    <t>HH0323</t>
  </si>
  <si>
    <t>HH0324</t>
  </si>
  <si>
    <t>HH0325</t>
  </si>
  <si>
    <t>HH0326</t>
  </si>
  <si>
    <t>HH0327</t>
  </si>
  <si>
    <t>HH0328</t>
  </si>
  <si>
    <t>HH0329</t>
  </si>
  <si>
    <t>HH0330</t>
  </si>
  <si>
    <t>HH0331</t>
  </si>
  <si>
    <t>HH0332</t>
  </si>
  <si>
    <t>HH0333</t>
  </si>
  <si>
    <t>HH0334</t>
  </si>
  <si>
    <t>HH0335</t>
  </si>
  <si>
    <t>HH0336</t>
  </si>
  <si>
    <t>HH0337</t>
  </si>
  <si>
    <t>HH0338</t>
  </si>
  <si>
    <t>HH0339</t>
  </si>
  <si>
    <t>HH0340</t>
  </si>
  <si>
    <t>HH0341</t>
  </si>
  <si>
    <t>HH0342</t>
  </si>
  <si>
    <t>HH0343</t>
  </si>
  <si>
    <t>HH0344</t>
  </si>
  <si>
    <t>HH0345</t>
  </si>
  <si>
    <t>HH0346</t>
  </si>
  <si>
    <t>HH0347</t>
  </si>
  <si>
    <t>HH0348</t>
  </si>
  <si>
    <t>HH0349</t>
  </si>
  <si>
    <t>HH0350</t>
  </si>
  <si>
    <t>HH0351</t>
  </si>
  <si>
    <t>HH0352</t>
  </si>
  <si>
    <t>HH0353</t>
  </si>
  <si>
    <t>HH0354</t>
  </si>
  <si>
    <t>HH0355</t>
  </si>
  <si>
    <t>HH0356</t>
  </si>
  <si>
    <t>HH0357</t>
  </si>
  <si>
    <t>HH0358</t>
  </si>
  <si>
    <t>HH0359</t>
  </si>
  <si>
    <t>HH0360</t>
  </si>
  <si>
    <t>HH0361</t>
  </si>
  <si>
    <t>HH0362</t>
  </si>
  <si>
    <t>HH0363</t>
  </si>
  <si>
    <t>HH0364</t>
  </si>
  <si>
    <t>HH0365</t>
  </si>
  <si>
    <t>HH0366</t>
  </si>
  <si>
    <t>HH0367</t>
  </si>
  <si>
    <t>HH0368</t>
  </si>
  <si>
    <t>HH0369</t>
  </si>
  <si>
    <t>HH0370</t>
  </si>
  <si>
    <t>HH0371</t>
  </si>
  <si>
    <t>HH0372</t>
  </si>
  <si>
    <t>HH0373</t>
  </si>
  <si>
    <t>HH0374</t>
  </si>
  <si>
    <t>HH0375</t>
  </si>
  <si>
    <t>HH0376</t>
  </si>
  <si>
    <t>HH0377</t>
  </si>
  <si>
    <t>HH0378</t>
  </si>
  <si>
    <t>HH0379</t>
  </si>
  <si>
    <t>HH0380</t>
  </si>
  <si>
    <t>HH0381</t>
  </si>
  <si>
    <t>HH0382</t>
  </si>
  <si>
    <t>HH0383</t>
  </si>
  <si>
    <t>HH0384</t>
  </si>
  <si>
    <t>HH0385</t>
  </si>
  <si>
    <t>HH0386</t>
  </si>
  <si>
    <t>HH0387</t>
  </si>
  <si>
    <t>HH0388</t>
  </si>
  <si>
    <t>HH0389</t>
  </si>
  <si>
    <t>HH0390</t>
  </si>
  <si>
    <t>HH0391</t>
  </si>
  <si>
    <t>HH0392</t>
  </si>
  <si>
    <t>HH0393</t>
  </si>
  <si>
    <t>HH0394</t>
  </si>
  <si>
    <t>HH0395</t>
  </si>
  <si>
    <t>HH0396</t>
  </si>
  <si>
    <t>HH0397</t>
  </si>
  <si>
    <t>HH0398</t>
  </si>
  <si>
    <t>HH0399</t>
  </si>
  <si>
    <t>HH0400</t>
  </si>
  <si>
    <t>HH0401</t>
  </si>
  <si>
    <t>HH0402</t>
  </si>
  <si>
    <t>HH0403</t>
  </si>
  <si>
    <t>HH0404</t>
  </si>
  <si>
    <t>HH0405</t>
  </si>
  <si>
    <t>HH0406</t>
  </si>
  <si>
    <t>HH0407</t>
  </si>
  <si>
    <t>HH0408</t>
  </si>
  <si>
    <t>HH0409</t>
  </si>
  <si>
    <t>HH0410</t>
  </si>
  <si>
    <t>HH0411</t>
  </si>
  <si>
    <t>HH0412</t>
  </si>
  <si>
    <t>HH0413</t>
  </si>
  <si>
    <t>HH0414</t>
  </si>
  <si>
    <t>HH0415</t>
  </si>
  <si>
    <t>HH0416</t>
  </si>
  <si>
    <t>HH0417</t>
  </si>
  <si>
    <t>HH0418</t>
  </si>
  <si>
    <t>HH0419</t>
  </si>
  <si>
    <t>HH0420</t>
  </si>
  <si>
    <t>HH0421</t>
  </si>
  <si>
    <t>HH0422</t>
  </si>
  <si>
    <t>HH0423</t>
  </si>
  <si>
    <t>HH0424</t>
  </si>
  <si>
    <t>HH0425</t>
  </si>
  <si>
    <t>HH0426</t>
  </si>
  <si>
    <t>HH0427</t>
  </si>
  <si>
    <t>HH0428</t>
  </si>
  <si>
    <t>HH0429</t>
  </si>
  <si>
    <t>HH0430</t>
  </si>
  <si>
    <t>HH0431</t>
  </si>
  <si>
    <t>HH0432</t>
  </si>
  <si>
    <t>HH0433</t>
  </si>
  <si>
    <t>HH0434</t>
  </si>
  <si>
    <t>HH0435</t>
  </si>
  <si>
    <t>HH0436</t>
  </si>
  <si>
    <t>HH0437</t>
  </si>
  <si>
    <t>HH0438</t>
  </si>
  <si>
    <t>HH0439</t>
  </si>
  <si>
    <t>HH0440</t>
  </si>
  <si>
    <t>HH0441</t>
  </si>
  <si>
    <t>HH0442</t>
  </si>
  <si>
    <t>HH0443</t>
  </si>
  <si>
    <t>HH0444</t>
  </si>
  <si>
    <t>HH0445</t>
  </si>
  <si>
    <t>HH0446</t>
  </si>
  <si>
    <t>HH0447</t>
  </si>
  <si>
    <t>HH0448</t>
  </si>
  <si>
    <t>HH0449</t>
  </si>
  <si>
    <t>HH0450</t>
  </si>
  <si>
    <t>HH0451</t>
  </si>
  <si>
    <t>HH0452</t>
  </si>
  <si>
    <t>HH0453</t>
  </si>
  <si>
    <t>HH0454</t>
  </si>
  <si>
    <t>HH0455</t>
  </si>
  <si>
    <t>HH0456</t>
  </si>
  <si>
    <t>HH0457</t>
  </si>
  <si>
    <t>HH0458</t>
  </si>
  <si>
    <t>HH0459</t>
  </si>
  <si>
    <t>HH0460</t>
  </si>
  <si>
    <t>HH0461</t>
  </si>
  <si>
    <t>HH0462</t>
  </si>
  <si>
    <t>HH0463</t>
  </si>
  <si>
    <t>HH0464</t>
  </si>
  <si>
    <t>HH0465</t>
  </si>
  <si>
    <t>HH0466</t>
  </si>
  <si>
    <t>HH0467</t>
  </si>
  <si>
    <t>HH0468</t>
  </si>
  <si>
    <t>HH0469</t>
  </si>
  <si>
    <t>HH0470</t>
  </si>
  <si>
    <t>HH0471</t>
  </si>
  <si>
    <t>HH0472</t>
  </si>
  <si>
    <t>HH0473</t>
  </si>
  <si>
    <t>HH0474</t>
  </si>
  <si>
    <t>HH0475</t>
  </si>
  <si>
    <t>HH0476</t>
  </si>
  <si>
    <t>HH0477</t>
  </si>
  <si>
    <t>HH0478</t>
  </si>
  <si>
    <t>HH0479</t>
  </si>
  <si>
    <t>HH0480</t>
  </si>
  <si>
    <t>HH0481</t>
  </si>
  <si>
    <t>HH0482</t>
  </si>
  <si>
    <t>HH0483</t>
  </si>
  <si>
    <t>HH0484</t>
  </si>
  <si>
    <t>HH0485</t>
  </si>
  <si>
    <t>HH0486</t>
  </si>
  <si>
    <t>HH0487</t>
  </si>
  <si>
    <t>HH0488</t>
  </si>
  <si>
    <t>HH0489</t>
  </si>
  <si>
    <t>HH0490</t>
  </si>
  <si>
    <t>HH0491</t>
  </si>
  <si>
    <t>HH0492</t>
  </si>
  <si>
    <t>HH0493</t>
  </si>
  <si>
    <t>HH0494</t>
  </si>
  <si>
    <t>HH0495</t>
  </si>
  <si>
    <t>HH0496</t>
  </si>
  <si>
    <t>HH0497</t>
  </si>
  <si>
    <t>HH0498</t>
  </si>
  <si>
    <t>HH0499</t>
  </si>
  <si>
    <t>HH0500</t>
  </si>
  <si>
    <t>HH0501</t>
  </si>
  <si>
    <t>HH0502</t>
  </si>
  <si>
    <t>HH0503</t>
  </si>
  <si>
    <t>HH0504</t>
  </si>
  <si>
    <t>HH0505</t>
  </si>
  <si>
    <t>HH0506</t>
  </si>
  <si>
    <t>HH0507</t>
  </si>
  <si>
    <t>HH0508</t>
  </si>
  <si>
    <t>HH0509</t>
  </si>
  <si>
    <t>HH0510</t>
  </si>
  <si>
    <t>HH0511</t>
  </si>
  <si>
    <t>HH0512</t>
  </si>
  <si>
    <t>HH0513</t>
  </si>
  <si>
    <t>HH0514</t>
  </si>
  <si>
    <t>HH0515</t>
  </si>
  <si>
    <t>HH0516</t>
  </si>
  <si>
    <t>HH0517</t>
  </si>
  <si>
    <t>HH0518</t>
  </si>
  <si>
    <t>HH0519</t>
  </si>
  <si>
    <t>HH0520</t>
  </si>
  <si>
    <t>HH0521</t>
  </si>
  <si>
    <t>HH0522</t>
  </si>
  <si>
    <t>HH0523</t>
  </si>
  <si>
    <t>HH0524</t>
  </si>
  <si>
    <t>HH0525</t>
  </si>
  <si>
    <t>HH0526</t>
  </si>
  <si>
    <t>HH0527</t>
  </si>
  <si>
    <t>HH0528</t>
  </si>
  <si>
    <t>HH0529</t>
  </si>
  <si>
    <t>HH0530</t>
  </si>
  <si>
    <t>HH0531</t>
  </si>
  <si>
    <t>HH0532</t>
  </si>
  <si>
    <t>HH0533</t>
  </si>
  <si>
    <t>HH0534</t>
  </si>
  <si>
    <t>HH0535</t>
  </si>
  <si>
    <t>HH0536</t>
  </si>
  <si>
    <t>HH0537</t>
  </si>
  <si>
    <t>HH0538</t>
  </si>
  <si>
    <t>HH0539</t>
  </si>
  <si>
    <t>HH0540</t>
  </si>
  <si>
    <t>HH0541</t>
  </si>
  <si>
    <t>HH0542</t>
  </si>
  <si>
    <t>HH0543</t>
  </si>
  <si>
    <t>HH0544</t>
  </si>
  <si>
    <t>HH0545</t>
  </si>
  <si>
    <t>HH0546</t>
  </si>
  <si>
    <t>HH0547</t>
  </si>
  <si>
    <t>HH0548</t>
  </si>
  <si>
    <t>HH0549</t>
  </si>
  <si>
    <t>HH0550</t>
  </si>
  <si>
    <t>HH0551</t>
  </si>
  <si>
    <t>HH0552</t>
  </si>
  <si>
    <t>HH0553</t>
  </si>
  <si>
    <t>HH0554</t>
  </si>
  <si>
    <t>HH0555</t>
  </si>
  <si>
    <t>HH0556</t>
  </si>
  <si>
    <t>HH0557</t>
  </si>
  <si>
    <t>HH0558</t>
  </si>
  <si>
    <t>HH0559</t>
  </si>
  <si>
    <t>HH0560</t>
  </si>
  <si>
    <t>HH0561</t>
  </si>
  <si>
    <t>HH0562</t>
  </si>
  <si>
    <t>HH0563</t>
  </si>
  <si>
    <t>HH0564</t>
  </si>
  <si>
    <t>HH0565</t>
  </si>
  <si>
    <t>HH0566</t>
  </si>
  <si>
    <t>HH0567</t>
  </si>
  <si>
    <t>HH0568</t>
  </si>
  <si>
    <t>HH0569</t>
  </si>
  <si>
    <t>HH0570</t>
  </si>
  <si>
    <t>HH0571</t>
  </si>
  <si>
    <t>HH0572</t>
  </si>
  <si>
    <t>HH0573</t>
  </si>
  <si>
    <t>HH0574</t>
  </si>
  <si>
    <t>HH0575</t>
  </si>
  <si>
    <t>HH0576</t>
  </si>
  <si>
    <t>HH0577</t>
  </si>
  <si>
    <t>HH0578</t>
  </si>
  <si>
    <t>HH0579</t>
  </si>
  <si>
    <t>HH0580</t>
  </si>
  <si>
    <t>HH0581</t>
  </si>
  <si>
    <t>HH0582</t>
  </si>
  <si>
    <t>HH0583</t>
  </si>
  <si>
    <t>HH0584</t>
  </si>
  <si>
    <t>HH0585</t>
  </si>
  <si>
    <t>HH0586</t>
  </si>
  <si>
    <t>HH0587</t>
  </si>
  <si>
    <t>HH0588</t>
  </si>
  <si>
    <t>HH0589</t>
  </si>
  <si>
    <t>HH0590</t>
  </si>
  <si>
    <t>HH0591</t>
  </si>
  <si>
    <t>HH0592</t>
  </si>
  <si>
    <t>HH0593</t>
  </si>
  <si>
    <t>HH0594</t>
  </si>
  <si>
    <t>HH0595</t>
  </si>
  <si>
    <t>HH0596</t>
  </si>
  <si>
    <t>HH0597</t>
  </si>
  <si>
    <t>HH0598</t>
  </si>
  <si>
    <t>HH0599</t>
  </si>
  <si>
    <t>HH0600</t>
  </si>
  <si>
    <t>HH0601</t>
  </si>
  <si>
    <t>HH0602</t>
  </si>
  <si>
    <t>HH0603</t>
  </si>
  <si>
    <t>HH0604</t>
  </si>
  <si>
    <t>HH0605</t>
  </si>
  <si>
    <t>HH0606</t>
  </si>
  <si>
    <t>HH0607</t>
  </si>
  <si>
    <t>HH0608</t>
  </si>
  <si>
    <t>HH0609</t>
  </si>
  <si>
    <t>HH0610</t>
  </si>
  <si>
    <t>HH0611</t>
  </si>
  <si>
    <t>HH0612</t>
  </si>
  <si>
    <t>HH0613</t>
  </si>
  <si>
    <t>HH0614</t>
  </si>
  <si>
    <t>HH0615</t>
  </si>
  <si>
    <t>HH0616</t>
  </si>
  <si>
    <t>HH0617</t>
  </si>
  <si>
    <t>HH0618</t>
  </si>
  <si>
    <t>HH0619</t>
  </si>
  <si>
    <t>HH0620</t>
  </si>
  <si>
    <t>HH0621</t>
  </si>
  <si>
    <t>HH0622</t>
  </si>
  <si>
    <t>HH0623</t>
  </si>
  <si>
    <t>HH0624</t>
  </si>
  <si>
    <t>HH0625</t>
  </si>
  <si>
    <t>HH0626</t>
  </si>
  <si>
    <t>HH0627</t>
  </si>
  <si>
    <t>HH0628</t>
  </si>
  <si>
    <t>HH0629</t>
  </si>
  <si>
    <t>HH0630</t>
  </si>
  <si>
    <t>HH0631</t>
  </si>
  <si>
    <t>HH0632</t>
  </si>
  <si>
    <t>HH0633</t>
  </si>
  <si>
    <t>HH0634</t>
  </si>
  <si>
    <t>HH0635</t>
  </si>
  <si>
    <t>HH0636</t>
  </si>
  <si>
    <t>HH0637</t>
  </si>
  <si>
    <t>HH0638</t>
  </si>
  <si>
    <t>HH0639</t>
  </si>
  <si>
    <t>HH0640</t>
  </si>
  <si>
    <t>HH0641</t>
  </si>
  <si>
    <t>HH0642</t>
  </si>
  <si>
    <t>HH0643</t>
  </si>
  <si>
    <t>HH0644</t>
  </si>
  <si>
    <t>HH0645</t>
  </si>
  <si>
    <t>HH0646</t>
  </si>
  <si>
    <t>HH0647</t>
  </si>
  <si>
    <t>HH0648</t>
  </si>
  <si>
    <t>HH0649</t>
  </si>
  <si>
    <t>HH0650</t>
  </si>
  <si>
    <t>HH0651</t>
  </si>
  <si>
    <t>HH0652</t>
  </si>
  <si>
    <t>HH0653</t>
  </si>
  <si>
    <t>HH0654</t>
  </si>
  <si>
    <t>HH0655</t>
  </si>
  <si>
    <t>HH0656</t>
  </si>
  <si>
    <t>HH0657</t>
  </si>
  <si>
    <t>HH0658</t>
  </si>
  <si>
    <t>HH0659</t>
  </si>
  <si>
    <t>HH0660</t>
  </si>
  <si>
    <t>HH0661</t>
  </si>
  <si>
    <t>HH0662</t>
  </si>
  <si>
    <t>HH0663</t>
  </si>
  <si>
    <t>HH0664</t>
  </si>
  <si>
    <t>HH0665</t>
  </si>
  <si>
    <t>HH0666</t>
  </si>
  <si>
    <t>HH0667</t>
  </si>
  <si>
    <t>HH0668</t>
  </si>
  <si>
    <t>HH0669</t>
  </si>
  <si>
    <t>HH0670</t>
  </si>
  <si>
    <t>HH0671</t>
  </si>
  <si>
    <t>HH0672</t>
  </si>
  <si>
    <t>HH0673</t>
  </si>
  <si>
    <t>HH0674</t>
  </si>
  <si>
    <t>HH0675</t>
  </si>
  <si>
    <t>HH0676</t>
  </si>
  <si>
    <t>HH0677</t>
  </si>
  <si>
    <t>HH0678</t>
  </si>
  <si>
    <t>HH0679</t>
  </si>
  <si>
    <t>HH0680</t>
  </si>
  <si>
    <t>HH0681</t>
  </si>
  <si>
    <t>HH0682</t>
  </si>
  <si>
    <t>HH0683</t>
  </si>
  <si>
    <t>HH0684</t>
  </si>
  <si>
    <t>HH0685</t>
  </si>
  <si>
    <t>HH0686</t>
  </si>
  <si>
    <t>HH0687</t>
  </si>
  <si>
    <t>HH0688</t>
  </si>
  <si>
    <t>HH0689</t>
  </si>
  <si>
    <t>HH0690</t>
  </si>
  <si>
    <t>HH0691</t>
  </si>
  <si>
    <t>HH0692</t>
  </si>
  <si>
    <t>HH0693</t>
  </si>
  <si>
    <t>HH0694</t>
  </si>
  <si>
    <t>HH0695</t>
  </si>
  <si>
    <t>HH0696</t>
  </si>
  <si>
    <t>HH0697</t>
  </si>
  <si>
    <t>HH0698</t>
  </si>
  <si>
    <t>HH0699</t>
  </si>
  <si>
    <t>HH0700</t>
  </si>
  <si>
    <t>HH0701</t>
  </si>
  <si>
    <t>HH0702</t>
  </si>
  <si>
    <t>HH0703</t>
  </si>
  <si>
    <t>HH0704</t>
  </si>
  <si>
    <t>HH0705</t>
  </si>
  <si>
    <t>HH0706</t>
  </si>
  <si>
    <t>HH0707</t>
  </si>
  <si>
    <t>HH0708</t>
  </si>
  <si>
    <t>HH0709</t>
  </si>
  <si>
    <t>HH0710</t>
  </si>
  <si>
    <t>HH0711</t>
  </si>
  <si>
    <t>HH0712</t>
  </si>
  <si>
    <t>HH0713</t>
  </si>
  <si>
    <t>HH0714</t>
  </si>
  <si>
    <t>HH0715</t>
  </si>
  <si>
    <t>HH0716</t>
  </si>
  <si>
    <t>HH0717</t>
  </si>
  <si>
    <t>HH0718</t>
  </si>
  <si>
    <t>HH0719</t>
  </si>
  <si>
    <t>HH0720</t>
  </si>
  <si>
    <t>HH0721</t>
  </si>
  <si>
    <t>HH0722</t>
  </si>
  <si>
    <t>HH0723</t>
  </si>
  <si>
    <t>HH0724</t>
  </si>
  <si>
    <t>HH0725</t>
  </si>
  <si>
    <t>HH0726</t>
  </si>
  <si>
    <t>HH0727</t>
  </si>
  <si>
    <t>HH0728</t>
  </si>
  <si>
    <t>HH0729</t>
  </si>
  <si>
    <t>HH0730</t>
  </si>
  <si>
    <t>HH0731</t>
  </si>
  <si>
    <t>HH0732</t>
  </si>
  <si>
    <t>HH0733</t>
  </si>
  <si>
    <t>HH0734</t>
  </si>
  <si>
    <t>HH0735</t>
  </si>
  <si>
    <t>HH0736</t>
  </si>
  <si>
    <t>HH0737</t>
  </si>
  <si>
    <t>HH0738</t>
  </si>
  <si>
    <t>HH0739</t>
  </si>
  <si>
    <t>HH0740</t>
  </si>
  <si>
    <t>HH0741</t>
  </si>
  <si>
    <t>HH0742</t>
  </si>
  <si>
    <t>HH0743</t>
  </si>
  <si>
    <t>HH0744</t>
  </si>
  <si>
    <t>HH0745</t>
  </si>
  <si>
    <t>HH0746</t>
  </si>
  <si>
    <t>HH0747</t>
  </si>
  <si>
    <t>HH0748</t>
  </si>
  <si>
    <t>HH0749</t>
  </si>
  <si>
    <t>HH0750</t>
  </si>
  <si>
    <t>HH0751</t>
  </si>
  <si>
    <t>HH0752</t>
  </si>
  <si>
    <t>HH0753</t>
  </si>
  <si>
    <t>HH0754</t>
  </si>
  <si>
    <t>HH0755</t>
  </si>
  <si>
    <t>HH0756</t>
  </si>
  <si>
    <t>HH0757</t>
  </si>
  <si>
    <t>HH0758</t>
  </si>
  <si>
    <t>HH0759</t>
  </si>
  <si>
    <t>HH0760</t>
  </si>
  <si>
    <t>HH0761</t>
  </si>
  <si>
    <t>HH0762</t>
  </si>
  <si>
    <t>HH0763</t>
  </si>
  <si>
    <t>HH0764</t>
  </si>
  <si>
    <t>HH0765</t>
  </si>
  <si>
    <t>HH0766</t>
  </si>
  <si>
    <t>HH0767</t>
  </si>
  <si>
    <t>HH0768</t>
  </si>
  <si>
    <t>HH0769</t>
  </si>
  <si>
    <t>HH0770</t>
  </si>
  <si>
    <t>HH0771</t>
  </si>
  <si>
    <t>HH0772</t>
  </si>
  <si>
    <t>HH0773</t>
  </si>
  <si>
    <t>HH0774</t>
  </si>
  <si>
    <t>HH0775</t>
  </si>
  <si>
    <t>HH0776</t>
  </si>
  <si>
    <t>HH0777</t>
  </si>
  <si>
    <t>HH0778</t>
  </si>
  <si>
    <t>HH0779</t>
  </si>
  <si>
    <t>HH0780</t>
  </si>
  <si>
    <t>HH0781</t>
  </si>
  <si>
    <t>HH0782</t>
  </si>
  <si>
    <t>HH0783</t>
  </si>
  <si>
    <t>HH0784</t>
  </si>
  <si>
    <t>HH0785</t>
  </si>
  <si>
    <t>HH0786</t>
  </si>
  <si>
    <t>HH0787</t>
  </si>
  <si>
    <t>HH0788</t>
  </si>
  <si>
    <t>HH0789</t>
  </si>
  <si>
    <t>HH0790</t>
  </si>
  <si>
    <t>HH0791</t>
  </si>
  <si>
    <t>HH0792</t>
  </si>
  <si>
    <t>HH0793</t>
  </si>
  <si>
    <t>HH0794</t>
  </si>
  <si>
    <t>HH0795</t>
  </si>
  <si>
    <t>HH0796</t>
  </si>
  <si>
    <t>HH0797</t>
  </si>
  <si>
    <t>HH0798</t>
  </si>
  <si>
    <t>HH0799</t>
  </si>
  <si>
    <t>HH0800</t>
  </si>
  <si>
    <t>HH0801</t>
  </si>
  <si>
    <t>HH0802</t>
  </si>
  <si>
    <t>HH0803</t>
  </si>
  <si>
    <t>HH0804</t>
  </si>
  <si>
    <t>HH0805</t>
  </si>
  <si>
    <t>HH0806</t>
  </si>
  <si>
    <t>HH0807</t>
  </si>
  <si>
    <t>HH0808</t>
  </si>
  <si>
    <t>HH0809</t>
  </si>
  <si>
    <t>HH0810</t>
  </si>
  <si>
    <t>HH0811</t>
  </si>
  <si>
    <t>HH0812</t>
  </si>
  <si>
    <t>HH0813</t>
  </si>
  <si>
    <t>HH0814</t>
  </si>
  <si>
    <t>HH0815</t>
  </si>
  <si>
    <t>HH0816</t>
  </si>
  <si>
    <t>HH0817</t>
  </si>
  <si>
    <t>HH0818</t>
  </si>
  <si>
    <t>HH0819</t>
  </si>
  <si>
    <t>HH0820</t>
  </si>
  <si>
    <t>HH0821</t>
  </si>
  <si>
    <t>HH0822</t>
  </si>
  <si>
    <t>HH0823</t>
  </si>
  <si>
    <t>HH0824</t>
  </si>
  <si>
    <t>HH0825</t>
  </si>
  <si>
    <t>HH0826</t>
  </si>
  <si>
    <t>HH0827</t>
  </si>
  <si>
    <t>HH0828</t>
  </si>
  <si>
    <t>HH0829</t>
  </si>
  <si>
    <t>HH0830</t>
  </si>
  <si>
    <t>HH0831</t>
  </si>
  <si>
    <t>HH0832</t>
  </si>
  <si>
    <t>HH0833</t>
  </si>
  <si>
    <t>HH0834</t>
  </si>
  <si>
    <t>HH0835</t>
  </si>
  <si>
    <t>HH0836</t>
  </si>
  <si>
    <t>HH0837</t>
  </si>
  <si>
    <t>HH0838</t>
  </si>
  <si>
    <t>HH0839</t>
  </si>
  <si>
    <t>HH0840</t>
  </si>
  <si>
    <t>HH0841</t>
  </si>
  <si>
    <t>HH0842</t>
  </si>
  <si>
    <t>HH0843</t>
  </si>
  <si>
    <t>HH0844</t>
  </si>
  <si>
    <t>HH0845</t>
  </si>
  <si>
    <t>HH0846</t>
  </si>
  <si>
    <t>HH0847</t>
  </si>
  <si>
    <t>HH0848</t>
  </si>
  <si>
    <t>HH0849</t>
  </si>
  <si>
    <t>HH0850</t>
  </si>
  <si>
    <t>HH0851</t>
  </si>
  <si>
    <t>HH0852</t>
  </si>
  <si>
    <t>HH0853</t>
  </si>
  <si>
    <t>HH0854</t>
  </si>
  <si>
    <t>HH0855</t>
  </si>
  <si>
    <t>HH0856</t>
  </si>
  <si>
    <t>HH0857</t>
  </si>
  <si>
    <t>HH0858</t>
  </si>
  <si>
    <t>HH0859</t>
  </si>
  <si>
    <t>HH0860</t>
  </si>
  <si>
    <t>HH0861</t>
  </si>
  <si>
    <t>HH0862</t>
  </si>
  <si>
    <t>HH0863</t>
  </si>
  <si>
    <t>HH0864</t>
  </si>
  <si>
    <t>HH0865</t>
  </si>
  <si>
    <t>HH0866</t>
  </si>
  <si>
    <t>HH0867</t>
  </si>
  <si>
    <t>HH0868</t>
  </si>
  <si>
    <t>HH0869</t>
  </si>
  <si>
    <t>HH0870</t>
  </si>
  <si>
    <t>HH0871</t>
  </si>
  <si>
    <t>HH0872</t>
  </si>
  <si>
    <t>HH0873</t>
  </si>
  <si>
    <t>HH0874</t>
  </si>
  <si>
    <t>HH0875</t>
  </si>
  <si>
    <t>HH0876</t>
  </si>
  <si>
    <t>HH0877</t>
  </si>
  <si>
    <t>HH0878</t>
  </si>
  <si>
    <t>HH0879</t>
  </si>
  <si>
    <t>HH0880</t>
  </si>
  <si>
    <t>HH0881</t>
  </si>
  <si>
    <t>HH0882</t>
  </si>
  <si>
    <t>HH0883</t>
  </si>
  <si>
    <t>HH0884</t>
  </si>
  <si>
    <t>HH0885</t>
  </si>
  <si>
    <t>HH0886</t>
  </si>
  <si>
    <t>HH0887</t>
  </si>
  <si>
    <t>HH0888</t>
  </si>
  <si>
    <t>HH0889</t>
  </si>
  <si>
    <t>HH0890</t>
  </si>
  <si>
    <t>HH0891</t>
  </si>
  <si>
    <t>HH0892</t>
  </si>
  <si>
    <t>HH0893</t>
  </si>
  <si>
    <t>HH0894</t>
  </si>
  <si>
    <t>HH0895</t>
  </si>
  <si>
    <t>HH0896</t>
  </si>
  <si>
    <t>HH0897</t>
  </si>
  <si>
    <t>HH0898</t>
  </si>
  <si>
    <t>HH0899</t>
  </si>
  <si>
    <t>HH0900</t>
  </si>
  <si>
    <t>HH0901</t>
  </si>
  <si>
    <t>HH0902</t>
  </si>
  <si>
    <t>HH0903</t>
  </si>
  <si>
    <t>HH0904</t>
  </si>
  <si>
    <t>HH0905</t>
  </si>
  <si>
    <t>HH0906</t>
  </si>
  <si>
    <t>HH0907</t>
  </si>
  <si>
    <t>HH0908</t>
  </si>
  <si>
    <t>HH0909</t>
  </si>
  <si>
    <t>HH0910</t>
  </si>
  <si>
    <t>HH0911</t>
  </si>
  <si>
    <t>HH0912</t>
  </si>
  <si>
    <t>HH0913</t>
  </si>
  <si>
    <t>HH0914</t>
  </si>
  <si>
    <t>HH0915</t>
  </si>
  <si>
    <t>HH0916</t>
  </si>
  <si>
    <t>HH0917</t>
  </si>
  <si>
    <t>HH0918</t>
  </si>
  <si>
    <t>HH0919</t>
  </si>
  <si>
    <t>HH0920</t>
  </si>
  <si>
    <t>HH0921</t>
  </si>
  <si>
    <t>HH0922</t>
  </si>
  <si>
    <t>HH0923</t>
  </si>
  <si>
    <t>HH0924</t>
  </si>
  <si>
    <t>HH0925</t>
  </si>
  <si>
    <t>HH0926</t>
  </si>
  <si>
    <t>HH0927</t>
  </si>
  <si>
    <t>HH0928</t>
  </si>
  <si>
    <t>HH0929</t>
  </si>
  <si>
    <t>HH0930</t>
  </si>
  <si>
    <t>HH0931</t>
  </si>
  <si>
    <t>HH0932</t>
  </si>
  <si>
    <t>HH0933</t>
  </si>
  <si>
    <t>HH0934</t>
  </si>
  <si>
    <t>HH0935</t>
  </si>
  <si>
    <t>HH0936</t>
  </si>
  <si>
    <t>HH0937</t>
  </si>
  <si>
    <t>HH0938</t>
  </si>
  <si>
    <t>HH0939</t>
  </si>
  <si>
    <t>HH0940</t>
  </si>
  <si>
    <t>HH0941</t>
  </si>
  <si>
    <t>HH0942</t>
  </si>
  <si>
    <t>HH0943</t>
  </si>
  <si>
    <t>HH0944</t>
  </si>
  <si>
    <t>HH0945</t>
  </si>
  <si>
    <t>HH0946</t>
  </si>
  <si>
    <t>HH0947</t>
  </si>
  <si>
    <t>HH0948</t>
  </si>
  <si>
    <t>HH0949</t>
  </si>
  <si>
    <t>HH0950</t>
  </si>
  <si>
    <t>HH0951</t>
  </si>
  <si>
    <t>HH0952</t>
  </si>
  <si>
    <t>HH0953</t>
  </si>
  <si>
    <t>HH0954</t>
  </si>
  <si>
    <t>HH0955</t>
  </si>
  <si>
    <t>HH0956</t>
  </si>
  <si>
    <t>HH0957</t>
  </si>
  <si>
    <t>HH0958</t>
  </si>
  <si>
    <t>HH0959</t>
  </si>
  <si>
    <t>HH0960</t>
  </si>
  <si>
    <t>HH0961</t>
  </si>
  <si>
    <t>HH0962</t>
  </si>
  <si>
    <t>HH0963</t>
  </si>
  <si>
    <t>HH0964</t>
  </si>
  <si>
    <t>HH0965</t>
  </si>
  <si>
    <t>HH0966</t>
  </si>
  <si>
    <t>HH0967</t>
  </si>
  <si>
    <t>HH0968</t>
  </si>
  <si>
    <t>HH0969</t>
  </si>
  <si>
    <t>HH0970</t>
  </si>
  <si>
    <t>HH0971</t>
  </si>
  <si>
    <t>HH0972</t>
  </si>
  <si>
    <t>HH0973</t>
  </si>
  <si>
    <t>HH0974</t>
  </si>
  <si>
    <t>HH0975</t>
  </si>
  <si>
    <t>HH0976</t>
  </si>
  <si>
    <t>HH0977</t>
  </si>
  <si>
    <t>HH0978</t>
  </si>
  <si>
    <t>HH0979</t>
  </si>
  <si>
    <t>HH0980</t>
  </si>
  <si>
    <t>HH0981</t>
  </si>
  <si>
    <t>HH0982</t>
  </si>
  <si>
    <t>HH0983</t>
  </si>
  <si>
    <t>HH0984</t>
  </si>
  <si>
    <t>HH0985</t>
  </si>
  <si>
    <t>HH0986</t>
  </si>
  <si>
    <t>HH0987</t>
  </si>
  <si>
    <t>HH0988</t>
  </si>
  <si>
    <t>HH0989</t>
  </si>
  <si>
    <t>HH0990</t>
  </si>
  <si>
    <t>HH0991</t>
  </si>
  <si>
    <t>HH0992</t>
  </si>
  <si>
    <t>HH0993</t>
  </si>
  <si>
    <t>HH0994</t>
  </si>
  <si>
    <t>HH0995</t>
  </si>
  <si>
    <t>HH0996</t>
  </si>
  <si>
    <t>HH0997</t>
  </si>
  <si>
    <t>HH0998</t>
  </si>
  <si>
    <t>HH0999</t>
  </si>
  <si>
    <t>HH1000</t>
  </si>
  <si>
    <t>Energy_Efficiency(%)</t>
  </si>
  <si>
    <t>Cost_per_Unit</t>
  </si>
  <si>
    <t>Row Labels</t>
  </si>
  <si>
    <t>Grand Total</t>
  </si>
  <si>
    <t>TOTAL Energy Consumption By Household</t>
  </si>
  <si>
    <t>Sum of Energy_Cost</t>
  </si>
  <si>
    <t>HouseHolds</t>
  </si>
  <si>
    <t>Sum of Cost_per_Unit</t>
  </si>
  <si>
    <t>Count of Energy_Source_Type</t>
  </si>
  <si>
    <t>Average Energy Cost By Location Type</t>
  </si>
  <si>
    <t>Renewable_Energy_Income</t>
  </si>
  <si>
    <t>Sum of Reliability_Index</t>
  </si>
  <si>
    <t>Energy Reliability Index by Energy Source</t>
  </si>
  <si>
    <t>Energy Cost &amp; Cost Per Unit Analysis</t>
  </si>
  <si>
    <t>Average of Total_Energy_Consumption</t>
  </si>
  <si>
    <t>Average of Electricity_Consumption</t>
  </si>
  <si>
    <t>Average of Renewable_Energy_Consumption</t>
  </si>
  <si>
    <t>Average of Alternative_Energy_Consumption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</si>
</sst>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[$-809]dd\ mmmm\ yyyy;@"/>
    <numFmt numFmtId="166" formatCode="dd/mm/yyyy;@"/>
    <numFmt numFmtId="167" formatCode="[$₦-470]#,##0.00"/>
  </numFmts>
  <fonts count="12" x14ac:knownFonts="1"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sz val="10"/>
      <name val="Calibri"/>
    </font>
    <font>
      <sz val="11"/>
      <color rgb="FF9C5700"/>
      <name val="Calibri"/>
      <family val="2"/>
      <scheme val="minor"/>
    </font>
    <font>
      <sz val="10"/>
      <name val="Calibri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Arial Black"/>
      <family val="2"/>
    </font>
    <font>
      <b/>
      <sz val="11"/>
      <color rgb="FF000000"/>
      <name val="Arial Black"/>
      <family val="2"/>
    </font>
    <font>
      <b/>
      <sz val="12"/>
      <color rgb="FF000000"/>
      <name val="Arial Black"/>
      <family val="2"/>
    </font>
    <font>
      <sz val="11"/>
      <color theme="0"/>
      <name val="Calibri"/>
      <family val="2"/>
      <scheme val="minor"/>
    </font>
    <font>
      <sz val="18"/>
      <color theme="1"/>
      <name val="Arial Black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4" borderId="0" applyNumberFormat="0" applyBorder="0" applyAlignment="0" applyProtection="0"/>
  </cellStyleXfs>
  <cellXfs count="66">
    <xf numFmtId="0" fontId="0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165" fontId="0" fillId="0" borderId="0" xfId="0" applyNumberFormat="1" applyFont="1" applyAlignment="1"/>
    <xf numFmtId="166" fontId="2" fillId="0" borderId="0" xfId="0" applyNumberFormat="1" applyFont="1" applyAlignme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2" fontId="0" fillId="0" borderId="0" xfId="0" applyNumberFormat="1" applyFont="1" applyAlignment="1"/>
    <xf numFmtId="167" fontId="2" fillId="0" borderId="0" xfId="0" applyNumberFormat="1" applyFont="1" applyAlignment="1">
      <alignment horizontal="left"/>
    </xf>
    <xf numFmtId="167" fontId="2" fillId="0" borderId="0" xfId="0" applyNumberFormat="1" applyFont="1" applyAlignment="1"/>
    <xf numFmtId="167" fontId="0" fillId="0" borderId="0" xfId="0" applyNumberFormat="1" applyFont="1" applyAlignment="1"/>
    <xf numFmtId="167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2" fontId="2" fillId="0" borderId="0" xfId="0" applyNumberFormat="1" applyFont="1" applyAlignment="1"/>
    <xf numFmtId="1" fontId="2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5" xfId="0" applyNumberFormat="1" applyFont="1" applyBorder="1" applyAlignment="1"/>
    <xf numFmtId="0" fontId="0" fillId="0" borderId="0" xfId="0" applyNumberFormat="1" applyFont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0" fillId="0" borderId="4" xfId="0" applyNumberFormat="1" applyFont="1" applyBorder="1" applyAlignment="1"/>
    <xf numFmtId="0" fontId="0" fillId="0" borderId="12" xfId="0" applyNumberFormat="1" applyFont="1" applyBorder="1" applyAlignment="1"/>
    <xf numFmtId="167" fontId="0" fillId="0" borderId="5" xfId="0" applyNumberFormat="1" applyFont="1" applyBorder="1" applyAlignment="1"/>
    <xf numFmtId="0" fontId="0" fillId="0" borderId="14" xfId="0" pivotButton="1" applyFont="1" applyBorder="1" applyAlignment="1"/>
    <xf numFmtId="0" fontId="0" fillId="0" borderId="14" xfId="0" applyFont="1" applyBorder="1" applyAlignment="1"/>
    <xf numFmtId="0" fontId="0" fillId="0" borderId="14" xfId="0" applyFont="1" applyBorder="1" applyAlignment="1">
      <alignment horizontal="left"/>
    </xf>
    <xf numFmtId="167" fontId="0" fillId="0" borderId="14" xfId="0" applyNumberFormat="1" applyFont="1" applyBorder="1" applyAlignment="1"/>
    <xf numFmtId="0" fontId="0" fillId="0" borderId="14" xfId="0" applyNumberFormat="1" applyFont="1" applyBorder="1" applyAlignment="1"/>
    <xf numFmtId="167" fontId="0" fillId="0" borderId="0" xfId="0" applyNumberFormat="1" applyFont="1" applyBorder="1" applyAlignment="1"/>
    <xf numFmtId="2" fontId="0" fillId="0" borderId="14" xfId="0" applyNumberFormat="1" applyFont="1" applyBorder="1" applyAlignment="1"/>
    <xf numFmtId="0" fontId="1" fillId="5" borderId="0" xfId="0" applyFont="1" applyFill="1" applyAlignment="1"/>
    <xf numFmtId="0" fontId="1" fillId="5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0" fillId="3" borderId="1" xfId="0" applyFont="1" applyFill="1" applyBorder="1" applyAlignment="1"/>
    <xf numFmtId="0" fontId="10" fillId="3" borderId="15" xfId="0" applyFont="1" applyFill="1" applyBorder="1" applyAlignment="1"/>
    <xf numFmtId="0" fontId="10" fillId="3" borderId="16" xfId="0" applyFont="1" applyFill="1" applyBorder="1" applyAlignment="1"/>
    <xf numFmtId="0" fontId="10" fillId="6" borderId="1" xfId="0" applyFont="1" applyFill="1" applyBorder="1" applyAlignment="1">
      <alignment horizontal="left"/>
    </xf>
    <xf numFmtId="0" fontId="10" fillId="6" borderId="10" xfId="0" applyNumberFormat="1" applyFont="1" applyFill="1" applyBorder="1" applyAlignment="1"/>
    <xf numFmtId="167" fontId="10" fillId="6" borderId="13" xfId="0" applyNumberFormat="1" applyFont="1" applyFill="1" applyBorder="1" applyAlignment="1"/>
    <xf numFmtId="167" fontId="10" fillId="6" borderId="11" xfId="0" applyNumberFormat="1" applyFont="1" applyFill="1" applyBorder="1" applyAlignment="1"/>
    <xf numFmtId="0" fontId="1" fillId="5" borderId="9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 indent="1"/>
    </xf>
    <xf numFmtId="0" fontId="1" fillId="4" borderId="7" xfId="0" applyFont="1" applyFill="1" applyBorder="1" applyAlignment="1">
      <alignment horizontal="left" indent="1"/>
    </xf>
    <xf numFmtId="0" fontId="1" fillId="4" borderId="8" xfId="0" applyFont="1" applyFill="1" applyBorder="1" applyAlignment="1">
      <alignment horizontal="left" indent="1"/>
    </xf>
    <xf numFmtId="0" fontId="10" fillId="3" borderId="17" xfId="0" applyFont="1" applyFill="1" applyBorder="1" applyAlignment="1"/>
    <xf numFmtId="2" fontId="0" fillId="0" borderId="0" xfId="0" applyNumberFormat="1" applyFont="1" applyBorder="1" applyAlignment="1"/>
    <xf numFmtId="2" fontId="10" fillId="6" borderId="13" xfId="0" applyNumberFormat="1" applyFont="1" applyFill="1" applyBorder="1" applyAlignment="1"/>
    <xf numFmtId="0" fontId="0" fillId="0" borderId="14" xfId="0" applyFont="1" applyBorder="1" applyAlignment="1">
      <alignment horizontal="left" indent="1"/>
    </xf>
    <xf numFmtId="0" fontId="1" fillId="7" borderId="14" xfId="0" applyFont="1" applyFill="1" applyBorder="1" applyAlignment="1">
      <alignment horizontal="left"/>
    </xf>
    <xf numFmtId="0" fontId="1" fillId="7" borderId="14" xfId="0" applyNumberFormat="1" applyFont="1" applyFill="1" applyBorder="1" applyAlignment="1"/>
    <xf numFmtId="0" fontId="0" fillId="0" borderId="14" xfId="0" applyFont="1" applyBorder="1" applyAlignment="1"/>
    <xf numFmtId="0" fontId="6" fillId="2" borderId="4" xfId="1" applyFont="1" applyBorder="1" applyAlignment="1"/>
    <xf numFmtId="0" fontId="6" fillId="2" borderId="0" xfId="1" applyFont="1" applyBorder="1" applyAlignment="1"/>
    <xf numFmtId="0" fontId="7" fillId="0" borderId="0" xfId="0" applyFont="1" applyAlignment="1"/>
    <xf numFmtId="0" fontId="0" fillId="0" borderId="0" xfId="0" applyFont="1" applyAlignment="1"/>
    <xf numFmtId="0" fontId="11" fillId="4" borderId="0" xfId="2" applyFont="1" applyAlignment="1"/>
    <xf numFmtId="0" fontId="1" fillId="4" borderId="0" xfId="2" applyAlignment="1"/>
    <xf numFmtId="0" fontId="1" fillId="4" borderId="13" xfId="2" applyBorder="1" applyAlignment="1"/>
    <xf numFmtId="0" fontId="8" fillId="0" borderId="14" xfId="0" applyFont="1" applyBorder="1" applyAlignment="1"/>
    <xf numFmtId="0" fontId="0" fillId="0" borderId="14" xfId="0" applyFont="1" applyBorder="1" applyAlignment="1"/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8" borderId="0" xfId="0" applyFill="1"/>
  </cellXfs>
  <cellStyles count="3">
    <cellStyle name="20% - Accent1" xfId="2" builtinId="30"/>
    <cellStyle name="Neutral" xfId="1" builtinId="28"/>
    <cellStyle name="Normal" xfId="0" builtinId="0"/>
  </cellStyles>
  <dxfs count="727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167" formatCode="[$₦-470]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167" formatCode="[$₦-470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rgb="FFA5A5A5"/>
        </patternFill>
      </fill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rgb="FFA5A5A5"/>
        </patternFill>
      </fill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rgb="FFA5A5A5"/>
        </patternFill>
      </fill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rgb="FFA5A5A5"/>
        </patternFill>
      </fill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7" formatCode="[$₦-470]#,##0.00"/>
    </dxf>
    <dxf>
      <numFmt numFmtId="167" formatCode="[$₦-470]#,##0.00"/>
    </dxf>
    <dxf>
      <numFmt numFmtId="167" formatCode="[$₦-470]#,##0.00"/>
    </dxf>
    <dxf>
      <numFmt numFmtId="167" formatCode="[$₦-470]#,##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4" tint="0.39997558519241921"/>
        </patternFill>
      </fill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" formatCode="0"/>
      <alignment horizontal="general" vertical="bottom" textRotation="0" wrapText="0" indent="0" justifyLastLine="0" shrinkToFit="0" readingOrder="0"/>
    </dxf>
    <dxf>
      <numFmt numFmtId="167" formatCode="[$₦-470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7" formatCode="[$₦-470]#,##0.00"/>
      <alignment horizontal="general" vertical="bottom" textRotation="0" wrapText="0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6" formatCode="dd/mm/yyyy;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3" formatCode="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[household_energy.xlsx]Energy_Consumption_HHSize!PivotTable3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Energy_Consumption_HHSize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114236145982419E-2"/>
          <c:y val="0.18145493836578841"/>
          <c:w val="0.77844731601081418"/>
          <c:h val="0.68246763219119833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Energy_Consumption_HHSize!$B$3</c:f>
              <c:strCache>
                <c:ptCount val="1"/>
                <c:pt idx="0">
                  <c:v>Average of Total_Energy_Consumption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Energy_Consumption_HHSize!$A$4:$A$14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Energy_Consumption_HHSize!$B$4:$B$14</c:f>
              <c:numCache>
                <c:formatCode>0.00</c:formatCode>
                <c:ptCount val="10"/>
                <c:pt idx="0">
                  <c:v>1029.2419148936171</c:v>
                </c:pt>
                <c:pt idx="1">
                  <c:v>895.6002409638553</c:v>
                </c:pt>
                <c:pt idx="2">
                  <c:v>1045.0468181818183</c:v>
                </c:pt>
                <c:pt idx="3">
                  <c:v>1090.0477999999996</c:v>
                </c:pt>
                <c:pt idx="4">
                  <c:v>1085.4332727272729</c:v>
                </c:pt>
                <c:pt idx="5">
                  <c:v>978.13635416666705</c:v>
                </c:pt>
                <c:pt idx="6">
                  <c:v>1043.9110714285712</c:v>
                </c:pt>
                <c:pt idx="7">
                  <c:v>1025.0940206185567</c:v>
                </c:pt>
                <c:pt idx="8">
                  <c:v>958.24141414141377</c:v>
                </c:pt>
                <c:pt idx="9">
                  <c:v>1046.8209090909093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A9-46DA-9361-EFA2F216BCF7}"/>
            </c:ext>
          </c:extLst>
        </c:ser>
        <c:ser>
          <c:idx val="1"/>
          <c:order val="1"/>
          <c:tx>
            <c:strRef>
              <c:f>Energy_Consumption_HHSize!$C$3</c:f>
              <c:strCache>
                <c:ptCount val="1"/>
                <c:pt idx="0">
                  <c:v>Average of Electricity_Consumption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Energy_Consumption_HHSize!$A$4:$A$14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Energy_Consumption_HHSize!$C$4:$C$14</c:f>
              <c:numCache>
                <c:formatCode>0.00</c:formatCode>
                <c:ptCount val="10"/>
                <c:pt idx="0">
                  <c:v>717.38074468085085</c:v>
                </c:pt>
                <c:pt idx="1">
                  <c:v>621.30686746987942</c:v>
                </c:pt>
                <c:pt idx="2">
                  <c:v>748.30511363636367</c:v>
                </c:pt>
                <c:pt idx="3">
                  <c:v>785.95579999999973</c:v>
                </c:pt>
                <c:pt idx="4">
                  <c:v>749.69909090909084</c:v>
                </c:pt>
                <c:pt idx="5">
                  <c:v>674.16937499999995</c:v>
                </c:pt>
                <c:pt idx="6">
                  <c:v>730.78383928571418</c:v>
                </c:pt>
                <c:pt idx="7">
                  <c:v>728.86329896907205</c:v>
                </c:pt>
                <c:pt idx="8">
                  <c:v>680.04979797979786</c:v>
                </c:pt>
                <c:pt idx="9">
                  <c:v>745.95966942148766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8A-46F9-AAE7-F989A97CF595}"/>
            </c:ext>
          </c:extLst>
        </c:ser>
        <c:ser>
          <c:idx val="2"/>
          <c:order val="2"/>
          <c:tx>
            <c:strRef>
              <c:f>Energy_Consumption_HHSize!$D$3</c:f>
              <c:strCache>
                <c:ptCount val="1"/>
                <c:pt idx="0">
                  <c:v>Sum of Energy_Cost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Energy_Consumption_HHSize!$A$4:$A$14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Energy_Consumption_HHSize!$D$4:$D$14</c:f>
              <c:numCache>
                <c:formatCode>[$₦-470]#,##0.00</c:formatCode>
                <c:ptCount val="10"/>
                <c:pt idx="0">
                  <c:v>14462.759999999998</c:v>
                </c:pt>
                <c:pt idx="1">
                  <c:v>11157.549999999997</c:v>
                </c:pt>
                <c:pt idx="2">
                  <c:v>13229.87</c:v>
                </c:pt>
                <c:pt idx="3">
                  <c:v>16700.690000000006</c:v>
                </c:pt>
                <c:pt idx="4">
                  <c:v>18151.319999999996</c:v>
                </c:pt>
                <c:pt idx="5">
                  <c:v>14488.92</c:v>
                </c:pt>
                <c:pt idx="6">
                  <c:v>17465.91</c:v>
                </c:pt>
                <c:pt idx="7">
                  <c:v>14554.439999999997</c:v>
                </c:pt>
                <c:pt idx="8">
                  <c:v>14147.090000000002</c:v>
                </c:pt>
                <c:pt idx="9">
                  <c:v>19308.970000000005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8A-46F9-AAE7-F989A97CF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08937056"/>
        <c:axId val="1808937472"/>
        <c:axId val="0"/>
      </c:bar3DChart>
      <c:catAx>
        <c:axId val="1808937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8937472"/>
        <c:crosses val="autoZero"/>
        <c:auto val="1"/>
        <c:lblAlgn val="ctr"/>
        <c:lblOffset val="100"/>
        <c:noMultiLvlLbl val="0"/>
      </c:catAx>
      <c:valAx>
        <c:axId val="1808937472"/>
        <c:scaling>
          <c:orientation val="minMax"/>
        </c:scaling>
        <c:delete val="1"/>
        <c:axPos val="l"/>
        <c:numFmt formatCode="0.00" sourceLinked="1"/>
        <c:majorTickMark val="out"/>
        <c:minorTickMark val="none"/>
        <c:tickLblPos val="nextTo"/>
        <c:crossAx val="18089370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[household_energy.xlsx]Renewable_Energy_Income!PivotTable2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Renewable_Energy_Income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6977267672049474E-2"/>
          <c:y val="0.27421268044285796"/>
          <c:w val="0.74322060589883887"/>
          <c:h val="0.62620913617190166"/>
        </c:manualLayout>
      </c:layout>
      <c:pie3DChart>
        <c:varyColors val="1"/>
        <c:ser>
          <c:idx val="0"/>
          <c:order val="0"/>
          <c:tx>
            <c:strRef>
              <c:f>Renewable_Energy_Income!$B$3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AC0-4C4B-9754-74C499405D8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AC0-4C4B-9754-74C499405D8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BAC0-4C4B-9754-74C499405D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Renewable_Energy_Income!$A$4:$A$7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Renewable_Energy_Income!$B$4:$B$7</c:f>
              <c:numCache>
                <c:formatCode>0.00</c:formatCode>
                <c:ptCount val="3"/>
                <c:pt idx="0">
                  <c:v>205.1522797927461</c:v>
                </c:pt>
                <c:pt idx="1">
                  <c:v>223.23039106145271</c:v>
                </c:pt>
                <c:pt idx="2">
                  <c:v>211.68422222222225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E-47B2-96E7-16BA7B63B1E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[household_energy.xlsx]Energy_Cost_Location!PivotTable1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latin typeface="Arial Black" panose="020B0A04020102020204" pitchFamily="34" charset="0"/>
              </a:rPr>
              <a:t>Average Energy Cost By Location Type</a:t>
            </a:r>
          </a:p>
        </c:rich>
      </c:tx>
      <c:layout>
        <c:manualLayout>
          <c:xMode val="edge"/>
          <c:yMode val="edge"/>
          <c:x val="2.732444368580209E-3"/>
          <c:y val="6.14628879392344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931673491742028E-2"/>
          <c:y val="8.6350922902494964E-2"/>
          <c:w val="0.68117022432734997"/>
          <c:h val="0.83987291151337273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Energy_Cost_Location!$B$3</c:f>
              <c:strCache>
                <c:ptCount val="1"/>
                <c:pt idx="0">
                  <c:v>Count of Energy_Source_Type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Energy_Cost_Location!$A$4:$A$12</c:f>
              <c:multiLvlStrCache>
                <c:ptCount val="6"/>
                <c:lvl>
                  <c:pt idx="0">
                    <c:v>High</c:v>
                  </c:pt>
                  <c:pt idx="1">
                    <c:v>Low</c:v>
                  </c:pt>
                  <c:pt idx="2">
                    <c:v>Medium</c:v>
                  </c:pt>
                  <c:pt idx="3">
                    <c:v>High</c:v>
                  </c:pt>
                  <c:pt idx="4">
                    <c:v>Low</c:v>
                  </c:pt>
                  <c:pt idx="5">
                    <c:v>Medium</c:v>
                  </c:pt>
                </c:lvl>
                <c:lvl>
                  <c:pt idx="0">
                    <c:v>Rural</c:v>
                  </c:pt>
                  <c:pt idx="3">
                    <c:v>Urban</c:v>
                  </c:pt>
                </c:lvl>
              </c:multiLvlStrCache>
            </c:multiLvlStrRef>
          </c:cat>
          <c:val>
            <c:numRef>
              <c:f>Energy_Cost_Location!$B$4:$B$12</c:f>
              <c:numCache>
                <c:formatCode>General</c:formatCode>
                <c:ptCount val="6"/>
                <c:pt idx="0">
                  <c:v>98</c:v>
                </c:pt>
                <c:pt idx="1">
                  <c:v>274</c:v>
                </c:pt>
                <c:pt idx="2">
                  <c:v>124</c:v>
                </c:pt>
                <c:pt idx="3">
                  <c:v>95</c:v>
                </c:pt>
                <c:pt idx="4">
                  <c:v>263</c:v>
                </c:pt>
                <c:pt idx="5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7-41AE-9CD7-2BBA0A58968F}"/>
            </c:ext>
          </c:extLst>
        </c:ser>
        <c:ser>
          <c:idx val="1"/>
          <c:order val="1"/>
          <c:tx>
            <c:strRef>
              <c:f>Energy_Cost_Location!$C$3</c:f>
              <c:strCache>
                <c:ptCount val="1"/>
                <c:pt idx="0">
                  <c:v>Average of Alternative_Energy_Consumption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Energy_Cost_Location!$A$4:$A$12</c:f>
              <c:multiLvlStrCache>
                <c:ptCount val="6"/>
                <c:lvl>
                  <c:pt idx="0">
                    <c:v>High</c:v>
                  </c:pt>
                  <c:pt idx="1">
                    <c:v>Low</c:v>
                  </c:pt>
                  <c:pt idx="2">
                    <c:v>Medium</c:v>
                  </c:pt>
                  <c:pt idx="3">
                    <c:v>High</c:v>
                  </c:pt>
                  <c:pt idx="4">
                    <c:v>Low</c:v>
                  </c:pt>
                  <c:pt idx="5">
                    <c:v>Medium</c:v>
                  </c:pt>
                </c:lvl>
                <c:lvl>
                  <c:pt idx="0">
                    <c:v>Rural</c:v>
                  </c:pt>
                  <c:pt idx="3">
                    <c:v>Urban</c:v>
                  </c:pt>
                </c:lvl>
              </c:multiLvlStrCache>
            </c:multiLvlStrRef>
          </c:cat>
          <c:val>
            <c:numRef>
              <c:f>Energy_Cost_Location!$C$4:$C$12</c:f>
              <c:numCache>
                <c:formatCode>0.00</c:formatCode>
                <c:ptCount val="6"/>
                <c:pt idx="0">
                  <c:v>281.6611224489796</c:v>
                </c:pt>
                <c:pt idx="1">
                  <c:v>300.50773722627736</c:v>
                </c:pt>
                <c:pt idx="2">
                  <c:v>309.58088709677418</c:v>
                </c:pt>
                <c:pt idx="3">
                  <c:v>314.90947368421052</c:v>
                </c:pt>
                <c:pt idx="4">
                  <c:v>301.4634980988593</c:v>
                </c:pt>
                <c:pt idx="5">
                  <c:v>307.76664383561643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E7-41AE-9CD7-2BBA0A58968F}"/>
            </c:ext>
          </c:extLst>
        </c:ser>
        <c:ser>
          <c:idx val="2"/>
          <c:order val="2"/>
          <c:tx>
            <c:strRef>
              <c:f>Energy_Cost_Location!$D$3</c:f>
              <c:strCache>
                <c:ptCount val="1"/>
                <c:pt idx="0">
                  <c:v>Average of Electricity_Consumption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Energy_Cost_Location!$A$4:$A$12</c:f>
              <c:multiLvlStrCache>
                <c:ptCount val="6"/>
                <c:lvl>
                  <c:pt idx="0">
                    <c:v>High</c:v>
                  </c:pt>
                  <c:pt idx="1">
                    <c:v>Low</c:v>
                  </c:pt>
                  <c:pt idx="2">
                    <c:v>Medium</c:v>
                  </c:pt>
                  <c:pt idx="3">
                    <c:v>High</c:v>
                  </c:pt>
                  <c:pt idx="4">
                    <c:v>Low</c:v>
                  </c:pt>
                  <c:pt idx="5">
                    <c:v>Medium</c:v>
                  </c:pt>
                </c:lvl>
                <c:lvl>
                  <c:pt idx="0">
                    <c:v>Rural</c:v>
                  </c:pt>
                  <c:pt idx="3">
                    <c:v>Urban</c:v>
                  </c:pt>
                </c:lvl>
              </c:multiLvlStrCache>
            </c:multiLvlStrRef>
          </c:cat>
          <c:val>
            <c:numRef>
              <c:f>Energy_Cost_Location!$D$4:$D$12</c:f>
              <c:numCache>
                <c:formatCode>0.00</c:formatCode>
                <c:ptCount val="6"/>
                <c:pt idx="0">
                  <c:v>651.61489795918374</c:v>
                </c:pt>
                <c:pt idx="1">
                  <c:v>780.32620437956211</c:v>
                </c:pt>
                <c:pt idx="2">
                  <c:v>740.62096774193549</c:v>
                </c:pt>
                <c:pt idx="3">
                  <c:v>712.68831578947368</c:v>
                </c:pt>
                <c:pt idx="4">
                  <c:v>707.45224334600766</c:v>
                </c:pt>
                <c:pt idx="5">
                  <c:v>667.80452054794523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E7-41AE-9CD7-2BBA0A58968F}"/>
            </c:ext>
          </c:extLst>
        </c:ser>
        <c:ser>
          <c:idx val="3"/>
          <c:order val="3"/>
          <c:tx>
            <c:strRef>
              <c:f>Energy_Cost_Location!$E$3</c:f>
              <c:strCache>
                <c:ptCount val="1"/>
                <c:pt idx="0">
                  <c:v>Average of Total_Energy_Consumption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Energy_Cost_Location!$A$4:$A$12</c:f>
              <c:multiLvlStrCache>
                <c:ptCount val="6"/>
                <c:lvl>
                  <c:pt idx="0">
                    <c:v>High</c:v>
                  </c:pt>
                  <c:pt idx="1">
                    <c:v>Low</c:v>
                  </c:pt>
                  <c:pt idx="2">
                    <c:v>Medium</c:v>
                  </c:pt>
                  <c:pt idx="3">
                    <c:v>High</c:v>
                  </c:pt>
                  <c:pt idx="4">
                    <c:v>Low</c:v>
                  </c:pt>
                  <c:pt idx="5">
                    <c:v>Medium</c:v>
                  </c:pt>
                </c:lvl>
                <c:lvl>
                  <c:pt idx="0">
                    <c:v>Rural</c:v>
                  </c:pt>
                  <c:pt idx="3">
                    <c:v>Urban</c:v>
                  </c:pt>
                </c:lvl>
              </c:multiLvlStrCache>
            </c:multiLvlStrRef>
          </c:cat>
          <c:val>
            <c:numRef>
              <c:f>Energy_Cost_Location!$E$4:$E$12</c:f>
              <c:numCache>
                <c:formatCode>0.00</c:formatCode>
                <c:ptCount val="6"/>
                <c:pt idx="0">
                  <c:v>933.27602040816328</c:v>
                </c:pt>
                <c:pt idx="1">
                  <c:v>1080.8339416058395</c:v>
                </c:pt>
                <c:pt idx="2">
                  <c:v>1050.2018548387098</c:v>
                </c:pt>
                <c:pt idx="3">
                  <c:v>1027.5977894736841</c:v>
                </c:pt>
                <c:pt idx="4">
                  <c:v>1008.915741444867</c:v>
                </c:pt>
                <c:pt idx="5">
                  <c:v>975.57116438356172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E7-41AE-9CD7-2BBA0A58968F}"/>
            </c:ext>
          </c:extLst>
        </c:ser>
        <c:ser>
          <c:idx val="4"/>
          <c:order val="4"/>
          <c:tx>
            <c:strRef>
              <c:f>Energy_Cost_Location!$F$3</c:f>
              <c:strCache>
                <c:ptCount val="1"/>
                <c:pt idx="0">
                  <c:v>Sum of Cost_per_Unit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Energy_Cost_Location!$A$4:$A$12</c:f>
              <c:multiLvlStrCache>
                <c:ptCount val="6"/>
                <c:lvl>
                  <c:pt idx="0">
                    <c:v>High</c:v>
                  </c:pt>
                  <c:pt idx="1">
                    <c:v>Low</c:v>
                  </c:pt>
                  <c:pt idx="2">
                    <c:v>Medium</c:v>
                  </c:pt>
                  <c:pt idx="3">
                    <c:v>High</c:v>
                  </c:pt>
                  <c:pt idx="4">
                    <c:v>Low</c:v>
                  </c:pt>
                  <c:pt idx="5">
                    <c:v>Medium</c:v>
                  </c:pt>
                </c:lvl>
                <c:lvl>
                  <c:pt idx="0">
                    <c:v>Rural</c:v>
                  </c:pt>
                  <c:pt idx="3">
                    <c:v>Urban</c:v>
                  </c:pt>
                </c:lvl>
              </c:multiLvlStrCache>
            </c:multiLvlStrRef>
          </c:cat>
          <c:val>
            <c:numRef>
              <c:f>Energy_Cost_Location!$F$4:$F$12</c:f>
              <c:numCache>
                <c:formatCode>[$₦-470]#,##0.00</c:formatCode>
                <c:ptCount val="6"/>
                <c:pt idx="0">
                  <c:v>22.21331149448719</c:v>
                </c:pt>
                <c:pt idx="1">
                  <c:v>58.989664139181059</c:v>
                </c:pt>
                <c:pt idx="2">
                  <c:v>27.498132371414492</c:v>
                </c:pt>
                <c:pt idx="3">
                  <c:v>21.078702684811752</c:v>
                </c:pt>
                <c:pt idx="4">
                  <c:v>57.946339024290289</c:v>
                </c:pt>
                <c:pt idx="5">
                  <c:v>32.1811467222308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E7-41AE-9CD7-2BBA0A58968F}"/>
            </c:ext>
          </c:extLst>
        </c:ser>
        <c:ser>
          <c:idx val="5"/>
          <c:order val="5"/>
          <c:tx>
            <c:strRef>
              <c:f>Energy_Cost_Location!$G$3</c:f>
              <c:strCache>
                <c:ptCount val="1"/>
                <c:pt idx="0">
                  <c:v>Sum of Energy_Cost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Energy_Cost_Location!$A$4:$A$12</c:f>
              <c:multiLvlStrCache>
                <c:ptCount val="6"/>
                <c:lvl>
                  <c:pt idx="0">
                    <c:v>High</c:v>
                  </c:pt>
                  <c:pt idx="1">
                    <c:v>Low</c:v>
                  </c:pt>
                  <c:pt idx="2">
                    <c:v>Medium</c:v>
                  </c:pt>
                  <c:pt idx="3">
                    <c:v>High</c:v>
                  </c:pt>
                  <c:pt idx="4">
                    <c:v>Low</c:v>
                  </c:pt>
                  <c:pt idx="5">
                    <c:v>Medium</c:v>
                  </c:pt>
                </c:lvl>
                <c:lvl>
                  <c:pt idx="0">
                    <c:v>Rural</c:v>
                  </c:pt>
                  <c:pt idx="3">
                    <c:v>Urban</c:v>
                  </c:pt>
                </c:lvl>
              </c:multiLvlStrCache>
            </c:multiLvlStrRef>
          </c:cat>
          <c:val>
            <c:numRef>
              <c:f>Energy_Cost_Location!$G$4:$G$12</c:f>
              <c:numCache>
                <c:formatCode>[$₦-470]#,##0.00</c:formatCode>
                <c:ptCount val="6"/>
                <c:pt idx="0">
                  <c:v>13685.61</c:v>
                </c:pt>
                <c:pt idx="1">
                  <c:v>44446.83</c:v>
                </c:pt>
                <c:pt idx="2">
                  <c:v>19921.05</c:v>
                </c:pt>
                <c:pt idx="3">
                  <c:v>14606.17</c:v>
                </c:pt>
                <c:pt idx="4">
                  <c:v>39638.660000000003</c:v>
                </c:pt>
                <c:pt idx="5">
                  <c:v>21369.200000000001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E7-41AE-9CD7-2BBA0A5896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127842271"/>
        <c:axId val="1127839775"/>
        <c:axId val="1121365439"/>
      </c:bar3DChart>
      <c:catAx>
        <c:axId val="112784227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839775"/>
        <c:crosses val="autoZero"/>
        <c:auto val="1"/>
        <c:lblAlgn val="ctr"/>
        <c:lblOffset val="100"/>
        <c:noMultiLvlLbl val="0"/>
      </c:catAx>
      <c:valAx>
        <c:axId val="112783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842271"/>
        <c:crosses val="autoZero"/>
        <c:crossBetween val="between"/>
      </c:valAx>
      <c:serAx>
        <c:axId val="112136543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839775"/>
        <c:crosses val="autoZero"/>
      </c:ser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[household_energy.xlsx]Energy_Reliability!PivotTable3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Energy_Reliability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Energy_Reliability!$B$3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Energy_Reliability!$A$4:$A$16</c:f>
              <c:multiLvlStrCache>
                <c:ptCount val="8"/>
                <c:lvl>
                  <c:pt idx="0">
                    <c:v>Rural</c:v>
                  </c:pt>
                  <c:pt idx="1">
                    <c:v>Urban</c:v>
                  </c:pt>
                  <c:pt idx="2">
                    <c:v>Rural</c:v>
                  </c:pt>
                  <c:pt idx="3">
                    <c:v>Urban</c:v>
                  </c:pt>
                  <c:pt idx="4">
                    <c:v>Rural</c:v>
                  </c:pt>
                  <c:pt idx="5">
                    <c:v>Urban</c:v>
                  </c:pt>
                  <c:pt idx="6">
                    <c:v>Rural</c:v>
                  </c:pt>
                  <c:pt idx="7">
                    <c:v>Urban</c:v>
                  </c:pt>
                </c:lvl>
                <c:lvl>
                  <c:pt idx="0">
                    <c:v>Biomass</c:v>
                  </c:pt>
                  <c:pt idx="2">
                    <c:v>Generator</c:v>
                  </c:pt>
                  <c:pt idx="4">
                    <c:v>Grid</c:v>
                  </c:pt>
                  <c:pt idx="6">
                    <c:v>Solar</c:v>
                  </c:pt>
                </c:lvl>
              </c:multiLvlStrCache>
            </c:multiLvlStrRef>
          </c:cat>
          <c:val>
            <c:numRef>
              <c:f>Energy_Reliability!$B$4:$B$16</c:f>
              <c:numCache>
                <c:formatCode>General</c:formatCode>
                <c:ptCount val="8"/>
                <c:pt idx="0">
                  <c:v>9701</c:v>
                </c:pt>
                <c:pt idx="1">
                  <c:v>10186</c:v>
                </c:pt>
                <c:pt idx="2">
                  <c:v>9339</c:v>
                </c:pt>
                <c:pt idx="3">
                  <c:v>9428</c:v>
                </c:pt>
                <c:pt idx="4">
                  <c:v>8667</c:v>
                </c:pt>
                <c:pt idx="5">
                  <c:v>8746</c:v>
                </c:pt>
                <c:pt idx="6">
                  <c:v>10080</c:v>
                </c:pt>
                <c:pt idx="7">
                  <c:v>9315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3D-45A7-ACE2-7DB47262EB8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211509519"/>
        <c:axId val="1211510351"/>
        <c:axId val="1106593631"/>
      </c:bar3DChart>
      <c:catAx>
        <c:axId val="121150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510351"/>
        <c:crosses val="autoZero"/>
        <c:auto val="1"/>
        <c:lblAlgn val="ctr"/>
        <c:lblOffset val="100"/>
        <c:noMultiLvlLbl val="0"/>
      </c:catAx>
      <c:valAx>
        <c:axId val="121151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509519"/>
        <c:crosses val="autoZero"/>
        <c:crossBetween val="between"/>
      </c:valAx>
      <c:serAx>
        <c:axId val="1106593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510351"/>
        <c:crosses val="autoZero"/>
      </c:ser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[household_energy.xlsx]Energy_Cost_Analysis!PivotTable4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cap="none" baseline="0">
                <a:solidFill>
                  <a:schemeClr val="tx1"/>
                </a:solidFill>
              </a:rPr>
              <a:t>Energy_Cost_Analysis</a:t>
            </a:r>
            <a:endParaRPr lang="en-US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8977077865266843"/>
          <c:y val="0.10431774790918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Energy_Cost_Analysis!$B$3</c:f>
              <c:strCache>
                <c:ptCount val="1"/>
                <c:pt idx="0">
                  <c:v>Sum of Energy_Cost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cat>
            <c:strRef>
              <c:f>Energy_Cost_Analysis!$A$4:$A$8</c:f>
              <c:strCache>
                <c:ptCount val="4"/>
                <c:pt idx="0">
                  <c:v>Biomass</c:v>
                </c:pt>
                <c:pt idx="1">
                  <c:v>Generator</c:v>
                </c:pt>
                <c:pt idx="2">
                  <c:v>Grid</c:v>
                </c:pt>
                <c:pt idx="3">
                  <c:v>Solar</c:v>
                </c:pt>
              </c:strCache>
            </c:strRef>
          </c:cat>
          <c:val>
            <c:numRef>
              <c:f>Energy_Cost_Analysis!$B$4:$B$8</c:f>
              <c:numCache>
                <c:formatCode>[$₦-470]#,##0.00</c:formatCode>
                <c:ptCount val="4"/>
                <c:pt idx="0">
                  <c:v>43461.520000000019</c:v>
                </c:pt>
                <c:pt idx="1">
                  <c:v>33933.130000000019</c:v>
                </c:pt>
                <c:pt idx="2">
                  <c:v>37388.670000000006</c:v>
                </c:pt>
                <c:pt idx="3">
                  <c:v>38884.200000000019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9B-4EB3-B565-D4A01339297E}"/>
            </c:ext>
          </c:extLst>
        </c:ser>
        <c:ser>
          <c:idx val="1"/>
          <c:order val="1"/>
          <c:tx>
            <c:strRef>
              <c:f>Energy_Cost_Analysis!$C$3</c:f>
              <c:strCache>
                <c:ptCount val="1"/>
                <c:pt idx="0">
                  <c:v>Sum of Cost_per_Unit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cat>
            <c:strRef>
              <c:f>Energy_Cost_Analysis!$A$4:$A$8</c:f>
              <c:strCache>
                <c:ptCount val="4"/>
                <c:pt idx="0">
                  <c:v>Biomass</c:v>
                </c:pt>
                <c:pt idx="1">
                  <c:v>Generator</c:v>
                </c:pt>
                <c:pt idx="2">
                  <c:v>Grid</c:v>
                </c:pt>
                <c:pt idx="3">
                  <c:v>Solar</c:v>
                </c:pt>
              </c:strCache>
            </c:strRef>
          </c:cat>
          <c:val>
            <c:numRef>
              <c:f>Energy_Cost_Analysis!$C$4:$C$8</c:f>
              <c:numCache>
                <c:formatCode>[$₦-470]#,##0.00</c:formatCode>
                <c:ptCount val="4"/>
                <c:pt idx="0">
                  <c:v>57.726574799644659</c:v>
                </c:pt>
                <c:pt idx="1">
                  <c:v>53.985820599166345</c:v>
                </c:pt>
                <c:pt idx="2">
                  <c:v>52.062041423961411</c:v>
                </c:pt>
                <c:pt idx="3">
                  <c:v>56.132859613643198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9B-4EB3-B565-D4A013392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1944079"/>
        <c:axId val="1961949071"/>
        <c:axId val="1121356159"/>
      </c:line3DChart>
      <c:catAx>
        <c:axId val="19619440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949071"/>
        <c:crosses val="autoZero"/>
        <c:auto val="1"/>
        <c:lblAlgn val="ctr"/>
        <c:lblOffset val="100"/>
        <c:noMultiLvlLbl val="0"/>
      </c:catAx>
      <c:valAx>
        <c:axId val="1961949071"/>
        <c:scaling>
          <c:orientation val="minMax"/>
        </c:scaling>
        <c:delete val="0"/>
        <c:axPos val="l"/>
        <c:numFmt formatCode="[$₦-470]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944079"/>
        <c:crosses val="autoZero"/>
        <c:crossBetween val="between"/>
      </c:valAx>
      <c:serAx>
        <c:axId val="11213561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949071"/>
        <c:crosses val="autoZero"/>
      </c:ser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[household_energy.xlsx]Energy_Cost_Analysis!PivotTable4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Energy Cost &amp; Cost Per Unit Analysis</a:t>
            </a:r>
          </a:p>
        </c:rich>
      </c:tx>
      <c:layout>
        <c:manualLayout>
          <c:xMode val="edge"/>
          <c:yMode val="edge"/>
          <c:x val="0.17931741655809333"/>
          <c:y val="7.465373459069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strRef>
              <c:f>Energy_Cost_Analysis!$B$3</c:f>
              <c:strCache>
                <c:ptCount val="1"/>
                <c:pt idx="0">
                  <c:v>Sum of Energy_Cost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Energy_Cost_Analysis!$A$4:$A$8</c:f>
              <c:strCache>
                <c:ptCount val="4"/>
                <c:pt idx="0">
                  <c:v>Biomass</c:v>
                </c:pt>
                <c:pt idx="1">
                  <c:v>Generator</c:v>
                </c:pt>
                <c:pt idx="2">
                  <c:v>Grid</c:v>
                </c:pt>
                <c:pt idx="3">
                  <c:v>Solar</c:v>
                </c:pt>
              </c:strCache>
            </c:strRef>
          </c:cat>
          <c:val>
            <c:numRef>
              <c:f>Energy_Cost_Analysis!$B$4:$B$8</c:f>
              <c:numCache>
                <c:formatCode>[$₦-470]#,##0.00</c:formatCode>
                <c:ptCount val="4"/>
                <c:pt idx="0">
                  <c:v>43461.520000000019</c:v>
                </c:pt>
                <c:pt idx="1">
                  <c:v>33933.130000000019</c:v>
                </c:pt>
                <c:pt idx="2">
                  <c:v>37388.670000000006</c:v>
                </c:pt>
                <c:pt idx="3">
                  <c:v>38884.200000000019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1B-46E0-B232-6FBBD30826F6}"/>
            </c:ext>
          </c:extLst>
        </c:ser>
        <c:ser>
          <c:idx val="1"/>
          <c:order val="1"/>
          <c:tx>
            <c:strRef>
              <c:f>Energy_Cost_Analysis!$C$3</c:f>
              <c:strCache>
                <c:ptCount val="1"/>
                <c:pt idx="0">
                  <c:v>Sum of Cost_per_Unit</c:v>
                </c:pt>
              </c:strCache>
            </c:strRef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Energy_Cost_Analysis!$A$4:$A$8</c:f>
              <c:strCache>
                <c:ptCount val="4"/>
                <c:pt idx="0">
                  <c:v>Biomass</c:v>
                </c:pt>
                <c:pt idx="1">
                  <c:v>Generator</c:v>
                </c:pt>
                <c:pt idx="2">
                  <c:v>Grid</c:v>
                </c:pt>
                <c:pt idx="3">
                  <c:v>Solar</c:v>
                </c:pt>
              </c:strCache>
            </c:strRef>
          </c:cat>
          <c:val>
            <c:numRef>
              <c:f>Energy_Cost_Analysis!$C$4:$C$8</c:f>
              <c:numCache>
                <c:formatCode>[$₦-470]#,##0.00</c:formatCode>
                <c:ptCount val="4"/>
                <c:pt idx="0">
                  <c:v>57.726574799644659</c:v>
                </c:pt>
                <c:pt idx="1">
                  <c:v>53.985820599166345</c:v>
                </c:pt>
                <c:pt idx="2">
                  <c:v>52.062041423961411</c:v>
                </c:pt>
                <c:pt idx="3">
                  <c:v>56.132859613643198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1B-46E0-B232-6FBBD30826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286273807"/>
        <c:axId val="1286270479"/>
        <c:axId val="0"/>
      </c:bar3DChart>
      <c:catAx>
        <c:axId val="128627380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270479"/>
        <c:crosses val="autoZero"/>
        <c:auto val="1"/>
        <c:lblAlgn val="ctr"/>
        <c:lblOffset val="100"/>
        <c:noMultiLvlLbl val="0"/>
      </c:catAx>
      <c:valAx>
        <c:axId val="1286270479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27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[household_energy.xlsx]Energy_Consumption_HHSize!PivotTable3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Energy_Consumption_HHSize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114236145982419E-2"/>
          <c:y val="0.16363195893155633"/>
          <c:w val="0.77844731601081418"/>
          <c:h val="0.6608877351524263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Energy_Consumption_HHSize!$B$3</c:f>
              <c:strCache>
                <c:ptCount val="1"/>
                <c:pt idx="0">
                  <c:v>Average of Total_Energy_Consumption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Energy_Consumption_HHSize!$A$4:$A$14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Energy_Consumption_HHSize!$B$4:$B$14</c:f>
              <c:numCache>
                <c:formatCode>0.00</c:formatCode>
                <c:ptCount val="10"/>
                <c:pt idx="0">
                  <c:v>1029.2419148936171</c:v>
                </c:pt>
                <c:pt idx="1">
                  <c:v>895.6002409638553</c:v>
                </c:pt>
                <c:pt idx="2">
                  <c:v>1045.0468181818183</c:v>
                </c:pt>
                <c:pt idx="3">
                  <c:v>1090.0477999999996</c:v>
                </c:pt>
                <c:pt idx="4">
                  <c:v>1085.4332727272729</c:v>
                </c:pt>
                <c:pt idx="5">
                  <c:v>978.13635416666705</c:v>
                </c:pt>
                <c:pt idx="6">
                  <c:v>1043.9110714285712</c:v>
                </c:pt>
                <c:pt idx="7">
                  <c:v>1025.0940206185567</c:v>
                </c:pt>
                <c:pt idx="8">
                  <c:v>958.24141414141377</c:v>
                </c:pt>
                <c:pt idx="9">
                  <c:v>1046.8209090909093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19-4B3A-8E65-D2B6426D01CD}"/>
            </c:ext>
          </c:extLst>
        </c:ser>
        <c:ser>
          <c:idx val="1"/>
          <c:order val="1"/>
          <c:tx>
            <c:strRef>
              <c:f>Energy_Consumption_HHSize!$C$3</c:f>
              <c:strCache>
                <c:ptCount val="1"/>
                <c:pt idx="0">
                  <c:v>Average of Electricity_Consumption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Energy_Consumption_HHSize!$A$4:$A$14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Energy_Consumption_HHSize!$C$4:$C$14</c:f>
              <c:numCache>
                <c:formatCode>0.00</c:formatCode>
                <c:ptCount val="10"/>
                <c:pt idx="0">
                  <c:v>717.38074468085085</c:v>
                </c:pt>
                <c:pt idx="1">
                  <c:v>621.30686746987942</c:v>
                </c:pt>
                <c:pt idx="2">
                  <c:v>748.30511363636367</c:v>
                </c:pt>
                <c:pt idx="3">
                  <c:v>785.95579999999973</c:v>
                </c:pt>
                <c:pt idx="4">
                  <c:v>749.69909090909084</c:v>
                </c:pt>
                <c:pt idx="5">
                  <c:v>674.16937499999995</c:v>
                </c:pt>
                <c:pt idx="6">
                  <c:v>730.78383928571418</c:v>
                </c:pt>
                <c:pt idx="7">
                  <c:v>728.86329896907205</c:v>
                </c:pt>
                <c:pt idx="8">
                  <c:v>680.04979797979786</c:v>
                </c:pt>
                <c:pt idx="9">
                  <c:v>745.95966942148766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19-4B3A-8E65-D2B6426D01CD}"/>
            </c:ext>
          </c:extLst>
        </c:ser>
        <c:ser>
          <c:idx val="2"/>
          <c:order val="2"/>
          <c:tx>
            <c:strRef>
              <c:f>Energy_Consumption_HHSize!$D$3</c:f>
              <c:strCache>
                <c:ptCount val="1"/>
                <c:pt idx="0">
                  <c:v>Sum of Energy_Cost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Energy_Consumption_HHSize!$A$4:$A$14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Energy_Consumption_HHSize!$D$4:$D$14</c:f>
              <c:numCache>
                <c:formatCode>[$₦-470]#,##0.00</c:formatCode>
                <c:ptCount val="10"/>
                <c:pt idx="0">
                  <c:v>14462.759999999998</c:v>
                </c:pt>
                <c:pt idx="1">
                  <c:v>11157.549999999997</c:v>
                </c:pt>
                <c:pt idx="2">
                  <c:v>13229.87</c:v>
                </c:pt>
                <c:pt idx="3">
                  <c:v>16700.690000000006</c:v>
                </c:pt>
                <c:pt idx="4">
                  <c:v>18151.319999999996</c:v>
                </c:pt>
                <c:pt idx="5">
                  <c:v>14488.92</c:v>
                </c:pt>
                <c:pt idx="6">
                  <c:v>17465.91</c:v>
                </c:pt>
                <c:pt idx="7">
                  <c:v>14554.439999999997</c:v>
                </c:pt>
                <c:pt idx="8">
                  <c:v>14147.090000000002</c:v>
                </c:pt>
                <c:pt idx="9">
                  <c:v>19308.970000000005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19-4B3A-8E65-D2B6426D01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08937056"/>
        <c:axId val="1808937472"/>
        <c:axId val="0"/>
      </c:bar3DChart>
      <c:catAx>
        <c:axId val="1808937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8937472"/>
        <c:crosses val="autoZero"/>
        <c:auto val="1"/>
        <c:lblAlgn val="ctr"/>
        <c:lblOffset val="100"/>
        <c:noMultiLvlLbl val="0"/>
      </c:catAx>
      <c:valAx>
        <c:axId val="1808937472"/>
        <c:scaling>
          <c:orientation val="minMax"/>
        </c:scaling>
        <c:delete val="1"/>
        <c:axPos val="l"/>
        <c:numFmt formatCode="0.00" sourceLinked="1"/>
        <c:majorTickMark val="out"/>
        <c:minorTickMark val="none"/>
        <c:tickLblPos val="nextTo"/>
        <c:crossAx val="18089370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[household_energy.xlsx]Renewable_Energy_Income!PivotTable2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Renewable_Energy_Income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6977267672049474E-2"/>
          <c:y val="0.27421268044285796"/>
          <c:w val="0.74322060589883887"/>
          <c:h val="0.62620913617190166"/>
        </c:manualLayout>
      </c:layout>
      <c:pie3DChart>
        <c:varyColors val="1"/>
        <c:ser>
          <c:idx val="0"/>
          <c:order val="0"/>
          <c:tx>
            <c:strRef>
              <c:f>Renewable_Energy_Income!$B$3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B17-4891-9051-C911A3D41A8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B17-4891-9051-C911A3D41A8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9B17-4891-9051-C911A3D41A8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Renewable_Energy_Income!$A$4:$A$7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Renewable_Energy_Income!$B$4:$B$7</c:f>
              <c:numCache>
                <c:formatCode>0.00</c:formatCode>
                <c:ptCount val="3"/>
                <c:pt idx="0">
                  <c:v>205.1522797927461</c:v>
                </c:pt>
                <c:pt idx="1">
                  <c:v>223.23039106145271</c:v>
                </c:pt>
                <c:pt idx="2">
                  <c:v>211.68422222222225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B17-4891-9051-C911A3D41A8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[household_energy.xlsx]Energy_Cost_Location!PivotTable1</c:name>
    <c:fmtId val="5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latin typeface="Arial Black" panose="020B0A04020102020204" pitchFamily="34" charset="0"/>
              </a:rPr>
              <a:t>Average Energy Cost By Location Type</a:t>
            </a:r>
          </a:p>
        </c:rich>
      </c:tx>
      <c:layout>
        <c:manualLayout>
          <c:xMode val="edge"/>
          <c:yMode val="edge"/>
          <c:x val="2.732444368580209E-3"/>
          <c:y val="6.14628879392344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931673491742028E-2"/>
          <c:y val="8.6350922902494964E-2"/>
          <c:w val="0.68117022432734997"/>
          <c:h val="0.83987291151337273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Energy_Cost_Location!$B$3</c:f>
              <c:strCache>
                <c:ptCount val="1"/>
                <c:pt idx="0">
                  <c:v>Count of Energy_Source_Type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Energy_Cost_Location!$A$4:$A$12</c:f>
              <c:multiLvlStrCache>
                <c:ptCount val="6"/>
                <c:lvl>
                  <c:pt idx="0">
                    <c:v>High</c:v>
                  </c:pt>
                  <c:pt idx="1">
                    <c:v>Low</c:v>
                  </c:pt>
                  <c:pt idx="2">
                    <c:v>Medium</c:v>
                  </c:pt>
                  <c:pt idx="3">
                    <c:v>High</c:v>
                  </c:pt>
                  <c:pt idx="4">
                    <c:v>Low</c:v>
                  </c:pt>
                  <c:pt idx="5">
                    <c:v>Medium</c:v>
                  </c:pt>
                </c:lvl>
                <c:lvl>
                  <c:pt idx="0">
                    <c:v>Rural</c:v>
                  </c:pt>
                  <c:pt idx="3">
                    <c:v>Urban</c:v>
                  </c:pt>
                </c:lvl>
              </c:multiLvlStrCache>
            </c:multiLvlStrRef>
          </c:cat>
          <c:val>
            <c:numRef>
              <c:f>Energy_Cost_Location!$B$4:$B$12</c:f>
              <c:numCache>
                <c:formatCode>General</c:formatCode>
                <c:ptCount val="6"/>
                <c:pt idx="0">
                  <c:v>98</c:v>
                </c:pt>
                <c:pt idx="1">
                  <c:v>274</c:v>
                </c:pt>
                <c:pt idx="2">
                  <c:v>124</c:v>
                </c:pt>
                <c:pt idx="3">
                  <c:v>95</c:v>
                </c:pt>
                <c:pt idx="4">
                  <c:v>263</c:v>
                </c:pt>
                <c:pt idx="5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F0-4EB0-86B1-B4CEA752DD66}"/>
            </c:ext>
          </c:extLst>
        </c:ser>
        <c:ser>
          <c:idx val="1"/>
          <c:order val="1"/>
          <c:tx>
            <c:strRef>
              <c:f>Energy_Cost_Location!$C$3</c:f>
              <c:strCache>
                <c:ptCount val="1"/>
                <c:pt idx="0">
                  <c:v>Average of Alternative_Energy_Consumption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Energy_Cost_Location!$A$4:$A$12</c:f>
              <c:multiLvlStrCache>
                <c:ptCount val="6"/>
                <c:lvl>
                  <c:pt idx="0">
                    <c:v>High</c:v>
                  </c:pt>
                  <c:pt idx="1">
                    <c:v>Low</c:v>
                  </c:pt>
                  <c:pt idx="2">
                    <c:v>Medium</c:v>
                  </c:pt>
                  <c:pt idx="3">
                    <c:v>High</c:v>
                  </c:pt>
                  <c:pt idx="4">
                    <c:v>Low</c:v>
                  </c:pt>
                  <c:pt idx="5">
                    <c:v>Medium</c:v>
                  </c:pt>
                </c:lvl>
                <c:lvl>
                  <c:pt idx="0">
                    <c:v>Rural</c:v>
                  </c:pt>
                  <c:pt idx="3">
                    <c:v>Urban</c:v>
                  </c:pt>
                </c:lvl>
              </c:multiLvlStrCache>
            </c:multiLvlStrRef>
          </c:cat>
          <c:val>
            <c:numRef>
              <c:f>Energy_Cost_Location!$C$4:$C$12</c:f>
              <c:numCache>
                <c:formatCode>0.00</c:formatCode>
                <c:ptCount val="6"/>
                <c:pt idx="0">
                  <c:v>281.6611224489796</c:v>
                </c:pt>
                <c:pt idx="1">
                  <c:v>300.50773722627736</c:v>
                </c:pt>
                <c:pt idx="2">
                  <c:v>309.58088709677418</c:v>
                </c:pt>
                <c:pt idx="3">
                  <c:v>314.90947368421052</c:v>
                </c:pt>
                <c:pt idx="4">
                  <c:v>301.4634980988593</c:v>
                </c:pt>
                <c:pt idx="5">
                  <c:v>307.76664383561643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F0-4EB0-86B1-B4CEA752DD66}"/>
            </c:ext>
          </c:extLst>
        </c:ser>
        <c:ser>
          <c:idx val="2"/>
          <c:order val="2"/>
          <c:tx>
            <c:strRef>
              <c:f>Energy_Cost_Location!$D$3</c:f>
              <c:strCache>
                <c:ptCount val="1"/>
                <c:pt idx="0">
                  <c:v>Average of Electricity_Consumption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Energy_Cost_Location!$A$4:$A$12</c:f>
              <c:multiLvlStrCache>
                <c:ptCount val="6"/>
                <c:lvl>
                  <c:pt idx="0">
                    <c:v>High</c:v>
                  </c:pt>
                  <c:pt idx="1">
                    <c:v>Low</c:v>
                  </c:pt>
                  <c:pt idx="2">
                    <c:v>Medium</c:v>
                  </c:pt>
                  <c:pt idx="3">
                    <c:v>High</c:v>
                  </c:pt>
                  <c:pt idx="4">
                    <c:v>Low</c:v>
                  </c:pt>
                  <c:pt idx="5">
                    <c:v>Medium</c:v>
                  </c:pt>
                </c:lvl>
                <c:lvl>
                  <c:pt idx="0">
                    <c:v>Rural</c:v>
                  </c:pt>
                  <c:pt idx="3">
                    <c:v>Urban</c:v>
                  </c:pt>
                </c:lvl>
              </c:multiLvlStrCache>
            </c:multiLvlStrRef>
          </c:cat>
          <c:val>
            <c:numRef>
              <c:f>Energy_Cost_Location!$D$4:$D$12</c:f>
              <c:numCache>
                <c:formatCode>0.00</c:formatCode>
                <c:ptCount val="6"/>
                <c:pt idx="0">
                  <c:v>651.61489795918374</c:v>
                </c:pt>
                <c:pt idx="1">
                  <c:v>780.32620437956211</c:v>
                </c:pt>
                <c:pt idx="2">
                  <c:v>740.62096774193549</c:v>
                </c:pt>
                <c:pt idx="3">
                  <c:v>712.68831578947368</c:v>
                </c:pt>
                <c:pt idx="4">
                  <c:v>707.45224334600766</c:v>
                </c:pt>
                <c:pt idx="5">
                  <c:v>667.80452054794523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F0-4EB0-86B1-B4CEA752DD66}"/>
            </c:ext>
          </c:extLst>
        </c:ser>
        <c:ser>
          <c:idx val="3"/>
          <c:order val="3"/>
          <c:tx>
            <c:strRef>
              <c:f>Energy_Cost_Location!$E$3</c:f>
              <c:strCache>
                <c:ptCount val="1"/>
                <c:pt idx="0">
                  <c:v>Average of Total_Energy_Consumption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Energy_Cost_Location!$A$4:$A$12</c:f>
              <c:multiLvlStrCache>
                <c:ptCount val="6"/>
                <c:lvl>
                  <c:pt idx="0">
                    <c:v>High</c:v>
                  </c:pt>
                  <c:pt idx="1">
                    <c:v>Low</c:v>
                  </c:pt>
                  <c:pt idx="2">
                    <c:v>Medium</c:v>
                  </c:pt>
                  <c:pt idx="3">
                    <c:v>High</c:v>
                  </c:pt>
                  <c:pt idx="4">
                    <c:v>Low</c:v>
                  </c:pt>
                  <c:pt idx="5">
                    <c:v>Medium</c:v>
                  </c:pt>
                </c:lvl>
                <c:lvl>
                  <c:pt idx="0">
                    <c:v>Rural</c:v>
                  </c:pt>
                  <c:pt idx="3">
                    <c:v>Urban</c:v>
                  </c:pt>
                </c:lvl>
              </c:multiLvlStrCache>
            </c:multiLvlStrRef>
          </c:cat>
          <c:val>
            <c:numRef>
              <c:f>Energy_Cost_Location!$E$4:$E$12</c:f>
              <c:numCache>
                <c:formatCode>0.00</c:formatCode>
                <c:ptCount val="6"/>
                <c:pt idx="0">
                  <c:v>933.27602040816328</c:v>
                </c:pt>
                <c:pt idx="1">
                  <c:v>1080.8339416058395</c:v>
                </c:pt>
                <c:pt idx="2">
                  <c:v>1050.2018548387098</c:v>
                </c:pt>
                <c:pt idx="3">
                  <c:v>1027.5977894736841</c:v>
                </c:pt>
                <c:pt idx="4">
                  <c:v>1008.915741444867</c:v>
                </c:pt>
                <c:pt idx="5">
                  <c:v>975.57116438356172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F0-4EB0-86B1-B4CEA752DD66}"/>
            </c:ext>
          </c:extLst>
        </c:ser>
        <c:ser>
          <c:idx val="4"/>
          <c:order val="4"/>
          <c:tx>
            <c:strRef>
              <c:f>Energy_Cost_Location!$F$3</c:f>
              <c:strCache>
                <c:ptCount val="1"/>
                <c:pt idx="0">
                  <c:v>Sum of Cost_per_Unit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Energy_Cost_Location!$A$4:$A$12</c:f>
              <c:multiLvlStrCache>
                <c:ptCount val="6"/>
                <c:lvl>
                  <c:pt idx="0">
                    <c:v>High</c:v>
                  </c:pt>
                  <c:pt idx="1">
                    <c:v>Low</c:v>
                  </c:pt>
                  <c:pt idx="2">
                    <c:v>Medium</c:v>
                  </c:pt>
                  <c:pt idx="3">
                    <c:v>High</c:v>
                  </c:pt>
                  <c:pt idx="4">
                    <c:v>Low</c:v>
                  </c:pt>
                  <c:pt idx="5">
                    <c:v>Medium</c:v>
                  </c:pt>
                </c:lvl>
                <c:lvl>
                  <c:pt idx="0">
                    <c:v>Rural</c:v>
                  </c:pt>
                  <c:pt idx="3">
                    <c:v>Urban</c:v>
                  </c:pt>
                </c:lvl>
              </c:multiLvlStrCache>
            </c:multiLvlStrRef>
          </c:cat>
          <c:val>
            <c:numRef>
              <c:f>Energy_Cost_Location!$F$4:$F$12</c:f>
              <c:numCache>
                <c:formatCode>[$₦-470]#,##0.00</c:formatCode>
                <c:ptCount val="6"/>
                <c:pt idx="0">
                  <c:v>22.21331149448719</c:v>
                </c:pt>
                <c:pt idx="1">
                  <c:v>58.989664139181059</c:v>
                </c:pt>
                <c:pt idx="2">
                  <c:v>27.498132371414492</c:v>
                </c:pt>
                <c:pt idx="3">
                  <c:v>21.078702684811752</c:v>
                </c:pt>
                <c:pt idx="4">
                  <c:v>57.946339024290289</c:v>
                </c:pt>
                <c:pt idx="5">
                  <c:v>32.1811467222308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F0-4EB0-86B1-B4CEA752DD66}"/>
            </c:ext>
          </c:extLst>
        </c:ser>
        <c:ser>
          <c:idx val="5"/>
          <c:order val="5"/>
          <c:tx>
            <c:strRef>
              <c:f>Energy_Cost_Location!$G$3</c:f>
              <c:strCache>
                <c:ptCount val="1"/>
                <c:pt idx="0">
                  <c:v>Sum of Energy_Cost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Energy_Cost_Location!$A$4:$A$12</c:f>
              <c:multiLvlStrCache>
                <c:ptCount val="6"/>
                <c:lvl>
                  <c:pt idx="0">
                    <c:v>High</c:v>
                  </c:pt>
                  <c:pt idx="1">
                    <c:v>Low</c:v>
                  </c:pt>
                  <c:pt idx="2">
                    <c:v>Medium</c:v>
                  </c:pt>
                  <c:pt idx="3">
                    <c:v>High</c:v>
                  </c:pt>
                  <c:pt idx="4">
                    <c:v>Low</c:v>
                  </c:pt>
                  <c:pt idx="5">
                    <c:v>Medium</c:v>
                  </c:pt>
                </c:lvl>
                <c:lvl>
                  <c:pt idx="0">
                    <c:v>Rural</c:v>
                  </c:pt>
                  <c:pt idx="3">
                    <c:v>Urban</c:v>
                  </c:pt>
                </c:lvl>
              </c:multiLvlStrCache>
            </c:multiLvlStrRef>
          </c:cat>
          <c:val>
            <c:numRef>
              <c:f>Energy_Cost_Location!$G$4:$G$12</c:f>
              <c:numCache>
                <c:formatCode>[$₦-470]#,##0.00</c:formatCode>
                <c:ptCount val="6"/>
                <c:pt idx="0">
                  <c:v>13685.61</c:v>
                </c:pt>
                <c:pt idx="1">
                  <c:v>44446.83</c:v>
                </c:pt>
                <c:pt idx="2">
                  <c:v>19921.05</c:v>
                </c:pt>
                <c:pt idx="3">
                  <c:v>14606.17</c:v>
                </c:pt>
                <c:pt idx="4">
                  <c:v>39638.660000000003</c:v>
                </c:pt>
                <c:pt idx="5">
                  <c:v>21369.200000000001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F0-4EB0-86B1-B4CEA752DD6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127842271"/>
        <c:axId val="1127839775"/>
        <c:axId val="1121365439"/>
      </c:bar3DChart>
      <c:catAx>
        <c:axId val="1127842271"/>
        <c:scaling>
          <c:orientation val="minMax"/>
        </c:scaling>
        <c:delete val="1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127839775"/>
        <c:crosses val="autoZero"/>
        <c:auto val="1"/>
        <c:lblAlgn val="ctr"/>
        <c:lblOffset val="100"/>
        <c:noMultiLvlLbl val="0"/>
      </c:catAx>
      <c:valAx>
        <c:axId val="1127839775"/>
        <c:scaling>
          <c:orientation val="minMax"/>
        </c:scaling>
        <c:delete val="1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127842271"/>
        <c:crosses val="autoZero"/>
        <c:crossBetween val="between"/>
      </c:valAx>
      <c:serAx>
        <c:axId val="1121365439"/>
        <c:scaling>
          <c:orientation val="minMax"/>
        </c:scaling>
        <c:delete val="1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1127839775"/>
        <c:crosses val="autoZero"/>
      </c:ser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[household_energy.xlsx]Energy_Reliability!PivotTable3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Energy_Reliability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6118562761393621E-2"/>
          <c:y val="5.7963318239659299E-2"/>
          <c:w val="0.89535051866256621"/>
          <c:h val="0.85713730651779774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Energy_Reliability!$B$3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Energy_Reliability!$A$4:$A$16</c:f>
              <c:multiLvlStrCache>
                <c:ptCount val="8"/>
                <c:lvl>
                  <c:pt idx="0">
                    <c:v>Rural</c:v>
                  </c:pt>
                  <c:pt idx="1">
                    <c:v>Urban</c:v>
                  </c:pt>
                  <c:pt idx="2">
                    <c:v>Rural</c:v>
                  </c:pt>
                  <c:pt idx="3">
                    <c:v>Urban</c:v>
                  </c:pt>
                  <c:pt idx="4">
                    <c:v>Rural</c:v>
                  </c:pt>
                  <c:pt idx="5">
                    <c:v>Urban</c:v>
                  </c:pt>
                  <c:pt idx="6">
                    <c:v>Rural</c:v>
                  </c:pt>
                  <c:pt idx="7">
                    <c:v>Urban</c:v>
                  </c:pt>
                </c:lvl>
                <c:lvl>
                  <c:pt idx="0">
                    <c:v>Biomass</c:v>
                  </c:pt>
                  <c:pt idx="2">
                    <c:v>Generator</c:v>
                  </c:pt>
                  <c:pt idx="4">
                    <c:v>Grid</c:v>
                  </c:pt>
                  <c:pt idx="6">
                    <c:v>Solar</c:v>
                  </c:pt>
                </c:lvl>
              </c:multiLvlStrCache>
            </c:multiLvlStrRef>
          </c:cat>
          <c:val>
            <c:numRef>
              <c:f>Energy_Reliability!$B$4:$B$16</c:f>
              <c:numCache>
                <c:formatCode>General</c:formatCode>
                <c:ptCount val="8"/>
                <c:pt idx="0">
                  <c:v>9701</c:v>
                </c:pt>
                <c:pt idx="1">
                  <c:v>10186</c:v>
                </c:pt>
                <c:pt idx="2">
                  <c:v>9339</c:v>
                </c:pt>
                <c:pt idx="3">
                  <c:v>9428</c:v>
                </c:pt>
                <c:pt idx="4">
                  <c:v>8667</c:v>
                </c:pt>
                <c:pt idx="5">
                  <c:v>8746</c:v>
                </c:pt>
                <c:pt idx="6">
                  <c:v>10080</c:v>
                </c:pt>
                <c:pt idx="7">
                  <c:v>9315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4A-469F-AEF5-54174A00DD3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211509519"/>
        <c:axId val="1211510351"/>
        <c:axId val="1106593631"/>
      </c:bar3DChart>
      <c:catAx>
        <c:axId val="12115095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510351"/>
        <c:crosses val="autoZero"/>
        <c:auto val="1"/>
        <c:lblAlgn val="ctr"/>
        <c:lblOffset val="100"/>
        <c:noMultiLvlLbl val="0"/>
      </c:catAx>
      <c:valAx>
        <c:axId val="121151035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211509519"/>
        <c:crosses val="autoZero"/>
        <c:crossBetween val="between"/>
      </c:valAx>
      <c:serAx>
        <c:axId val="1106593631"/>
        <c:scaling>
          <c:orientation val="minMax"/>
        </c:scaling>
        <c:delete val="1"/>
        <c:axPos val="b"/>
        <c:majorTickMark val="out"/>
        <c:minorTickMark val="none"/>
        <c:tickLblPos val="nextTo"/>
        <c:crossAx val="1211510351"/>
        <c:crosses val="autoZero"/>
      </c:ser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[household_energy.xlsx]Energy_Cost_Analysis!PivotTable4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Energy_Cost_Analysis</a:t>
            </a:r>
          </a:p>
        </c:rich>
      </c:tx>
      <c:layout>
        <c:manualLayout>
          <c:xMode val="edge"/>
          <c:yMode val="edge"/>
          <c:x val="0.28977077865266843"/>
          <c:y val="0.10431774790918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Energy_Cost_Analysis!$B$3</c:f>
              <c:strCache>
                <c:ptCount val="1"/>
                <c:pt idx="0">
                  <c:v>Sum of Energy_Cost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Energy_Cost_Analysis!$A$4:$A$8</c:f>
              <c:strCache>
                <c:ptCount val="4"/>
                <c:pt idx="0">
                  <c:v>Biomass</c:v>
                </c:pt>
                <c:pt idx="1">
                  <c:v>Generator</c:v>
                </c:pt>
                <c:pt idx="2">
                  <c:v>Grid</c:v>
                </c:pt>
                <c:pt idx="3">
                  <c:v>Solar</c:v>
                </c:pt>
              </c:strCache>
            </c:strRef>
          </c:cat>
          <c:val>
            <c:numRef>
              <c:f>Energy_Cost_Analysis!$B$4:$B$8</c:f>
              <c:numCache>
                <c:formatCode>[$₦-470]#,##0.00</c:formatCode>
                <c:ptCount val="4"/>
                <c:pt idx="0">
                  <c:v>43461.520000000019</c:v>
                </c:pt>
                <c:pt idx="1">
                  <c:v>33933.130000000019</c:v>
                </c:pt>
                <c:pt idx="2">
                  <c:v>37388.670000000006</c:v>
                </c:pt>
                <c:pt idx="3">
                  <c:v>38884.200000000019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B7-4BF3-9A4E-B4C7DC13C887}"/>
            </c:ext>
          </c:extLst>
        </c:ser>
        <c:ser>
          <c:idx val="1"/>
          <c:order val="1"/>
          <c:tx>
            <c:strRef>
              <c:f>Energy_Cost_Analysis!$C$3</c:f>
              <c:strCache>
                <c:ptCount val="1"/>
                <c:pt idx="0">
                  <c:v>Sum of Cost_per_Unit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Energy_Cost_Analysis!$A$4:$A$8</c:f>
              <c:strCache>
                <c:ptCount val="4"/>
                <c:pt idx="0">
                  <c:v>Biomass</c:v>
                </c:pt>
                <c:pt idx="1">
                  <c:v>Generator</c:v>
                </c:pt>
                <c:pt idx="2">
                  <c:v>Grid</c:v>
                </c:pt>
                <c:pt idx="3">
                  <c:v>Solar</c:v>
                </c:pt>
              </c:strCache>
            </c:strRef>
          </c:cat>
          <c:val>
            <c:numRef>
              <c:f>Energy_Cost_Analysis!$C$4:$C$8</c:f>
              <c:numCache>
                <c:formatCode>[$₦-470]#,##0.00</c:formatCode>
                <c:ptCount val="4"/>
                <c:pt idx="0">
                  <c:v>57.726574799644659</c:v>
                </c:pt>
                <c:pt idx="1">
                  <c:v>53.985820599166345</c:v>
                </c:pt>
                <c:pt idx="2">
                  <c:v>52.062041423961411</c:v>
                </c:pt>
                <c:pt idx="3">
                  <c:v>56.132859613643198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B7-4BF3-9A4E-B4C7DC13C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1944079"/>
        <c:axId val="1961949071"/>
        <c:axId val="1121356159"/>
      </c:line3DChart>
      <c:catAx>
        <c:axId val="19619440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949071"/>
        <c:crosses val="autoZero"/>
        <c:auto val="1"/>
        <c:lblAlgn val="ctr"/>
        <c:lblOffset val="100"/>
        <c:noMultiLvlLbl val="0"/>
      </c:catAx>
      <c:valAx>
        <c:axId val="1961949071"/>
        <c:scaling>
          <c:orientation val="minMax"/>
        </c:scaling>
        <c:delete val="0"/>
        <c:axPos val="l"/>
        <c:numFmt formatCode="[$₦-470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944079"/>
        <c:crosses val="autoZero"/>
        <c:crossBetween val="between"/>
      </c:valAx>
      <c:serAx>
        <c:axId val="11213561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949071"/>
        <c:crosses val="autoZero"/>
      </c:ser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[household_energy.xlsx]Energy_Cost_Analysis!PivotTable4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Energy Cost &amp; Cost Per Unit Analysis</a:t>
            </a:r>
          </a:p>
        </c:rich>
      </c:tx>
      <c:layout>
        <c:manualLayout>
          <c:xMode val="edge"/>
          <c:yMode val="edge"/>
          <c:x val="0.17931741655809333"/>
          <c:y val="7.465373459069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strRef>
              <c:f>Energy_Cost_Analysis!$B$3</c:f>
              <c:strCache>
                <c:ptCount val="1"/>
                <c:pt idx="0">
                  <c:v>Sum of Energy_Cost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Energy_Cost_Analysis!$A$4:$A$8</c:f>
              <c:strCache>
                <c:ptCount val="4"/>
                <c:pt idx="0">
                  <c:v>Biomass</c:v>
                </c:pt>
                <c:pt idx="1">
                  <c:v>Generator</c:v>
                </c:pt>
                <c:pt idx="2">
                  <c:v>Grid</c:v>
                </c:pt>
                <c:pt idx="3">
                  <c:v>Solar</c:v>
                </c:pt>
              </c:strCache>
            </c:strRef>
          </c:cat>
          <c:val>
            <c:numRef>
              <c:f>Energy_Cost_Analysis!$B$4:$B$8</c:f>
              <c:numCache>
                <c:formatCode>[$₦-470]#,##0.00</c:formatCode>
                <c:ptCount val="4"/>
                <c:pt idx="0">
                  <c:v>43461.520000000019</c:v>
                </c:pt>
                <c:pt idx="1">
                  <c:v>33933.130000000019</c:v>
                </c:pt>
                <c:pt idx="2">
                  <c:v>37388.670000000006</c:v>
                </c:pt>
                <c:pt idx="3">
                  <c:v>38884.200000000019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8-493F-93E4-96BB4FD09947}"/>
            </c:ext>
          </c:extLst>
        </c:ser>
        <c:ser>
          <c:idx val="1"/>
          <c:order val="1"/>
          <c:tx>
            <c:strRef>
              <c:f>Energy_Cost_Analysis!$C$3</c:f>
              <c:strCache>
                <c:ptCount val="1"/>
                <c:pt idx="0">
                  <c:v>Sum of Cost_per_Unit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Energy_Cost_Analysis!$A$4:$A$8</c:f>
              <c:strCache>
                <c:ptCount val="4"/>
                <c:pt idx="0">
                  <c:v>Biomass</c:v>
                </c:pt>
                <c:pt idx="1">
                  <c:v>Generator</c:v>
                </c:pt>
                <c:pt idx="2">
                  <c:v>Grid</c:v>
                </c:pt>
                <c:pt idx="3">
                  <c:v>Solar</c:v>
                </c:pt>
              </c:strCache>
            </c:strRef>
          </c:cat>
          <c:val>
            <c:numRef>
              <c:f>Energy_Cost_Analysis!$C$4:$C$8</c:f>
              <c:numCache>
                <c:formatCode>[$₦-470]#,##0.00</c:formatCode>
                <c:ptCount val="4"/>
                <c:pt idx="0">
                  <c:v>57.726574799644659</c:v>
                </c:pt>
                <c:pt idx="1">
                  <c:v>53.985820599166345</c:v>
                </c:pt>
                <c:pt idx="2">
                  <c:v>52.062041423961411</c:v>
                </c:pt>
                <c:pt idx="3">
                  <c:v>56.132859613643198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F8-493F-93E4-96BB4FD0994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286273807"/>
        <c:axId val="1286270479"/>
        <c:axId val="0"/>
      </c:bar3DChart>
      <c:catAx>
        <c:axId val="12862738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86270479"/>
        <c:crosses val="autoZero"/>
        <c:auto val="1"/>
        <c:lblAlgn val="ctr"/>
        <c:lblOffset val="100"/>
        <c:noMultiLvlLbl val="0"/>
      </c:catAx>
      <c:valAx>
        <c:axId val="1286270479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28627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180973</xdr:colOff>
      <xdr:row>0</xdr:row>
      <xdr:rowOff>0</xdr:rowOff>
    </xdr:from>
    <xdr:to>
      <xdr:col>19</xdr:col>
      <xdr:colOff>464342</xdr:colOff>
      <xdr:row>24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CD147E-E290-40B8-A7E0-74B0B99D54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9525</xdr:rowOff>
    </xdr:from>
    <xdr:to>
      <xdr:col>6</xdr:col>
      <xdr:colOff>123825</xdr:colOff>
      <xdr:row>25</xdr:row>
      <xdr:rowOff>147636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1863B9-8AEE-4599-AC4A-F4C11FE9C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22452</xdr:rowOff>
    </xdr:from>
    <xdr:to>
      <xdr:col>7</xdr:col>
      <xdr:colOff>29935</xdr:colOff>
      <xdr:row>64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2D15E0-AEAC-46C5-9436-4383C72C6B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13607</xdr:colOff>
      <xdr:row>0</xdr:row>
      <xdr:rowOff>0</xdr:rowOff>
    </xdr:from>
    <xdr:to>
      <xdr:col>14</xdr:col>
      <xdr:colOff>503464</xdr:colOff>
      <xdr:row>37</xdr:row>
      <xdr:rowOff>13607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709838-6848-4816-A34E-1D495479B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23812</xdr:rowOff>
    </xdr:from>
    <xdr:to>
      <xdr:col>5</xdr:col>
      <xdr:colOff>228600</xdr:colOff>
      <xdr:row>27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930C88-BBF6-485D-AF44-6361EEBE22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224517</xdr:colOff>
      <xdr:row>0</xdr:row>
      <xdr:rowOff>0</xdr:rowOff>
    </xdr:from>
    <xdr:to>
      <xdr:col>16</xdr:col>
      <xdr:colOff>204107</xdr:colOff>
      <xdr:row>27</xdr:row>
      <xdr:rowOff>13606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4D72FA-0AD8-411C-B269-0505CF7B4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123825</xdr:colOff>
      <xdr:row>25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910E62-BB1F-4359-B333-991C387158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114300</xdr:colOff>
      <xdr:row>0</xdr:row>
      <xdr:rowOff>0</xdr:rowOff>
    </xdr:from>
    <xdr:to>
      <xdr:col>26</xdr:col>
      <xdr:colOff>495300</xdr:colOff>
      <xdr:row>25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1D3E32-9455-4EB6-A04E-5C4FEB2F2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13607</xdr:colOff>
      <xdr:row>25</xdr:row>
      <xdr:rowOff>81644</xdr:rowOff>
    </xdr:from>
    <xdr:to>
      <xdr:col>26</xdr:col>
      <xdr:colOff>489857</xdr:colOff>
      <xdr:row>61</xdr:row>
      <xdr:rowOff>68036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DAD952-4525-4FF4-BD5C-E450A9B86D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486457</xdr:colOff>
      <xdr:row>0</xdr:row>
      <xdr:rowOff>0</xdr:rowOff>
    </xdr:from>
    <xdr:to>
      <xdr:col>43</xdr:col>
      <xdr:colOff>95251</xdr:colOff>
      <xdr:row>61</xdr:row>
      <xdr:rowOff>68035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32B850-45DD-400A-A532-62B3AF832F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54429</xdr:colOff>
      <xdr:row>61</xdr:row>
      <xdr:rowOff>51708</xdr:rowOff>
    </xdr:from>
    <xdr:to>
      <xdr:col>21</xdr:col>
      <xdr:colOff>176893</xdr:colOff>
      <xdr:row>99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BD393C-F48C-4110-A735-02648CAB9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204108</xdr:colOff>
      <xdr:row>61</xdr:row>
      <xdr:rowOff>74839</xdr:rowOff>
    </xdr:from>
    <xdr:to>
      <xdr:col>43</xdr:col>
      <xdr:colOff>95251</xdr:colOff>
      <xdr:row>100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FE8D43A-D61A-4135-8D7A-CEF0E96FFD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05.073875810187" createdVersion="7" refreshedVersion="7" minRefreshableVersion="3" recordCount="1000" xr:uid="{9A8B7284-2088-4A69-B63A-6DF8999303B6}">
  <cacheSource type="worksheet">
    <worksheetSource name="Table2"/>
  </cacheSource>
  <cacheFields count="15">
    <cacheField name="Household_ID" numFmtId="3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Date_Recorded" numFmtId="166">
      <sharedItems containsSemiMixedTypes="0" containsNonDate="0" containsDate="1" containsString="0" minDate="2022-01-01T00:00:00" maxDate="2023-01-01T00:00:00" count="342">
        <d v="2022-04-25T00:00:00"/>
        <d v="2022-06-29T00:00:00"/>
        <d v="2022-12-08T00:00:00"/>
        <d v="2022-12-07T00:00:00"/>
        <d v="2022-07-08T00:00:00"/>
        <d v="2022-01-18T00:00:00"/>
        <d v="2022-07-01T00:00:00"/>
        <d v="2022-06-21T00:00:00"/>
        <d v="2022-05-29T00:00:00"/>
        <d v="2022-11-22T00:00:00"/>
        <d v="2022-05-05T00:00:00"/>
        <d v="2022-12-06T00:00:00"/>
        <d v="2022-07-20T00:00:00"/>
        <d v="2022-12-19T00:00:00"/>
        <d v="2022-02-26T00:00:00"/>
        <d v="2022-07-26T00:00:00"/>
        <d v="2022-04-28T00:00:00"/>
        <d v="2022-05-31T00:00:00"/>
        <d v="2022-11-23T00:00:00"/>
        <d v="2022-09-05T00:00:00"/>
        <d v="2022-01-09T00:00:00"/>
        <d v="2022-09-14T00:00:00"/>
        <d v="2022-05-14T00:00:00"/>
        <d v="2022-04-04T00:00:00"/>
        <d v="2022-07-14T00:00:00"/>
        <d v="2022-09-17T00:00:00"/>
        <d v="2022-09-20T00:00:00"/>
        <d v="2022-03-22T00:00:00"/>
        <d v="2022-10-02T00:00:00"/>
        <d v="2022-11-10T00:00:00"/>
        <d v="2022-11-16T00:00:00"/>
        <d v="2022-09-11T00:00:00"/>
        <d v="2022-07-31T00:00:00"/>
        <d v="2022-09-02T00:00:00"/>
        <d v="2022-07-27T00:00:00"/>
        <d v="2022-03-19T00:00:00"/>
        <d v="2022-08-05T00:00:00"/>
        <d v="2022-01-11T00:00:00"/>
        <d v="2022-03-17T00:00:00"/>
        <d v="2022-01-22T00:00:00"/>
        <d v="2022-04-30T00:00:00"/>
        <d v="2022-07-23T00:00:00"/>
        <d v="2022-06-13T00:00:00"/>
        <d v="2022-06-19T00:00:00"/>
        <d v="2022-08-28T00:00:00"/>
        <d v="2022-08-30T00:00:00"/>
        <d v="2022-11-11T00:00:00"/>
        <d v="2022-11-21T00:00:00"/>
        <d v="2022-03-30T00:00:00"/>
        <d v="2022-03-09T00:00:00"/>
        <d v="2022-06-20T00:00:00"/>
        <d v="2022-10-17T00:00:00"/>
        <d v="2022-09-13T00:00:00"/>
        <d v="2022-08-13T00:00:00"/>
        <d v="2022-11-26T00:00:00"/>
        <d v="2022-03-29T00:00:00"/>
        <d v="2022-05-30T00:00:00"/>
        <d v="2022-01-03T00:00:00"/>
        <d v="2022-05-09T00:00:00"/>
        <d v="2022-04-14T00:00:00"/>
        <d v="2022-03-02T00:00:00"/>
        <d v="2022-07-06T00:00:00"/>
        <d v="2022-03-27T00:00:00"/>
        <d v="2022-07-11T00:00:00"/>
        <d v="2022-05-13T00:00:00"/>
        <d v="2022-08-29T00:00:00"/>
        <d v="2022-02-09T00:00:00"/>
        <d v="2022-10-10T00:00:00"/>
        <d v="2022-07-13T00:00:00"/>
        <d v="2022-10-27T00:00:00"/>
        <d v="2022-06-10T00:00:00"/>
        <d v="2022-06-24T00:00:00"/>
        <d v="2022-12-12T00:00:00"/>
        <d v="2022-03-07T00:00:00"/>
        <d v="2022-07-05T00:00:00"/>
        <d v="2022-06-15T00:00:00"/>
        <d v="2022-05-17T00:00:00"/>
        <d v="2022-12-28T00:00:00"/>
        <d v="2022-12-02T00:00:00"/>
        <d v="2022-05-08T00:00:00"/>
        <d v="2022-01-15T00:00:00"/>
        <d v="2022-05-18T00:00:00"/>
        <d v="2022-12-10T00:00:00"/>
        <d v="2022-06-03T00:00:00"/>
        <d v="2022-09-19T00:00:00"/>
        <d v="2022-07-24T00:00:00"/>
        <d v="2022-06-17T00:00:00"/>
        <d v="2022-12-04T00:00:00"/>
        <d v="2022-02-06T00:00:00"/>
        <d v="2022-10-20T00:00:00"/>
        <d v="2022-12-11T00:00:00"/>
        <d v="2022-01-05T00:00:00"/>
        <d v="2022-11-04T00:00:00"/>
        <d v="2022-09-15T00:00:00"/>
        <d v="2022-01-02T00:00:00"/>
        <d v="2022-12-26T00:00:00"/>
        <d v="2022-10-01T00:00:00"/>
        <d v="2022-09-27T00:00:00"/>
        <d v="2022-04-21T00:00:00"/>
        <d v="2022-10-12T00:00:00"/>
        <d v="2022-02-03T00:00:00"/>
        <d v="2022-12-03T00:00:00"/>
        <d v="2022-02-18T00:00:00"/>
        <d v="2022-06-22T00:00:00"/>
        <d v="2022-09-25T00:00:00"/>
        <d v="2022-11-29T00:00:00"/>
        <d v="2022-08-25T00:00:00"/>
        <d v="2022-02-10T00:00:00"/>
        <d v="2022-08-09T00:00:00"/>
        <d v="2022-01-06T00:00:00"/>
        <d v="2022-06-25T00:00:00"/>
        <d v="2022-07-18T00:00:00"/>
        <d v="2022-05-27T00:00:00"/>
        <d v="2022-05-11T00:00:00"/>
        <d v="2022-04-15T00:00:00"/>
        <d v="2022-02-25T00:00:00"/>
        <d v="2022-02-23T00:00:00"/>
        <d v="2022-09-26T00:00:00"/>
        <d v="2022-10-29T00:00:00"/>
        <d v="2022-02-15T00:00:00"/>
        <d v="2022-11-24T00:00:00"/>
        <d v="2022-11-19T00:00:00"/>
        <d v="2022-08-19T00:00:00"/>
        <d v="2022-12-30T00:00:00"/>
        <d v="2022-07-28T00:00:00"/>
        <d v="2022-06-07T00:00:00"/>
        <d v="2022-12-21T00:00:00"/>
        <d v="2022-01-24T00:00:00"/>
        <d v="2022-12-01T00:00:00"/>
        <d v="2022-07-29T00:00:00"/>
        <d v="2022-06-06T00:00:00"/>
        <d v="2022-05-22T00:00:00"/>
        <d v="2022-03-15T00:00:00"/>
        <d v="2022-03-04T00:00:00"/>
        <d v="2022-02-16T00:00:00"/>
        <d v="2022-02-04T00:00:00"/>
        <d v="2022-11-18T00:00:00"/>
        <d v="2022-08-11T00:00:00"/>
        <d v="2022-07-12T00:00:00"/>
        <d v="2022-05-24T00:00:00"/>
        <d v="2022-02-07T00:00:00"/>
        <d v="2022-04-11T00:00:00"/>
        <d v="2022-07-21T00:00:00"/>
        <d v="2022-04-09T00:00:00"/>
        <d v="2022-11-09T00:00:00"/>
        <d v="2022-10-11T00:00:00"/>
        <d v="2022-03-12T00:00:00"/>
        <d v="2022-04-17T00:00:00"/>
        <d v="2022-09-04T00:00:00"/>
        <d v="2022-08-04T00:00:00"/>
        <d v="2022-02-21T00:00:00"/>
        <d v="2022-01-23T00:00:00"/>
        <d v="2022-09-22T00:00:00"/>
        <d v="2022-11-03T00:00:00"/>
        <d v="2022-10-19T00:00:00"/>
        <d v="2022-05-21T00:00:00"/>
        <d v="2022-02-02T00:00:00"/>
        <d v="2022-10-23T00:00:00"/>
        <d v="2022-10-08T00:00:00"/>
        <d v="2022-10-18T00:00:00"/>
        <d v="2022-04-23T00:00:00"/>
        <d v="2022-11-20T00:00:00"/>
        <d v="2022-01-26T00:00:00"/>
        <d v="2022-06-30T00:00:00"/>
        <d v="2022-11-28T00:00:00"/>
        <d v="2022-09-06T00:00:00"/>
        <d v="2022-08-18T00:00:00"/>
        <d v="2022-11-17T00:00:00"/>
        <d v="2022-11-08T00:00:00"/>
        <d v="2022-08-26T00:00:00"/>
        <d v="2022-10-07T00:00:00"/>
        <d v="2022-07-04T00:00:00"/>
        <d v="2022-03-01T00:00:00"/>
        <d v="2022-01-20T00:00:00"/>
        <d v="2022-06-02T00:00:00"/>
        <d v="2022-01-07T00:00:00"/>
        <d v="2022-06-27T00:00:00"/>
        <d v="2022-01-25T00:00:00"/>
        <d v="2022-10-22T00:00:00"/>
        <d v="2022-10-09T00:00:00"/>
        <d v="2022-03-16T00:00:00"/>
        <d v="2022-04-13T00:00:00"/>
        <d v="2022-05-06T00:00:00"/>
        <d v="2022-12-25T00:00:00"/>
        <d v="2022-08-14T00:00:00"/>
        <d v="2022-11-14T00:00:00"/>
        <d v="2022-09-07T00:00:00"/>
        <d v="2022-02-22T00:00:00"/>
        <d v="2022-09-01T00:00:00"/>
        <d v="2022-11-27T00:00:00"/>
        <d v="2022-01-27T00:00:00"/>
        <d v="2022-11-06T00:00:00"/>
        <d v="2022-08-20T00:00:00"/>
        <d v="2022-08-03T00:00:00"/>
        <d v="2022-08-21T00:00:00"/>
        <d v="2022-06-09T00:00:00"/>
        <d v="2022-10-03T00:00:00"/>
        <d v="2022-08-06T00:00:00"/>
        <d v="2022-03-14T00:00:00"/>
        <d v="2022-05-02T00:00:00"/>
        <d v="2022-08-07T00:00:00"/>
        <d v="2022-10-31T00:00:00"/>
        <d v="2022-04-16T00:00:00"/>
        <d v="2022-05-07T00:00:00"/>
        <d v="2022-12-18T00:00:00"/>
        <d v="2022-12-13T00:00:00"/>
        <d v="2022-05-15T00:00:00"/>
        <d v="2022-03-20T00:00:00"/>
        <d v="2022-01-31T00:00:00"/>
        <d v="2022-05-01T00:00:00"/>
        <d v="2022-01-14T00:00:00"/>
        <d v="2022-03-11T00:00:00"/>
        <d v="2022-07-22T00:00:00"/>
        <d v="2022-08-02T00:00:00"/>
        <d v="2022-12-15T00:00:00"/>
        <d v="2022-04-06T00:00:00"/>
        <d v="2022-03-28T00:00:00"/>
        <d v="2022-12-20T00:00:00"/>
        <d v="2022-08-23T00:00:00"/>
        <d v="2022-08-10T00:00:00"/>
        <d v="2022-02-13T00:00:00"/>
        <d v="2022-06-08T00:00:00"/>
        <d v="2022-06-23T00:00:00"/>
        <d v="2022-03-21T00:00:00"/>
        <d v="2022-03-26T00:00:00"/>
        <d v="2022-08-17T00:00:00"/>
        <d v="2022-02-19T00:00:00"/>
        <d v="2022-04-19T00:00:00"/>
        <d v="2022-05-20T00:00:00"/>
        <d v="2022-12-09T00:00:00"/>
        <d v="2022-10-25T00:00:00"/>
        <d v="2022-10-13T00:00:00"/>
        <d v="2022-04-27T00:00:00"/>
        <d v="2022-04-05T00:00:00"/>
        <d v="2022-09-30T00:00:00"/>
        <d v="2022-08-08T00:00:00"/>
        <d v="2022-06-04T00:00:00"/>
        <d v="2022-06-16T00:00:00"/>
        <d v="2022-11-30T00:00:00"/>
        <d v="2022-01-10T00:00:00"/>
        <d v="2022-04-20T00:00:00"/>
        <d v="2022-12-17T00:00:00"/>
        <d v="2022-10-14T00:00:00"/>
        <d v="2022-04-24T00:00:00"/>
        <d v="2022-10-30T00:00:00"/>
        <d v="2022-12-24T00:00:00"/>
        <d v="2022-05-25T00:00:00"/>
        <d v="2022-04-08T00:00:00"/>
        <d v="2022-06-28T00:00:00"/>
        <d v="2022-07-15T00:00:00"/>
        <d v="2022-01-01T00:00:00"/>
        <d v="2022-12-14T00:00:00"/>
        <d v="2022-06-18T00:00:00"/>
        <d v="2022-09-18T00:00:00"/>
        <d v="2022-02-24T00:00:00"/>
        <d v="2022-03-13T00:00:00"/>
        <d v="2022-05-04T00:00:00"/>
        <d v="2022-01-08T00:00:00"/>
        <d v="2022-02-12T00:00:00"/>
        <d v="2022-01-17T00:00:00"/>
        <d v="2022-05-23T00:00:00"/>
        <d v="2022-07-25T00:00:00"/>
        <d v="2022-06-05T00:00:00"/>
        <d v="2022-11-13T00:00:00"/>
        <d v="2022-12-31T00:00:00"/>
        <d v="2022-11-01T00:00:00"/>
        <d v="2022-08-15T00:00:00"/>
        <d v="2022-09-24T00:00:00"/>
        <d v="2022-01-28T00:00:00"/>
        <d v="2022-02-11T00:00:00"/>
        <d v="2022-08-01T00:00:00"/>
        <d v="2022-10-04T00:00:00"/>
        <d v="2022-02-08T00:00:00"/>
        <d v="2022-06-12T00:00:00"/>
        <d v="2022-03-06T00:00:00"/>
        <d v="2022-03-05T00:00:00"/>
        <d v="2022-11-12T00:00:00"/>
        <d v="2022-11-15T00:00:00"/>
        <d v="2022-07-10T00:00:00"/>
        <d v="2022-09-29T00:00:00"/>
        <d v="2022-07-30T00:00:00"/>
        <d v="2022-01-30T00:00:00"/>
        <d v="2022-02-05T00:00:00"/>
        <d v="2022-06-26T00:00:00"/>
        <d v="2022-01-13T00:00:00"/>
        <d v="2022-01-04T00:00:00"/>
        <d v="2022-04-07T00:00:00"/>
        <d v="2022-02-14T00:00:00"/>
        <d v="2022-12-29T00:00:00"/>
        <d v="2022-01-16T00:00:00"/>
        <d v="2022-09-21T00:00:00"/>
        <d v="2022-06-01T00:00:00"/>
        <d v="2022-02-17T00:00:00"/>
        <d v="2022-04-22T00:00:00"/>
        <d v="2022-10-26T00:00:00"/>
        <d v="2022-10-06T00:00:00"/>
        <d v="2022-02-28T00:00:00"/>
        <d v="2022-06-14T00:00:00"/>
        <d v="2022-03-23T00:00:00"/>
        <d v="2022-05-26T00:00:00"/>
        <d v="2022-10-16T00:00:00"/>
        <d v="2022-04-29T00:00:00"/>
        <d v="2022-04-26T00:00:00"/>
        <d v="2022-01-21T00:00:00"/>
        <d v="2022-09-12T00:00:00"/>
        <d v="2022-03-03T00:00:00"/>
        <d v="2022-07-09T00:00:00"/>
        <d v="2022-12-23T00:00:00"/>
        <d v="2022-04-01T00:00:00"/>
        <d v="2022-05-03T00:00:00"/>
        <d v="2022-10-05T00:00:00"/>
        <d v="2022-07-17T00:00:00"/>
        <d v="2022-03-10T00:00:00"/>
        <d v="2022-09-10T00:00:00"/>
        <d v="2022-02-01T00:00:00"/>
        <d v="2022-05-28T00:00:00"/>
        <d v="2022-10-21T00:00:00"/>
        <d v="2022-07-07T00:00:00"/>
        <d v="2022-11-05T00:00:00"/>
        <d v="2022-11-25T00:00:00"/>
        <d v="2022-03-18T00:00:00"/>
        <d v="2022-11-07T00:00:00"/>
        <d v="2022-04-03T00:00:00"/>
        <d v="2022-02-27T00:00:00"/>
        <d v="2022-04-02T00:00:00"/>
        <d v="2022-11-02T00:00:00"/>
        <d v="2022-08-27T00:00:00"/>
        <d v="2022-05-12T00:00:00"/>
        <d v="2022-03-08T00:00:00"/>
        <d v="2022-06-11T00:00:00"/>
        <d v="2022-08-12T00:00:00"/>
        <d v="2022-12-27T00:00:00"/>
        <d v="2022-08-22T00:00:00"/>
        <d v="2022-01-29T00:00:00"/>
        <d v="2022-04-18T00:00:00"/>
        <d v="2022-08-24T00:00:00"/>
        <d v="2022-03-31T00:00:00"/>
        <d v="2022-08-31T00:00:00"/>
        <d v="2022-09-08T00:00:00"/>
        <d v="2022-12-05T00:00:00"/>
        <d v="2022-09-03T00:00:00"/>
        <d v="2022-07-19T00:00:00"/>
      </sharedItems>
      <fieldGroup par="14" base="1">
        <rangePr groupBy="days" startDate="2022-01-01T00:00:00" endDate="2023-01-01T00:00:00"/>
        <groupItems count="368">
          <s v="&lt;1/1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1/2023"/>
        </groupItems>
      </fieldGroup>
    </cacheField>
    <cacheField name="Location_Type" numFmtId="0">
      <sharedItems count="2">
        <s v="Rural"/>
        <s v="Urban"/>
      </sharedItems>
    </cacheField>
    <cacheField name="Household_Size" numFmtId="0">
      <sharedItems containsSemiMixedTypes="0" containsString="0" containsNumber="1" containsInteger="1" minValue="1" maxValue="10" count="10">
        <n v="2"/>
        <n v="5"/>
        <n v="6"/>
        <n v="10"/>
        <n v="9"/>
        <n v="7"/>
        <n v="1"/>
        <n v="3"/>
        <n v="8"/>
        <n v="4"/>
      </sharedItems>
    </cacheField>
    <cacheField name="Income_Level" numFmtId="0">
      <sharedItems count="3">
        <s v="Low"/>
        <s v="Medium"/>
        <s v="High"/>
      </sharedItems>
    </cacheField>
    <cacheField name="Energy_Source_Type" numFmtId="0">
      <sharedItems count="4">
        <s v="Biomass"/>
        <s v="Solar"/>
        <s v="Grid"/>
        <s v="Generator"/>
      </sharedItems>
    </cacheField>
    <cacheField name="Total_Energy_Consumption" numFmtId="0">
      <sharedItems containsSemiMixedTypes="0" containsString="0" containsNumber="1" minValue="50.12" maxValue="1996.53" count="998">
        <n v="1732.26"/>
        <n v="1765.52"/>
        <n v="842.26"/>
        <n v="1962.96"/>
        <n v="852.05"/>
        <n v="364.49"/>
        <n v="1836.35"/>
        <n v="585.26"/>
        <n v="1950.73"/>
        <n v="283.52999999999997"/>
        <n v="749.58"/>
        <n v="458.51"/>
        <n v="732.87"/>
        <n v="269.27999999999997"/>
        <n v="155.25"/>
        <n v="497.37"/>
        <n v="1135.0899999999999"/>
        <n v="1034.8800000000001"/>
        <n v="1143.24"/>
        <n v="790.41"/>
        <n v="1174.33"/>
        <n v="1203.29"/>
        <n v="1462.92"/>
        <n v="115.99"/>
        <n v="1348.11"/>
        <n v="104.15"/>
        <n v="1084.8900000000001"/>
        <n v="85.93"/>
        <n v="1511.25"/>
        <n v="1227.02"/>
        <n v="884.13"/>
        <n v="576.09"/>
        <n v="727.59"/>
        <n v="997.24"/>
        <n v="1133.96"/>
        <n v="1333.15"/>
        <n v="1755.16"/>
        <n v="1097.6099999999999"/>
        <n v="1251.4100000000001"/>
        <n v="230.49"/>
        <n v="1572.66"/>
        <n v="1716.75"/>
        <n v="1194.46"/>
        <n v="243.98"/>
        <n v="113.83"/>
        <n v="1831.94"/>
        <n v="651.12"/>
        <n v="463.09"/>
        <n v="1520.31"/>
        <n v="828.17"/>
        <n v="1192.98"/>
        <n v="1770.2"/>
        <n v="830.63"/>
        <n v="192.22"/>
        <n v="1057.8"/>
        <n v="1731.39"/>
        <n v="1855.55"/>
        <n v="871.78"/>
        <n v="575.17999999999995"/>
        <n v="869.83"/>
        <n v="101.17"/>
        <n v="152.53"/>
        <n v="952.34"/>
        <n v="814.09"/>
        <n v="914.44"/>
        <n v="619.27"/>
        <n v="228.85"/>
        <n v="507.82"/>
        <n v="71.89"/>
        <n v="943.41"/>
        <n v="1021.74"/>
        <n v="1117.52"/>
        <n v="124.44"/>
        <n v="1355.26"/>
        <n v="1165.81"/>
        <n v="548.89"/>
        <n v="1093.8699999999999"/>
        <n v="910.52"/>
        <n v="1010.22"/>
        <n v="208.56"/>
        <n v="1297.26"/>
        <n v="691.2"/>
        <n v="782.27"/>
        <n v="329.49"/>
        <n v="1332.7"/>
        <n v="1626.52"/>
        <n v="950.66"/>
        <n v="55.56"/>
        <n v="1085.24"/>
        <n v="1979.53"/>
        <n v="1123.3800000000001"/>
        <n v="372.36"/>
        <n v="1254.3399999999999"/>
        <n v="746.47"/>
        <n v="796.01"/>
        <n v="169.84"/>
        <n v="1778.49"/>
        <n v="1389.8"/>
        <n v="840.73"/>
        <n v="229.98"/>
        <n v="929.83"/>
        <n v="520.6"/>
        <n v="945.79"/>
        <n v="1762.89"/>
        <n v="425.49"/>
        <n v="122.43"/>
        <n v="186.88"/>
        <n v="380.6"/>
        <n v="799.16"/>
        <n v="1375.22"/>
        <n v="1593.93"/>
        <n v="1857.82"/>
        <n v="741.15"/>
        <n v="858.17"/>
        <n v="933.58"/>
        <n v="1833.87"/>
        <n v="1806.22"/>
        <n v="986.6"/>
        <n v="172.33"/>
        <n v="1875.43"/>
        <n v="1474.2"/>
        <n v="1410.9"/>
        <n v="645.12"/>
        <n v="1614.74"/>
        <n v="1347.96"/>
        <n v="1520.08"/>
        <n v="370.72"/>
        <n v="666.68"/>
        <n v="1195.3699999999999"/>
        <n v="999.09"/>
        <n v="428.64"/>
        <n v="754.21"/>
        <n v="575.65"/>
        <n v="497.1"/>
        <n v="1664.94"/>
        <n v="290.19"/>
        <n v="1166.28"/>
        <n v="1442.31"/>
        <n v="775.79"/>
        <n v="930.97"/>
        <n v="1611.9"/>
        <n v="292.01"/>
        <n v="1175.26"/>
        <n v="322.69"/>
        <n v="1572.65"/>
        <n v="1822.02"/>
        <n v="118.52"/>
        <n v="382.99"/>
        <n v="301.33"/>
        <n v="225.37"/>
        <n v="737.89"/>
        <n v="1846.56"/>
        <n v="1595.82"/>
        <n v="194.25"/>
        <n v="1578.01"/>
        <n v="1349.31"/>
        <n v="976.29"/>
        <n v="1221.24"/>
        <n v="1643.19"/>
        <n v="400.92"/>
        <n v="352.69"/>
        <n v="1785.35"/>
        <n v="1516.97"/>
        <n v="1477.79"/>
        <n v="619.84"/>
        <n v="478.41"/>
        <n v="629.71"/>
        <n v="1934.3"/>
        <n v="738.84"/>
        <n v="1046.52"/>
        <n v="1682.85"/>
        <n v="1374.58"/>
        <n v="1068.0899999999999"/>
        <n v="1807.63"/>
        <n v="892.03"/>
        <n v="828.57"/>
        <n v="1664.6"/>
        <n v="316.45"/>
        <n v="1755.77"/>
        <n v="904.94"/>
        <n v="1994.12"/>
        <n v="1779.08"/>
        <n v="1859.63"/>
        <n v="819.41"/>
        <n v="680.72"/>
        <n v="311.99"/>
        <n v="1967.77"/>
        <n v="301.89999999999998"/>
        <n v="381.73"/>
        <n v="822.69"/>
        <n v="1357.54"/>
        <n v="1151.79"/>
        <n v="1277.8900000000001"/>
        <n v="1920.69"/>
        <n v="944.49"/>
        <n v="1702.37"/>
        <n v="1598.53"/>
        <n v="892.15"/>
        <n v="824.98"/>
        <n v="1056.6500000000001"/>
        <n v="330.63"/>
        <n v="1254.32"/>
        <n v="1287.42"/>
        <n v="807.03"/>
        <n v="1171.77"/>
        <n v="1031.22"/>
        <n v="360.13"/>
        <n v="721.64"/>
        <n v="247.98"/>
        <n v="105.45"/>
        <n v="1391.23"/>
        <n v="330.43"/>
        <n v="1065.0899999999999"/>
        <n v="1820.19"/>
        <n v="155.33000000000001"/>
        <n v="1268.43"/>
        <n v="595.71"/>
        <n v="564.66999999999996"/>
        <n v="1622.29"/>
        <n v="1111.1099999999999"/>
        <n v="633.20000000000005"/>
        <n v="1871.34"/>
        <n v="863.74"/>
        <n v="242.37"/>
        <n v="1526.8"/>
        <n v="128.36000000000001"/>
        <n v="404.92"/>
        <n v="1276.57"/>
        <n v="1072.21"/>
        <n v="1707.47"/>
        <n v="658.53"/>
        <n v="361.33"/>
        <n v="532.86"/>
        <n v="1798.06"/>
        <n v="876.96"/>
        <n v="124.29"/>
        <n v="604.84"/>
        <n v="59.39"/>
        <n v="1378.73"/>
        <n v="1448.91"/>
        <n v="225.06"/>
        <n v="65.08"/>
        <n v="1660.25"/>
        <n v="1385.76"/>
        <n v="958.05"/>
        <n v="1043.95"/>
        <n v="1025.1199999999999"/>
        <n v="871.74"/>
        <n v="550.29"/>
        <n v="716.25"/>
        <n v="253.65"/>
        <n v="1480.5"/>
        <n v="161.86000000000001"/>
        <n v="1123.19"/>
        <n v="1828.36"/>
        <n v="1630.06"/>
        <n v="279.89"/>
        <n v="934.26"/>
        <n v="1760.23"/>
        <n v="1831.54"/>
        <n v="1448.12"/>
        <n v="140.19"/>
        <n v="388.41"/>
        <n v="1087.53"/>
        <n v="1809.19"/>
        <n v="908.99"/>
        <n v="921.23"/>
        <n v="1909.34"/>
        <n v="1298.4000000000001"/>
        <n v="128.29"/>
        <n v="1459.12"/>
        <n v="1267.23"/>
        <n v="1090.92"/>
        <n v="1723.83"/>
        <n v="972.08"/>
        <n v="1178.7"/>
        <n v="1265.21"/>
        <n v="367.7"/>
        <n v="1097.4000000000001"/>
        <n v="1979.87"/>
        <n v="528"/>
        <n v="390.65"/>
        <n v="1886.95"/>
        <n v="1056.03"/>
        <n v="1952.09"/>
        <n v="1215.3599999999999"/>
        <n v="1059.98"/>
        <n v="213.69"/>
        <n v="324.08"/>
        <n v="123.98"/>
        <n v="1198.1400000000001"/>
        <n v="1107.92"/>
        <n v="133.9"/>
        <n v="454.38"/>
        <n v="1032.77"/>
        <n v="369.52"/>
        <n v="630.57000000000005"/>
        <n v="1358.47"/>
        <n v="1052.73"/>
        <n v="609.58000000000004"/>
        <n v="461.42"/>
        <n v="1215.32"/>
        <n v="251.92"/>
        <n v="1826.1"/>
        <n v="1399.57"/>
        <n v="945.62"/>
        <n v="1023.89"/>
        <n v="181.5"/>
        <n v="83.16"/>
        <n v="163.58000000000001"/>
        <n v="749.57"/>
        <n v="1424.12"/>
        <n v="730.06"/>
        <n v="1445"/>
        <n v="1779.74"/>
        <n v="1615.94"/>
        <n v="1427.29"/>
        <n v="1680.58"/>
        <n v="148.4"/>
        <n v="303.99"/>
        <n v="1576.92"/>
        <n v="1227.18"/>
        <n v="1828.04"/>
        <n v="519.05999999999995"/>
        <n v="994.61"/>
        <n v="1711.7"/>
        <n v="1861.21"/>
        <n v="1818.01"/>
        <n v="917.22"/>
        <n v="1600.59"/>
        <n v="1905.84"/>
        <n v="1917.55"/>
        <n v="827.19"/>
        <n v="990.95"/>
        <n v="469.17"/>
        <n v="1153.8499999999999"/>
        <n v="1542.22"/>
        <n v="1214.4100000000001"/>
        <n v="977.09"/>
        <n v="1244.0999999999999"/>
        <n v="1301.96"/>
        <n v="964.95"/>
        <n v="1699.5"/>
        <n v="1148.9100000000001"/>
        <n v="444.54"/>
        <n v="244.7"/>
        <n v="116.57"/>
        <n v="1792.45"/>
        <n v="216.44"/>
        <n v="799.52"/>
        <n v="516.20000000000005"/>
        <n v="1522.51"/>
        <n v="1501.51"/>
        <n v="1673.34"/>
        <n v="64.16"/>
        <n v="90.41"/>
        <n v="1832.04"/>
        <n v="1137.25"/>
        <n v="1038.49"/>
        <n v="1018.78"/>
        <n v="544.5"/>
        <n v="366.16"/>
        <n v="1923.25"/>
        <n v="341.03"/>
        <n v="1485.02"/>
        <n v="487.41"/>
        <n v="738.71"/>
        <n v="265.14"/>
        <n v="1425.71"/>
        <n v="1609.16"/>
        <n v="1478.86"/>
        <n v="111.02"/>
        <n v="1638.08"/>
        <n v="1105.2"/>
        <n v="1217.78"/>
        <n v="83.23"/>
        <n v="1678.21"/>
        <n v="1001.42"/>
        <n v="1666.38"/>
        <n v="342.66"/>
        <n v="321.93"/>
        <n v="1882.78"/>
        <n v="1509.06"/>
        <n v="876.32"/>
        <n v="1845.3"/>
        <n v="1338.79"/>
        <n v="516.45000000000005"/>
        <n v="1992.92"/>
        <n v="1675.74"/>
        <n v="429.2"/>
        <n v="698.19"/>
        <n v="1256.6099999999999"/>
        <n v="410.89"/>
        <n v="83.63"/>
        <n v="1778.92"/>
        <n v="1182.1400000000001"/>
        <n v="1846.7"/>
        <n v="362.84"/>
        <n v="973.79"/>
        <n v="1597.64"/>
        <n v="656.24"/>
        <n v="403.03"/>
        <n v="703.33"/>
        <n v="419.04"/>
        <n v="1757.27"/>
        <n v="258.39999999999998"/>
        <n v="698.94"/>
        <n v="1656.98"/>
        <n v="1721.88"/>
        <n v="1514.78"/>
        <n v="1347.1"/>
        <n v="1785.36"/>
        <n v="689.08"/>
        <n v="1513.71"/>
        <n v="638.72"/>
        <n v="524.16999999999996"/>
        <n v="781.49"/>
        <n v="325.43"/>
        <n v="1709.07"/>
        <n v="854.09"/>
        <n v="341.6"/>
        <n v="162.6"/>
        <n v="1830.46"/>
        <n v="1143.81"/>
        <n v="414.04"/>
        <n v="1489.54"/>
        <n v="1057.78"/>
        <n v="159.1"/>
        <n v="431.53"/>
        <n v="1163.3"/>
        <n v="1013.34"/>
        <n v="821.23"/>
        <n v="339.69"/>
        <n v="859.95"/>
        <n v="1536.56"/>
        <n v="1556.96"/>
        <n v="1433.56"/>
        <n v="979.8"/>
        <n v="1089.9000000000001"/>
        <n v="1726.86"/>
        <n v="1328.03"/>
        <n v="1136.23"/>
        <n v="1747.03"/>
        <n v="1055.48"/>
        <n v="1977.31"/>
        <n v="1189.72"/>
        <n v="433.48"/>
        <n v="1126.8900000000001"/>
        <n v="320.67"/>
        <n v="1167.8"/>
        <n v="1084.81"/>
        <n v="158.66999999999999"/>
        <n v="1393.42"/>
        <n v="1210.8499999999999"/>
        <n v="941.35"/>
        <n v="542.29999999999995"/>
        <n v="607.28"/>
        <n v="1745.65"/>
        <n v="1375.11"/>
        <n v="692.94"/>
        <n v="1936.73"/>
        <n v="1851.71"/>
        <n v="1164.43"/>
        <n v="994.06"/>
        <n v="1477.83"/>
        <n v="1417.04"/>
        <n v="1968.61"/>
        <n v="793.03"/>
        <n v="503.4"/>
        <n v="1824.81"/>
        <n v="932.01"/>
        <n v="1201.55"/>
        <n v="1856.67"/>
        <n v="444.1"/>
        <n v="907.98"/>
        <n v="1912.41"/>
        <n v="763.53"/>
        <n v="1318.33"/>
        <n v="1717.65"/>
        <n v="679.7"/>
        <n v="547.04999999999995"/>
        <n v="779.06"/>
        <n v="415.02"/>
        <n v="1521.86"/>
        <n v="1144.56"/>
        <n v="1562.76"/>
        <n v="243.6"/>
        <n v="407.5"/>
        <n v="1602.81"/>
        <n v="1099.28"/>
        <n v="1637.62"/>
        <n v="1940.78"/>
        <n v="425.71"/>
        <n v="754.34"/>
        <n v="556.48"/>
        <n v="213.04"/>
        <n v="372.05"/>
        <n v="260.70999999999998"/>
        <n v="348.85"/>
        <n v="1222.68"/>
        <n v="1070.06"/>
        <n v="596.12"/>
        <n v="476.16"/>
        <n v="864.66"/>
        <n v="549.03"/>
        <n v="1831.69"/>
        <n v="86.75"/>
        <n v="1310.71"/>
        <n v="1841.05"/>
        <n v="1990.49"/>
        <n v="311.02999999999997"/>
        <n v="572.69000000000005"/>
        <n v="1199.08"/>
        <n v="106.83"/>
        <n v="782.18"/>
        <n v="90.2"/>
        <n v="1026.28"/>
        <n v="215.24"/>
        <n v="1787.96"/>
        <n v="265.44"/>
        <n v="927.89"/>
        <n v="510.38"/>
        <n v="1474.7"/>
        <n v="1981.2"/>
        <n v="1843"/>
        <n v="906"/>
        <n v="100.79"/>
        <n v="509.86"/>
        <n v="973.21"/>
        <n v="252.42"/>
        <n v="1189.9000000000001"/>
        <n v="1782.88"/>
        <n v="1812.97"/>
        <n v="775.25"/>
        <n v="310.97000000000003"/>
        <n v="842.16"/>
        <n v="1879.33"/>
        <n v="611.82000000000005"/>
        <n v="1091.3699999999999"/>
        <n v="800.1"/>
        <n v="1762.67"/>
        <n v="1418.43"/>
        <n v="915.47"/>
        <n v="856.64"/>
        <n v="1854.43"/>
        <n v="343.8"/>
        <n v="1234.57"/>
        <n v="970.37"/>
        <n v="1605.22"/>
        <n v="460.71"/>
        <n v="136.80000000000001"/>
        <n v="378.52"/>
        <n v="251.64"/>
        <n v="1728.61"/>
        <n v="700.91"/>
        <n v="933.53"/>
        <n v="432.93"/>
        <n v="1169.82"/>
        <n v="775.49"/>
        <n v="1277.5899999999999"/>
        <n v="1424.55"/>
        <n v="395.48"/>
        <n v="1414.44"/>
        <n v="460.76"/>
        <n v="593.14"/>
        <n v="662.06"/>
        <n v="993.6"/>
        <n v="1710.61"/>
        <n v="366.76"/>
        <n v="1089.8599999999999"/>
        <n v="1257.3800000000001"/>
        <n v="1715.87"/>
        <n v="1396.59"/>
        <n v="462.69"/>
        <n v="1179.03"/>
        <n v="1881.22"/>
        <n v="596.19000000000005"/>
        <n v="1892.36"/>
        <n v="687.05"/>
        <n v="1688.94"/>
        <n v="1687.19"/>
        <n v="1157.9100000000001"/>
        <n v="1425.47"/>
        <n v="1202.52"/>
        <n v="811.18"/>
        <n v="1815.65"/>
        <n v="1682.8"/>
        <n v="292.49"/>
        <n v="1448.18"/>
        <n v="1983.4"/>
        <n v="1506.05"/>
        <n v="1800.84"/>
        <n v="867.12"/>
        <n v="1711.42"/>
        <n v="604.62"/>
        <n v="924.31"/>
        <n v="924.57"/>
        <n v="1919.91"/>
        <n v="149.44"/>
        <n v="1353.71"/>
        <n v="190.27"/>
        <n v="50.12"/>
        <n v="1206.1199999999999"/>
        <n v="1014.05"/>
        <n v="1894.47"/>
        <n v="1154.71"/>
        <n v="1929.64"/>
        <n v="1792.23"/>
        <n v="264.08"/>
        <n v="1190.3399999999999"/>
        <n v="1234.31"/>
        <n v="1791.25"/>
        <n v="968.34"/>
        <n v="1367.88"/>
        <n v="1199.47"/>
        <n v="571.33000000000004"/>
        <n v="1433.97"/>
        <n v="1797.92"/>
        <n v="1664.73"/>
        <n v="715.7"/>
        <n v="1291.28"/>
        <n v="1305.96"/>
        <n v="150.27000000000001"/>
        <n v="1955.2"/>
        <n v="1770.67"/>
        <n v="1332.5"/>
        <n v="447.65"/>
        <n v="1608.35"/>
        <n v="886.3"/>
        <n v="767.17"/>
        <n v="366.59"/>
        <n v="1810.33"/>
        <n v="1648.02"/>
        <n v="1271.49"/>
        <n v="1325.67"/>
        <n v="605.72"/>
        <n v="1909.79"/>
        <n v="585.87"/>
        <n v="875.07"/>
        <n v="1336.73"/>
        <n v="459.55"/>
        <n v="852.16"/>
        <n v="857.65"/>
        <n v="565.14"/>
        <n v="1412.13"/>
        <n v="1567.06"/>
        <n v="193.09"/>
        <n v="390.81"/>
        <n v="752.71"/>
        <n v="75.56"/>
        <n v="1759.26"/>
        <n v="269.51"/>
        <n v="505.67"/>
        <n v="380.73"/>
        <n v="1669.38"/>
        <n v="1229.74"/>
        <n v="134.72999999999999"/>
        <n v="1647.41"/>
        <n v="1266.6199999999999"/>
        <n v="182.42"/>
        <n v="550.46"/>
        <n v="1593.12"/>
        <n v="1280.97"/>
        <n v="264.63"/>
        <n v="1190.42"/>
        <n v="1143.1500000000001"/>
        <n v="1350.99"/>
        <n v="510.83"/>
        <n v="1555.85"/>
        <n v="1479.63"/>
        <n v="948.5"/>
        <n v="298.94"/>
        <n v="1734.56"/>
        <n v="1677.79"/>
        <n v="797.33"/>
        <n v="754.09"/>
        <n v="455.98"/>
        <n v="1761.14"/>
        <n v="306.14999999999998"/>
        <n v="1899.78"/>
        <n v="906.53"/>
        <n v="703.09"/>
        <n v="1297.18"/>
        <n v="1097.76"/>
        <n v="1129.72"/>
        <n v="912.99"/>
        <n v="1400.58"/>
        <n v="1710.38"/>
        <n v="837.16"/>
        <n v="1280.46"/>
        <n v="1835.88"/>
        <n v="1591.51"/>
        <n v="740.81"/>
        <n v="503.06"/>
        <n v="1023.17"/>
        <n v="1539.51"/>
        <n v="1169.5999999999999"/>
        <n v="135.11000000000001"/>
        <n v="224.44"/>
        <n v="182.3"/>
        <n v="471.08"/>
        <n v="1156.73"/>
        <n v="229.93"/>
        <n v="800.72"/>
        <n v="223.61"/>
        <n v="1028.92"/>
        <n v="855.49"/>
        <n v="1061.02"/>
        <n v="1207.3699999999999"/>
        <n v="1069.81"/>
        <n v="1359.19"/>
        <n v="456.44"/>
        <n v="900.47"/>
        <n v="1109.33"/>
        <n v="97.36"/>
        <n v="166.68"/>
        <n v="598.53"/>
        <n v="1459.41"/>
        <n v="1137.46"/>
        <n v="967.67"/>
        <n v="1781.63"/>
        <n v="424.58"/>
        <n v="1375.05"/>
        <n v="756.34"/>
        <n v="1144.2"/>
        <n v="702.6"/>
        <n v="1921.22"/>
        <n v="1292.6099999999999"/>
        <n v="1408.14"/>
        <n v="809.27"/>
        <n v="241.52"/>
        <n v="570.14"/>
        <n v="1431.93"/>
        <n v="1943.36"/>
        <n v="1140.49"/>
        <n v="1159.08"/>
        <n v="368.28"/>
        <n v="465.71"/>
        <n v="1192.1099999999999"/>
        <n v="1145.75"/>
        <n v="1891.4"/>
        <n v="1207.52"/>
        <n v="572.66999999999996"/>
        <n v="1344.35"/>
        <n v="316.38"/>
        <n v="1957.31"/>
        <n v="497.39"/>
        <n v="231.05"/>
        <n v="477.94"/>
        <n v="355.96"/>
        <n v="709.94"/>
        <n v="494.48"/>
        <n v="1062.45"/>
        <n v="1070.33"/>
        <n v="1877.79"/>
        <n v="320.52"/>
        <n v="674.25"/>
        <n v="1422.51"/>
        <n v="1002.25"/>
        <n v="1731.33"/>
        <n v="1805.85"/>
        <n v="1193.69"/>
        <n v="1625.6"/>
        <n v="1956.08"/>
        <n v="1632.51"/>
        <n v="1629.94"/>
        <n v="1338.67"/>
        <n v="128.19"/>
        <n v="591.24"/>
        <n v="1211.79"/>
        <n v="1591.05"/>
        <n v="1673.52"/>
        <n v="751.2"/>
        <n v="454.82"/>
        <n v="758.7"/>
        <n v="1588.76"/>
        <n v="1730.88"/>
        <n v="210.33"/>
        <n v="860.46"/>
        <n v="524.07000000000005"/>
        <n v="211.66"/>
        <n v="713.58"/>
        <n v="1230.3599999999999"/>
        <n v="645.79999999999995"/>
        <n v="1171.79"/>
        <n v="547.14"/>
        <n v="531.63"/>
        <n v="543.88"/>
        <n v="1897.16"/>
        <n v="554.78"/>
        <n v="1394.5"/>
        <n v="1696.9"/>
        <n v="1389.72"/>
        <n v="1541.73"/>
        <n v="81.11"/>
        <n v="284.32"/>
        <n v="804.51"/>
        <n v="910.6"/>
        <n v="438.25"/>
        <n v="353.48"/>
        <n v="751.28"/>
        <n v="238.93"/>
        <n v="660.15"/>
        <n v="426.9"/>
        <n v="1912.48"/>
        <n v="1938.56"/>
        <n v="1736.68"/>
        <n v="789.97"/>
        <n v="1752.66"/>
        <n v="1676.87"/>
        <n v="263.93"/>
        <n v="1702.43"/>
        <n v="656.2"/>
        <n v="1960.56"/>
        <n v="478.68"/>
        <n v="990.26"/>
        <n v="1224.07"/>
        <n v="1719.95"/>
        <n v="1553.51"/>
        <n v="361.93"/>
        <n v="1591.84"/>
        <n v="1303.54"/>
        <n v="1762.22"/>
        <n v="203.91"/>
        <n v="1328.15"/>
        <n v="1349.6"/>
        <n v="1954.39"/>
        <n v="161.32"/>
        <n v="1402.86"/>
        <n v="960.15"/>
        <n v="192.95"/>
        <n v="612.89"/>
        <n v="1421.58"/>
        <n v="1491.86"/>
        <n v="714.09"/>
        <n v="1352.91"/>
        <n v="1194.8599999999999"/>
        <n v="607.89"/>
        <n v="1593.16"/>
        <n v="961.51"/>
        <n v="1520.44"/>
        <n v="762.57"/>
        <n v="1063.82"/>
        <n v="800.07"/>
        <n v="394.47"/>
        <n v="1689.64"/>
        <n v="1996.53"/>
        <n v="78.180000000000007"/>
        <n v="1114.42"/>
        <n v="857.08"/>
        <n v="869.56"/>
        <n v="599.15"/>
        <n v="1057.46"/>
        <n v="631.91999999999996"/>
        <n v="1674.92"/>
        <n v="446.42"/>
        <n v="549.73"/>
        <n v="1893.91"/>
        <n v="1700.54"/>
        <n v="1911.38"/>
        <n v="1427.94"/>
        <n v="1825.63"/>
        <n v="1392.53"/>
        <n v="1545.8"/>
        <n v="518.22"/>
        <n v="1948.77"/>
        <n v="1076.3599999999999"/>
        <n v="1329.03"/>
        <n v="1979.89"/>
        <n v="1251.83"/>
        <n v="1092.18"/>
        <n v="1166.51"/>
        <n v="1990.41"/>
        <n v="1529.19"/>
        <n v="776.09"/>
        <n v="1217.3900000000001"/>
        <n v="525.25"/>
        <n v="705.46"/>
        <n v="688.59"/>
        <n v="995.76"/>
        <n v="225.44"/>
        <n v="87.39"/>
        <n v="1571.23"/>
        <n v="829.2"/>
        <n v="1882.72"/>
        <n v="1596.46"/>
        <n v="911.48"/>
        <n v="153.41"/>
        <n v="1495.21"/>
        <n v="1268"/>
        <n v="1524.49"/>
        <n v="626.14"/>
        <n v="1527.92"/>
        <n v="1613.03"/>
        <n v="160.58000000000001"/>
        <n v="1076.27"/>
        <n v="888.51"/>
        <n v="1058.56"/>
        <n v="1229.76"/>
        <n v="984.69"/>
        <n v="692.27"/>
        <n v="318.89"/>
        <n v="1148.28"/>
        <n v="1936.3"/>
        <n v="375.31"/>
        <n v="1343.99"/>
        <n v="622.78"/>
        <n v="1062.82"/>
        <n v="1028.8699999999999"/>
        <n v="1847.52"/>
        <n v="1700.91"/>
        <n v="1436.78"/>
        <n v="1555.39"/>
        <n v="1109.5899999999999"/>
        <n v="1352.37"/>
        <n v="115.17"/>
        <n v="873.64"/>
        <n v="1303.3699999999999"/>
        <n v="402.6"/>
        <n v="849.9"/>
        <n v="1987.75"/>
        <n v="1836.43"/>
        <n v="1434.79"/>
        <n v="1219.3800000000001"/>
        <n v="1888.43"/>
        <n v="607.58000000000004"/>
        <n v="1416.52"/>
        <n v="1828.43"/>
        <n v="128.78"/>
        <n v="96.03"/>
        <n v="739.87"/>
        <n v="1862.51"/>
        <n v="838.4"/>
        <n v="1164.46"/>
        <n v="1363.97"/>
        <n v="631.09"/>
        <n v="1445.81"/>
        <n v="1820.07"/>
        <n v="710.44"/>
        <n v="74.55"/>
        <n v="1792.92"/>
        <n v="704.86"/>
        <n v="161.34"/>
        <n v="801.48"/>
        <n v="1265.1400000000001"/>
        <n v="1641.9"/>
        <n v="1579.87"/>
        <n v="990.99"/>
        <n v="1881.7"/>
        <n v="158.08000000000001"/>
        <n v="1429.31"/>
        <n v="608.65"/>
        <n v="1852.15"/>
        <n v="1988.12"/>
        <n v="1600.47"/>
        <n v="805.61"/>
        <n v="126.28"/>
        <n v="419.41"/>
        <n v="1954.71"/>
        <n v="461.16"/>
        <n v="78.08"/>
        <n v="1402.42"/>
        <n v="175.89"/>
        <n v="1017.04"/>
        <n v="1587.31"/>
        <n v="179.04"/>
        <n v="1034.6400000000001"/>
        <n v="1322.13"/>
        <n v="1402.87"/>
        <n v="701.06"/>
        <n v="610.13"/>
        <n v="650.6"/>
        <n v="313.77"/>
        <n v="1856.43"/>
        <n v="1378.32"/>
        <n v="1932.02"/>
        <n v="87.54"/>
        <n v="1341.67"/>
        <n v="1640.29"/>
        <n v="859.3"/>
        <n v="1432.63"/>
        <n v="250.03"/>
        <n v="713.81"/>
        <n v="296.27"/>
        <n v="1104.24"/>
        <n v="946.42"/>
        <n v="991.52"/>
        <n v="958.97"/>
        <n v="1150.96"/>
        <n v="742.64"/>
        <n v="1351.43"/>
        <n v="686.64"/>
        <n v="1016.64"/>
        <n v="1752.47"/>
        <n v="405.75"/>
        <n v="234.37"/>
        <n v="1540.79"/>
        <n v="1490.87"/>
      </sharedItems>
    </cacheField>
    <cacheField name="Electricity_Consumption" numFmtId="2">
      <sharedItems containsSemiMixedTypes="0" containsString="0" containsNumber="1" minValue="31.18" maxValue="1776.67" count="995">
        <n v="881.42"/>
        <n v="958.69"/>
        <n v="439.3"/>
        <n v="999.99"/>
        <n v="521.16999999999996"/>
        <n v="315.95999999999998"/>
        <n v="1074.45"/>
        <n v="489.22"/>
        <n v="1204.94"/>
        <n v="253.29"/>
        <n v="408.46"/>
        <n v="266.77999999999997"/>
        <n v="502.29"/>
        <n v="143.15"/>
        <n v="105.37"/>
        <n v="356.19"/>
        <n v="872.35"/>
        <n v="693.55"/>
        <n v="902.08"/>
        <n v="495"/>
        <n v="919.96"/>
        <n v="683.93"/>
        <n v="857.13"/>
        <n v="63.79"/>
        <n v="1119.1400000000001"/>
        <n v="91.45"/>
        <n v="615.52"/>
        <n v="62.4"/>
        <n v="813.53"/>
        <n v="952.69"/>
        <n v="496.46"/>
        <n v="466.49"/>
        <n v="483.24"/>
        <n v="760.62"/>
        <n v="981.97"/>
        <n v="810.49"/>
        <n v="1490.42"/>
        <n v="679.43"/>
        <n v="929.22"/>
        <n v="144.76"/>
        <n v="961.46"/>
        <n v="1415.05"/>
        <n v="864.53"/>
        <n v="209.75"/>
        <n v="88.06"/>
        <n v="1200.76"/>
        <n v="495.61"/>
        <n v="246.36"/>
        <n v="962.34"/>
        <n v="435.41"/>
        <n v="972.43"/>
        <n v="1440.45"/>
        <n v="599.13"/>
        <n v="152.12"/>
        <n v="631.74"/>
        <n v="1486.06"/>
        <n v="1202.53"/>
        <n v="668.28"/>
        <n v="411.57"/>
        <n v="679.87"/>
        <n v="61.94"/>
        <n v="129.62"/>
        <n v="694.56"/>
        <n v="496.28"/>
        <n v="822.73"/>
        <n v="430.81"/>
        <n v="194.32"/>
        <n v="346.65"/>
        <n v="50.02"/>
        <n v="488.51"/>
        <n v="569.69000000000005"/>
        <n v="945.93"/>
        <n v="71.94"/>
        <n v="930.91"/>
        <n v="734.38"/>
        <n v="481.21"/>
        <n v="656.78"/>
        <n v="622.32000000000005"/>
        <n v="890.52"/>
        <n v="165.39"/>
        <n v="1134.83"/>
        <n v="446.15"/>
        <n v="443.1"/>
        <n v="216.22"/>
        <n v="837.67"/>
        <n v="1026.3900000000001"/>
        <n v="613.55999999999995"/>
        <n v="31.18"/>
        <n v="850.53"/>
        <n v="1125.04"/>
        <n v="841.17"/>
        <n v="238.7"/>
        <n v="906.31"/>
        <n v="614.83000000000004"/>
        <n v="691.44"/>
        <n v="122.65"/>
        <n v="979.66"/>
        <n v="834.14"/>
        <n v="532.21"/>
        <n v="178.72"/>
        <n v="682.47"/>
        <n v="298.58999999999997"/>
        <n v="722.55"/>
        <n v="1576.97"/>
        <n v="377.97"/>
        <n v="90.38"/>
        <n v="125.25"/>
        <n v="220.25"/>
        <n v="548.42999999999995"/>
        <n v="1039.04"/>
        <n v="905.43"/>
        <n v="1012.86"/>
        <n v="447.19"/>
        <n v="648.95000000000005"/>
        <n v="583.04"/>
        <n v="1280.83"/>
        <n v="1113.42"/>
        <n v="534.16999999999996"/>
        <n v="126.41"/>
        <n v="1293.43"/>
        <n v="1023.2"/>
        <n v="1225.48"/>
        <n v="472.05"/>
        <n v="1117.97"/>
        <n v="943.82"/>
        <n v="1266.18"/>
        <n v="317.52"/>
        <n v="506.63"/>
        <n v="864.28"/>
        <n v="859.72"/>
        <n v="331.54"/>
        <n v="600.59"/>
        <n v="352.2"/>
        <n v="334.63"/>
        <n v="1007.36"/>
        <n v="226.21"/>
        <n v="708.41"/>
        <n v="1156.49"/>
        <n v="445"/>
        <n v="667.55"/>
        <n v="1260.81"/>
        <n v="227.65"/>
        <n v="662.88"/>
        <n v="265.18"/>
        <n v="1076.55"/>
        <n v="1143.2"/>
        <n v="85.18"/>
        <n v="340.63"/>
        <n v="180.08"/>
        <n v="190.92"/>
        <n v="474.31"/>
        <n v="937.21"/>
        <n v="961.38"/>
        <n v="115.76"/>
        <n v="1300.23"/>
        <n v="807.81"/>
        <n v="877.36"/>
        <n v="830.98"/>
        <n v="1240.97"/>
        <n v="239.99"/>
        <n v="176.39"/>
        <n v="893.78"/>
        <n v="1051.75"/>
        <n v="1292.29"/>
        <n v="351.38"/>
        <n v="315.83"/>
        <n v="474.5"/>
        <n v="1485.2"/>
        <n v="437.19"/>
        <n v="901.92"/>
        <n v="1131.5999999999999"/>
        <n v="1154.6099999999999"/>
        <n v="955.73"/>
        <n v="1583.73"/>
        <n v="640.75"/>
        <n v="566.55999999999995"/>
        <n v="835.44"/>
        <n v="271.5"/>
        <n v="1028.3599999999999"/>
        <n v="720.91"/>
        <n v="1220.68"/>
        <n v="1200.5999999999999"/>
        <n v="1668.91"/>
        <n v="470.57"/>
        <n v="453.67"/>
        <n v="230.4"/>
        <n v="1386.28"/>
        <n v="253.59"/>
        <n v="248.07"/>
        <n v="711.52"/>
        <n v="730.36"/>
        <n v="798.15"/>
        <n v="729.98"/>
        <n v="1175"/>
        <n v="741.75"/>
        <n v="966.78"/>
        <n v="1244.1300000000001"/>
        <n v="780.23"/>
        <n v="599.41"/>
        <n v="934.17"/>
        <n v="296.98"/>
        <n v="1111.93"/>
        <n v="949.04"/>
        <n v="702.29"/>
        <n v="879.74"/>
        <n v="867.16"/>
        <n v="605.77"/>
        <n v="215.48"/>
        <n v="83.74"/>
        <n v="1160.74"/>
        <n v="215.11"/>
        <n v="776.86"/>
        <n v="1564.93"/>
        <n v="98.73"/>
        <n v="863.09"/>
        <n v="311.41000000000003"/>
        <n v="324.48"/>
        <n v="1363.6"/>
        <n v="629.89"/>
        <n v="357.99"/>
        <n v="1160.93"/>
        <n v="593.05999999999995"/>
        <n v="165.93"/>
        <n v="1107.98"/>
        <n v="101.74"/>
        <n v="249.97"/>
        <n v="1019.19"/>
        <n v="656.85"/>
        <n v="1326.99"/>
        <n v="405.82"/>
        <n v="181.59"/>
        <n v="363.23"/>
        <n v="1424.57"/>
        <n v="508.29"/>
        <n v="72.67"/>
        <n v="447.48"/>
        <n v="42.84"/>
        <n v="890.45"/>
        <n v="1041.68"/>
        <n v="154.83000000000001"/>
        <n v="57.67"/>
        <n v="1182.01"/>
        <n v="922.83"/>
        <n v="797.51"/>
        <n v="709.71"/>
        <n v="537.88"/>
        <n v="698.9"/>
        <n v="435.7"/>
        <n v="396.3"/>
        <n v="220.69"/>
        <n v="1162.18"/>
        <n v="136.15"/>
        <n v="703.83"/>
        <n v="1172.23"/>
        <n v="1071.45"/>
        <n v="167.72"/>
        <n v="547"/>
        <n v="1380.42"/>
        <n v="1273.74"/>
        <n v="1201.6199999999999"/>
        <n v="80.59"/>
        <n v="202.14"/>
        <n v="778.49"/>
        <n v="922.37"/>
        <n v="626.26"/>
        <n v="498.23"/>
        <n v="1175.21"/>
        <n v="906.92"/>
        <n v="110.53"/>
        <n v="758.48"/>
        <n v="1090.5999999999999"/>
        <n v="906.37"/>
        <n v="977.25"/>
        <n v="539.61"/>
        <n v="644.34"/>
        <n v="892.1"/>
        <n v="281.95999999999998"/>
        <n v="694.17"/>
        <n v="1775.4"/>
        <n v="445.2"/>
        <n v="225.69"/>
        <n v="1686.73"/>
        <n v="549.41"/>
        <n v="1469.08"/>
        <n v="923.26"/>
        <n v="694.57"/>
        <n v="185.66"/>
        <n v="285.31"/>
        <n v="67.23"/>
        <n v="913.24"/>
        <n v="990.82"/>
        <n v="90.65"/>
        <n v="380.19"/>
        <n v="662.69"/>
        <n v="273.32"/>
        <n v="437.89"/>
        <n v="970.98"/>
        <n v="775.73"/>
        <n v="384.65"/>
        <n v="281.10000000000002"/>
        <n v="978.13"/>
        <n v="160.16"/>
        <n v="1092.49"/>
        <n v="981.75"/>
        <n v="512.98"/>
        <n v="574.94000000000005"/>
        <n v="148.02000000000001"/>
        <n v="55.26"/>
        <n v="473.52"/>
        <n v="139.86000000000001"/>
        <n v="470.68"/>
        <n v="1137.43"/>
        <n v="413.74"/>
        <n v="1097.17"/>
        <n v="1133.5"/>
        <n v="821.36"/>
        <n v="852.24"/>
        <n v="1148.73"/>
        <n v="74.59"/>
        <n v="270.25"/>
        <n v="1206.8"/>
        <n v="823.9"/>
        <n v="1079.04"/>
        <n v="422.44"/>
        <n v="814.81"/>
        <n v="1425.93"/>
        <n v="1587.75"/>
        <n v="1044.45"/>
        <n v="535.35"/>
        <n v="1025.56"/>
        <n v="1442.99"/>
        <n v="1589.22"/>
        <n v="601.14"/>
        <n v="841.04"/>
        <n v="266.67"/>
        <n v="859.58"/>
        <n v="1370.85"/>
        <n v="716.69"/>
        <n v="855.47"/>
        <n v="1004.06"/>
        <n v="977.67"/>
        <n v="847.91"/>
        <n v="1304.97"/>
        <n v="695.53"/>
        <n v="382.59"/>
        <n v="176.87"/>
        <n v="93.47"/>
        <n v="1374.91"/>
        <n v="145.29"/>
        <n v="528.09"/>
        <n v="302.98"/>
        <n v="1044.4100000000001"/>
        <n v="988.43"/>
        <n v="1181.3"/>
        <n v="50.26"/>
        <n v="81.13"/>
        <n v="1469.72"/>
        <n v="627.35"/>
        <n v="751.05"/>
        <n v="715.6"/>
        <n v="280.05"/>
        <n v="234.61"/>
        <n v="1458.37"/>
        <n v="194.47"/>
        <n v="921.04"/>
        <n v="253.98"/>
        <n v="468.02"/>
        <n v="141.72999999999999"/>
        <n v="770.11"/>
        <n v="1313.95"/>
        <n v="1228.1400000000001"/>
        <n v="83.85"/>
        <n v="1410.73"/>
        <n v="593.34"/>
        <n v="985.58"/>
        <n v="55.21"/>
        <n v="1483.07"/>
        <n v="546.87"/>
        <n v="1067.3"/>
        <n v="188.38"/>
        <n v="259.89"/>
        <n v="1502.91"/>
        <n v="947.84"/>
        <n v="615.87"/>
        <n v="1335.01"/>
        <n v="1103.08"/>
        <n v="320.08999999999997"/>
        <n v="1632.85"/>
        <n v="993.27"/>
        <n v="383.27"/>
        <n v="586.63"/>
        <n v="984.33"/>
        <n v="309.82"/>
        <n v="55.96"/>
        <n v="1497.71"/>
        <n v="1003.52"/>
        <n v="1160.54"/>
        <n v="224.64"/>
        <n v="614.32000000000005"/>
        <n v="1313.59"/>
        <n v="581.24"/>
        <n v="308.63"/>
        <n v="614.51"/>
        <n v="304.83"/>
        <n v="995.5"/>
        <n v="145.55000000000001"/>
        <n v="606.08000000000004"/>
        <n v="1136.46"/>
        <n v="1204"/>
        <n v="1223.6400000000001"/>
        <n v="1162.2"/>
        <n v="1224.99"/>
        <n v="370.13"/>
        <n v="862.03"/>
        <n v="516.45000000000005"/>
        <n v="447.67"/>
        <n v="472.65"/>
        <n v="284.33"/>
        <n v="1503.29"/>
        <n v="561.45000000000005"/>
        <n v="204.27"/>
        <n v="98.51"/>
        <n v="1172.01"/>
        <n v="866.69"/>
        <n v="213.74"/>
        <n v="1317.22"/>
        <n v="576.79"/>
        <n v="106.72"/>
        <n v="348.45"/>
        <n v="620.13"/>
        <n v="559.16"/>
        <n v="207.52"/>
        <n v="652.62"/>
        <n v="1039.24"/>
        <n v="1106.1099999999999"/>
        <n v="1073.92"/>
        <n v="561.04999999999995"/>
        <n v="720.8"/>
        <n v="1521.12"/>
        <n v="1042.75"/>
        <n v="661.04"/>
        <n v="1462.18"/>
        <n v="642.16999999999996"/>
        <n v="1776.67"/>
        <n v="990.85"/>
        <n v="244.55"/>
        <n v="905.17"/>
        <n v="273.61"/>
        <n v="909.98"/>
        <n v="600.09"/>
        <n v="93.34"/>
        <n v="1046.0899999999999"/>
        <n v="1089.55"/>
        <n v="807.7"/>
        <n v="308.92"/>
        <n v="473.4"/>
        <n v="1188.52"/>
        <n v="1192.52"/>
        <n v="509.92"/>
        <n v="1598.51"/>
        <n v="1240.43"/>
        <n v="960.77"/>
        <n v="638.95000000000005"/>
        <n v="1103.3499999999999"/>
        <n v="929.92"/>
        <n v="1476.18"/>
        <n v="647.52"/>
        <n v="406.05"/>
        <n v="927.04"/>
        <n v="651.71"/>
        <n v="685.45"/>
        <n v="1282.47"/>
        <n v="351.72"/>
        <n v="516.03"/>
        <n v="1683.23"/>
        <n v="477.87"/>
        <n v="824.58"/>
        <n v="1155.8599999999999"/>
        <n v="462.53"/>
        <n v="304.18"/>
        <n v="497.85"/>
        <n v="364.48"/>
        <n v="1131.49"/>
        <n v="976.24"/>
        <n v="793.91"/>
        <n v="193.27"/>
        <n v="343.14"/>
        <n v="971.73"/>
        <n v="951.04"/>
        <n v="825.54"/>
        <n v="1646.02"/>
        <n v="222.71"/>
        <n v="617.33000000000004"/>
        <n v="421.45"/>
        <n v="189.12"/>
        <n v="325.73"/>
        <n v="231.19"/>
        <n v="200.23"/>
        <n v="617.09"/>
        <n v="553.99"/>
        <n v="497.08"/>
        <n v="330.21"/>
        <n v="608.79999999999995"/>
        <n v="387.49"/>
        <n v="1269.32"/>
        <n v="51.79"/>
        <n v="815.26"/>
        <n v="1148.69"/>
        <n v="1216.8399999999999"/>
        <n v="253.28"/>
        <n v="288.95999999999998"/>
        <n v="932.58"/>
        <n v="93.69"/>
        <n v="499.81"/>
        <n v="57.88"/>
        <n v="610.55999999999995"/>
        <n v="160.88999999999999"/>
        <n v="1210.1400000000001"/>
        <n v="212.18"/>
        <n v="728.72"/>
        <n v="259.13"/>
        <n v="1097.69"/>
        <n v="1674.95"/>
        <n v="1011.52"/>
        <n v="575.99"/>
        <n v="61.97"/>
        <n v="455.29"/>
        <n v="569.75"/>
        <n v="189.4"/>
        <n v="779.37"/>
        <n v="1116.5999999999999"/>
        <n v="1394.55"/>
        <n v="637.05999999999995"/>
        <n v="210.35"/>
        <n v="675.51"/>
        <n v="1290.05"/>
        <n v="520.79"/>
        <n v="789.79"/>
        <n v="526.79"/>
        <n v="1463.91"/>
        <n v="938.25"/>
        <n v="773.17"/>
        <n v="468.93"/>
        <n v="1639.87"/>
        <n v="263.07"/>
        <n v="806.82"/>
        <n v="800.32"/>
        <n v="1025.47"/>
        <n v="236.68"/>
        <n v="109.76"/>
        <n v="250.26"/>
        <n v="149.37"/>
        <n v="1082.22"/>
        <n v="543.61"/>
        <n v="580.77"/>
        <n v="366.53"/>
        <n v="1019.71"/>
        <n v="532.88"/>
        <n v="692.39"/>
        <n v="717.41"/>
        <n v="203.02"/>
        <n v="827.14"/>
        <n v="253.16"/>
        <n v="427.85"/>
        <n v="425.48"/>
        <n v="769.09"/>
        <n v="1445.7"/>
        <n v="292.83"/>
        <n v="828.83"/>
        <n v="876.06"/>
        <n v="1303.19"/>
        <n v="887.71"/>
        <n v="268.55"/>
        <n v="994.97"/>
        <n v="1604.23"/>
        <n v="320.5"/>
        <n v="1367.63"/>
        <n v="402.6"/>
        <n v="1494.18"/>
        <n v="1273.49"/>
        <n v="762.16"/>
        <n v="1041.04"/>
        <n v="1020.69"/>
        <n v="689.81"/>
        <n v="1392.67"/>
        <n v="1059.6300000000001"/>
        <n v="196.89"/>
        <n v="888.53"/>
        <n v="1247.47"/>
        <n v="835.98"/>
        <n v="1150.76"/>
        <n v="489.45"/>
        <n v="1470.18"/>
        <n v="405.86"/>
        <n v="519.91"/>
        <n v="571.47"/>
        <n v="1391.22"/>
        <n v="124.88"/>
        <n v="1206.4100000000001"/>
        <n v="142.25"/>
        <n v="857.56"/>
        <n v="792.52"/>
        <n v="1526.29"/>
        <n v="910.89"/>
        <n v="1674.68"/>
        <n v="1437.38"/>
        <n v="158.19999999999999"/>
        <n v="876.1"/>
        <n v="846.84"/>
        <n v="1359.31"/>
        <n v="639.30999999999995"/>
        <n v="1027.5999999999999"/>
        <n v="940.63"/>
        <n v="496.47"/>
        <n v="925.08"/>
        <n v="1561.97"/>
        <n v="1252.7"/>
        <n v="574.49"/>
        <n v="1088.02"/>
        <n v="1014.25"/>
        <n v="103.62"/>
        <n v="1608.78"/>
        <n v="1364.01"/>
        <n v="681.44"/>
        <n v="342.9"/>
        <n v="1012.32"/>
        <n v="659.71"/>
        <n v="530.4"/>
        <n v="193.96"/>
        <n v="1385.49"/>
        <n v="869.16"/>
        <n v="701.62"/>
        <n v="1004.98"/>
        <n v="352.66"/>
        <n v="1580.48"/>
        <n v="526.47"/>
        <n v="678.3"/>
        <n v="1016.93"/>
        <n v="335.36"/>
        <n v="494.11"/>
        <n v="657.83"/>
        <n v="453.65"/>
        <n v="765.09"/>
        <n v="858.11"/>
        <n v="128.16999999999999"/>
        <n v="297.8"/>
        <n v="425.01"/>
        <n v="41.34"/>
        <n v="1402.77"/>
        <n v="141.77000000000001"/>
        <n v="406.78"/>
        <n v="199.23"/>
        <n v="887.38"/>
        <n v="663.24"/>
        <n v="100.67"/>
        <n v="1135.03"/>
        <n v="648.11"/>
        <n v="122.4"/>
        <n v="486.74"/>
        <n v="1157.55"/>
        <n v="886.69"/>
        <n v="180.05"/>
        <n v="641.96"/>
        <n v="665.79"/>
        <n v="1035.2"/>
        <n v="261.31"/>
        <n v="820.67"/>
        <n v="1282.77"/>
        <n v="734.78"/>
        <n v="216.02"/>
        <n v="1270.3399999999999"/>
        <n v="956.46"/>
        <n v="610.77"/>
        <n v="562.54999999999995"/>
        <n v="359.83"/>
        <n v="1432.04"/>
        <n v="240.91"/>
        <n v="1690.16"/>
        <n v="698.47"/>
        <n v="452.11"/>
        <n v="713.3"/>
        <n v="567.07000000000005"/>
        <n v="772.61"/>
        <n v="651.87"/>
        <n v="1241.3599999999999"/>
        <n v="1386.77"/>
        <n v="725.6"/>
        <n v="1029.73"/>
        <n v="1077.5899999999999"/>
        <n v="960.38"/>
        <n v="396.61"/>
        <n v="444.87"/>
        <n v="604.96"/>
        <n v="1237.46"/>
        <n v="679.37"/>
        <n v="82.73"/>
        <n v="166.13"/>
        <n v="106.08"/>
        <n v="314.33"/>
        <n v="909.82"/>
        <n v="149.22"/>
        <n v="713.88"/>
        <n v="152.91"/>
        <n v="654.91"/>
        <n v="563.21"/>
        <n v="638.84"/>
        <n v="870.84"/>
        <n v="589.83000000000004"/>
        <n v="734.01"/>
        <n v="304.89999999999998"/>
        <n v="500.4"/>
        <n v="791.39"/>
        <n v="48.71"/>
        <n v="90.54"/>
        <n v="348.61"/>
        <n v="1301.23"/>
        <n v="823.15"/>
        <n v="612.9"/>
        <n v="1233.28"/>
        <n v="278.06"/>
        <n v="1120.99"/>
        <n v="620.37"/>
        <n v="973.75"/>
        <n v="616.85"/>
        <n v="1584.57"/>
        <n v="653.33000000000004"/>
        <n v="819.76"/>
        <n v="409.7"/>
        <n v="217.14"/>
        <n v="407.06"/>
        <n v="1025.17"/>
        <n v="1339.63"/>
        <n v="633.21"/>
        <n v="672.28"/>
        <n v="304.77"/>
        <n v="321.32"/>
        <n v="836.6"/>
        <n v="573.78"/>
        <n v="946"/>
        <n v="999.18"/>
        <n v="353.6"/>
        <n v="1068.9100000000001"/>
        <n v="248.41"/>
        <n v="1145.53"/>
        <n v="405.39"/>
        <n v="131.12"/>
        <n v="282.27"/>
        <n v="302.77999999999997"/>
        <n v="464.8"/>
        <n v="251.89"/>
        <n v="821.48"/>
        <n v="629.09"/>
        <n v="1499.72"/>
        <n v="177.07"/>
        <n v="881.7"/>
        <n v="716.42"/>
        <n v="1519.89"/>
        <n v="1517.43"/>
        <n v="1032.73"/>
        <n v="1427.63"/>
        <n v="1500.43"/>
        <n v="910.03"/>
        <n v="1091.2"/>
        <n v="965.44"/>
        <n v="111.49"/>
        <n v="483.59"/>
        <n v="846.83"/>
        <n v="1015.52"/>
        <n v="911"/>
        <n v="529.91999999999996"/>
        <n v="296.87"/>
        <n v="391.67"/>
        <n v="920.33"/>
        <n v="1461.74"/>
        <n v="126.21"/>
        <n v="589.74"/>
        <n v="393.58"/>
        <n v="162.58000000000001"/>
        <n v="474.06"/>
        <n v="796.3"/>
        <n v="500.14"/>
        <n v="1016.52"/>
        <n v="378.16"/>
        <n v="326.33999999999997"/>
        <n v="346.52"/>
        <n v="1524.14"/>
        <n v="317.39999999999998"/>
        <n v="815.59"/>
        <n v="1435.89"/>
        <n v="1025.1600000000001"/>
        <n v="1081.1400000000001"/>
        <n v="55.99"/>
        <n v="227.08"/>
        <n v="550.79999999999995"/>
        <n v="663.7"/>
        <n v="247.63"/>
        <n v="294.85000000000002"/>
        <n v="471"/>
        <n v="123.96"/>
        <n v="349.8"/>
        <n v="366.63"/>
        <n v="1124.48"/>
        <n v="1597.53"/>
        <n v="1133.6099999999999"/>
        <n v="698.15"/>
        <n v="1415.54"/>
        <n v="927.07"/>
        <n v="180.72"/>
        <n v="1376.95"/>
        <n v="498.97"/>
        <n v="1272.06"/>
        <n v="335.46"/>
        <n v="578.14"/>
        <n v="654.36"/>
        <n v="940.65"/>
        <n v="1396.26"/>
        <n v="250.43"/>
        <n v="1199.8699999999999"/>
        <n v="1001.76"/>
        <n v="961.47"/>
        <n v="123.37"/>
        <n v="1074.52"/>
        <n v="918.59"/>
        <n v="1202.96"/>
        <n v="122.97"/>
        <n v="754.31"/>
        <n v="699.34"/>
        <n v="108.03"/>
        <n v="540.53"/>
        <n v="863.49"/>
        <n v="1230.0999999999999"/>
        <n v="442.5"/>
        <n v="1142.82"/>
        <n v="497.62"/>
        <n v="1123.4100000000001"/>
        <n v="666.88"/>
        <n v="807.55"/>
        <n v="566.72"/>
        <n v="570.54"/>
        <n v="581.80999999999995"/>
        <n v="238.41"/>
        <n v="1408.14"/>
        <n v="1753.58"/>
        <n v="62.3"/>
        <n v="690.73"/>
        <n v="484.45"/>
        <n v="677.67"/>
        <n v="407.95"/>
        <n v="585.62"/>
        <n v="346.2"/>
        <n v="1335.95"/>
        <n v="351.02"/>
        <n v="283.82"/>
        <n v="1211.77"/>
        <n v="944.81"/>
        <n v="1424.83"/>
        <n v="1087.75"/>
        <n v="1114.06"/>
        <n v="1213.17"/>
        <n v="982.61"/>
        <n v="457.77"/>
        <n v="986.9"/>
        <n v="555.99"/>
        <n v="1156.77"/>
        <n v="1319.1"/>
        <n v="1065.3900000000001"/>
        <n v="785.52"/>
        <n v="962.08"/>
        <n v="1576.17"/>
        <n v="1205.1300000000001"/>
        <n v="437.07"/>
        <n v="920.29"/>
        <n v="392.55"/>
        <n v="559.59"/>
        <n v="482.07"/>
        <n v="589.76"/>
        <n v="126.02"/>
        <n v="118.3"/>
        <n v="55.83"/>
        <n v="1384.22"/>
        <n v="610.83000000000004"/>
        <n v="1528.93"/>
        <n v="945.41"/>
        <n v="573.15"/>
        <n v="126.33"/>
        <n v="1298.1500000000001"/>
        <n v="821.29"/>
        <n v="1208.6300000000001"/>
        <n v="346.96"/>
        <n v="1036.47"/>
        <n v="1101.71"/>
        <n v="141.24"/>
        <n v="915.09"/>
        <n v="578.86"/>
        <n v="850.85"/>
        <n v="892.27"/>
        <n v="665.75"/>
        <n v="530.66"/>
        <n v="245.96"/>
        <n v="867.82"/>
        <n v="1529.47"/>
        <n v="280.12"/>
        <n v="1081.8900000000001"/>
        <n v="548.92999999999995"/>
        <n v="801.16"/>
        <n v="910.67"/>
        <n v="1255.76"/>
        <n v="922.77"/>
        <n v="993.95"/>
        <n v="863.98"/>
        <n v="964.1"/>
        <n v="1031.43"/>
        <n v="79.7"/>
        <n v="483.44"/>
        <n v="941.02"/>
        <n v="239"/>
        <n v="501.75"/>
        <n v="1090.8399999999999"/>
        <n v="1332.61"/>
        <n v="955.5"/>
        <n v="1084.75"/>
        <n v="1602.15"/>
        <n v="410.29"/>
        <n v="1079.82"/>
        <n v="1373"/>
        <n v="103.25"/>
        <n v="63.7"/>
        <n v="634.85"/>
        <n v="1045.1500000000001"/>
        <n v="442.56"/>
        <n v="822.9"/>
        <n v="943.24"/>
        <n v="476.22"/>
        <n v="880.72"/>
        <n v="1242.83"/>
        <n v="628.6"/>
        <n v="44.61"/>
        <n v="1228.51"/>
        <n v="549.85"/>
        <n v="114.67"/>
        <n v="476.37"/>
        <n v="1043.52"/>
        <n v="1001.52"/>
        <n v="1184.93"/>
        <n v="820.97"/>
        <n v="1203.93"/>
        <n v="94.64"/>
        <n v="1202.54"/>
        <n v="348.14"/>
        <n v="1210.46"/>
        <n v="1346.2"/>
        <n v="945.16"/>
        <n v="648.19000000000005"/>
        <n v="74.58"/>
        <n v="320.17"/>
        <n v="987.59"/>
        <n v="301.85000000000002"/>
        <n v="53.99"/>
        <n v="1112.81"/>
        <n v="108.49"/>
        <n v="676.55"/>
        <n v="1086.74"/>
        <n v="116.24"/>
        <n v="618.80999999999995"/>
        <n v="707.28"/>
        <n v="922.04"/>
        <n v="365.54"/>
        <n v="481.15"/>
        <n v="436.18"/>
        <n v="262.5"/>
        <n v="1049.28"/>
        <n v="1209.42"/>
        <n v="1551.44"/>
        <n v="78.41"/>
        <n v="773.67"/>
        <n v="1119.81"/>
        <n v="577.94000000000005"/>
        <n v="1109.81"/>
        <n v="168.23"/>
        <n v="467.91"/>
        <n v="231.55"/>
        <n v="831.21"/>
        <n v="680.2"/>
        <n v="728.2"/>
        <n v="657.19"/>
        <n v="957.43"/>
        <n v="626.24"/>
        <n v="1119.25"/>
        <n v="520.07000000000005"/>
        <n v="742.02"/>
        <n v="1002.34"/>
        <n v="245.9"/>
        <n v="119.28"/>
        <n v="1300.74"/>
        <n v="837.77"/>
      </sharedItems>
    </cacheField>
    <cacheField name="Alternative_Energy_Consumption" numFmtId="2">
      <sharedItems containsSemiMixedTypes="0" containsString="0" containsNumber="1" minValue="7.28" maxValue="967.12" count="990">
        <n v="850.84"/>
        <n v="806.83"/>
        <n v="402.96"/>
        <n v="962.97"/>
        <n v="330.88"/>
        <n v="48.53"/>
        <n v="761.9"/>
        <n v="96.04"/>
        <n v="745.79"/>
        <n v="30.24"/>
        <n v="341.12"/>
        <n v="191.73"/>
        <n v="230.58"/>
        <n v="126.13"/>
        <n v="49.88"/>
        <n v="141.18"/>
        <n v="262.74"/>
        <n v="341.33"/>
        <n v="241.16"/>
        <n v="295.41000000000003"/>
        <n v="254.37"/>
        <n v="519.36"/>
        <n v="605.79"/>
        <n v="52.2"/>
        <n v="228.97"/>
        <n v="12.7"/>
        <n v="469.37"/>
        <n v="23.53"/>
        <n v="697.72"/>
        <n v="274.33"/>
        <n v="387.67"/>
        <n v="109.6"/>
        <n v="244.35"/>
        <n v="236.62"/>
        <n v="151.99"/>
        <n v="522.66"/>
        <n v="264.74"/>
        <n v="418.18"/>
        <n v="322.19"/>
        <n v="85.73"/>
        <n v="611.20000000000005"/>
        <n v="301.7"/>
        <n v="329.93"/>
        <n v="34.229999999999997"/>
        <n v="25.77"/>
        <n v="631.17999999999995"/>
        <n v="155.51"/>
        <n v="216.73"/>
        <n v="557.97"/>
        <n v="392.76"/>
        <n v="220.55"/>
        <n v="329.75"/>
        <n v="231.5"/>
        <n v="40.1"/>
        <n v="426.06"/>
        <n v="245.33"/>
        <n v="653.02"/>
        <n v="203.5"/>
        <n v="163.61000000000001"/>
        <n v="189.96"/>
        <n v="39.229999999999997"/>
        <n v="22.91"/>
        <n v="257.77999999999997"/>
        <n v="317.81"/>
        <n v="91.71"/>
        <n v="188.46"/>
        <n v="34.53"/>
        <n v="161.16999999999999"/>
        <n v="21.87"/>
        <n v="454.9"/>
        <n v="452.05"/>
        <n v="171.59"/>
        <n v="52.5"/>
        <n v="424.35"/>
        <n v="431.43"/>
        <n v="67.680000000000007"/>
        <n v="437.09"/>
        <n v="288.2"/>
        <n v="119.7"/>
        <n v="43.17"/>
        <n v="162.43"/>
        <n v="245.05"/>
        <n v="339.17"/>
        <n v="113.27"/>
        <n v="495.03"/>
        <n v="600.13"/>
        <n v="337.1"/>
        <n v="24.38"/>
        <n v="234.71"/>
        <n v="854.49"/>
        <n v="282.20999999999998"/>
        <n v="133.66"/>
        <n v="348.03"/>
        <n v="131.63999999999999"/>
        <n v="104.57"/>
        <n v="47.19"/>
        <n v="798.83"/>
        <n v="555.66"/>
        <n v="308.52"/>
        <n v="51.26"/>
        <n v="247.36"/>
        <n v="222.01"/>
        <n v="223.24"/>
        <n v="185.92"/>
        <n v="47.52"/>
        <n v="32.049999999999997"/>
        <n v="61.63"/>
        <n v="160.35"/>
        <n v="250.73"/>
        <n v="336.18"/>
        <n v="688.5"/>
        <n v="844.96"/>
        <n v="293.95999999999998"/>
        <n v="209.22"/>
        <n v="350.54"/>
        <n v="553.04"/>
        <n v="692.8"/>
        <n v="452.43"/>
        <n v="45.92"/>
        <n v="582"/>
        <n v="451"/>
        <n v="185.42"/>
        <n v="173.07"/>
        <n v="496.77"/>
        <n v="404.14"/>
        <n v="253.9"/>
        <n v="53.2"/>
        <n v="160.05000000000001"/>
        <n v="331.09"/>
        <n v="139.37"/>
        <n v="97.1"/>
        <n v="153.62"/>
        <n v="223.45"/>
        <n v="162.47"/>
        <n v="657.58"/>
        <n v="63.98"/>
        <n v="457.87"/>
        <n v="285.82"/>
        <n v="330.79"/>
        <n v="263.42"/>
        <n v="351.09"/>
        <n v="64.36"/>
        <n v="512.38"/>
        <n v="57.51"/>
        <n v="496.1"/>
        <n v="678.82"/>
        <n v="33.340000000000003"/>
        <n v="42.36"/>
        <n v="121.25"/>
        <n v="34.450000000000003"/>
        <n v="263.58"/>
        <n v="909.35"/>
        <n v="634.44000000000005"/>
        <n v="78.489999999999995"/>
        <n v="277.77999999999997"/>
        <n v="541.5"/>
        <n v="98.93"/>
        <n v="390.26"/>
        <n v="402.22"/>
        <n v="160.93"/>
        <n v="176.3"/>
        <n v="891.57"/>
        <n v="465.22"/>
        <n v="185.5"/>
        <n v="268.45999999999998"/>
        <n v="162.58000000000001"/>
        <n v="155.21"/>
        <n v="449.1"/>
        <n v="301.64999999999998"/>
        <n v="144.6"/>
        <n v="551.25"/>
        <n v="219.97"/>
        <n v="112.36"/>
        <n v="223.9"/>
        <n v="251.28"/>
        <n v="262.01"/>
        <n v="829.16"/>
        <n v="44.95"/>
        <n v="727.41"/>
        <n v="184.03"/>
        <n v="773.44"/>
        <n v="578.48"/>
        <n v="190.72"/>
        <n v="348.84"/>
        <n v="227.05"/>
        <n v="81.59"/>
        <n v="581.49"/>
        <n v="48.31"/>
        <n v="111.17"/>
        <n v="627.17999999999995"/>
        <n v="353.64"/>
        <n v="547.91"/>
        <n v="745.69"/>
        <n v="202.74"/>
        <n v="735.59"/>
        <n v="354.4"/>
        <n v="111.92"/>
        <n v="225.57"/>
        <n v="122.48"/>
        <n v="33.65"/>
        <n v="142.38999999999999"/>
        <n v="338.38"/>
        <n v="104.74"/>
        <n v="292.02999999999997"/>
        <n v="164.06"/>
        <n v="139.88"/>
        <n v="115.87"/>
        <n v="32.5"/>
        <n v="21.71"/>
        <n v="230.49"/>
        <n v="115.32"/>
        <n v="288.23"/>
        <n v="255.26"/>
        <n v="56.6"/>
        <n v="405.34"/>
        <n v="284.3"/>
        <n v="240.19"/>
        <n v="258.69"/>
        <n v="481.22"/>
        <n v="275.20999999999998"/>
        <n v="710.41"/>
        <n v="270.68"/>
        <n v="76.44"/>
        <n v="418.82"/>
        <n v="26.62"/>
        <n v="154.94999999999999"/>
        <n v="257.38"/>
        <n v="415.36"/>
        <n v="380.48"/>
        <n v="252.71"/>
        <n v="179.74"/>
        <n v="169.63"/>
        <n v="373.49"/>
        <n v="368.67"/>
        <n v="51.62"/>
        <n v="157.36000000000001"/>
        <n v="16.55"/>
        <n v="488.28"/>
        <n v="407.23"/>
        <n v="70.23"/>
        <n v="7.41"/>
        <n v="478.24"/>
        <n v="462.93"/>
        <n v="160.54"/>
        <n v="334.24"/>
        <n v="487.24"/>
        <n v="172.84"/>
        <n v="114.59"/>
        <n v="319.95"/>
        <n v="32.96"/>
        <n v="318.32"/>
        <n v="25.71"/>
        <n v="419.36"/>
        <n v="656.13"/>
        <n v="558.61"/>
        <n v="112.17"/>
        <n v="387.26"/>
        <n v="379.81"/>
        <n v="557.79999999999995"/>
        <n v="246.5"/>
        <n v="59.6"/>
        <n v="186.27"/>
        <n v="309.04000000000002"/>
        <n v="886.82"/>
        <n v="282.73"/>
        <n v="423"/>
        <n v="734.13"/>
        <n v="391.48"/>
        <n v="17.760000000000002"/>
        <n v="700.64"/>
        <n v="176.63"/>
        <n v="184.55"/>
        <n v="746.58"/>
        <n v="432.47"/>
        <n v="534.36"/>
        <n v="373.11"/>
        <n v="85.74"/>
        <n v="403.23"/>
        <n v="204.47"/>
        <n v="82.8"/>
        <n v="164.96"/>
        <n v="200.22"/>
        <n v="506.62"/>
        <n v="483.01"/>
        <n v="292.10000000000002"/>
        <n v="365.41"/>
        <n v="28.03"/>
        <n v="38.770000000000003"/>
        <n v="56.75"/>
        <n v="284.89999999999998"/>
        <n v="117.1"/>
        <n v="43.25"/>
        <n v="74.19"/>
        <n v="370.08"/>
        <n v="96.2"/>
        <n v="192.68"/>
        <n v="387.49"/>
        <n v="277"/>
        <n v="224.93"/>
        <n v="180.32"/>
        <n v="237.19"/>
        <n v="91.76"/>
        <n v="733.61"/>
        <n v="417.82"/>
        <n v="432.64"/>
        <n v="448.95"/>
        <n v="33.479999999999997"/>
        <n v="27.9"/>
        <n v="101.66"/>
        <n v="23.72"/>
        <n v="278.89"/>
        <n v="286.69"/>
        <n v="316.32"/>
        <n v="347.83"/>
        <n v="646.24"/>
        <n v="794.58"/>
        <n v="575.04999999999995"/>
        <n v="531.85"/>
        <n v="73.81"/>
        <n v="33.74"/>
        <n v="370.12"/>
        <n v="403.28"/>
        <n v="749"/>
        <n v="96.62"/>
        <n v="179.8"/>
        <n v="285.77"/>
        <n v="273.45999999999998"/>
        <n v="773.56"/>
        <n v="381.87"/>
        <n v="575.03"/>
        <n v="462.85"/>
        <n v="328.33"/>
        <n v="226.05"/>
        <n v="149.91"/>
        <n v="202.5"/>
        <n v="294.27"/>
        <n v="171.37"/>
        <n v="497.72"/>
        <n v="121.62"/>
        <n v="240.04"/>
        <n v="324.29000000000002"/>
        <n v="117.04"/>
        <n v="394.53"/>
        <n v="453.38"/>
        <n v="61.95"/>
        <n v="67.83"/>
        <n v="23.1"/>
        <n v="417.54"/>
        <n v="71.150000000000006"/>
        <n v="271.43"/>
        <n v="213.22"/>
        <n v="478.1"/>
        <n v="513.08000000000004"/>
        <n v="492.04"/>
        <n v="13.9"/>
        <n v="9.2799999999999994"/>
        <n v="362.32"/>
        <n v="509.9"/>
        <n v="287.44"/>
        <n v="303.18"/>
        <n v="264.45"/>
        <n v="131.55000000000001"/>
        <n v="464.88"/>
        <n v="146.56"/>
        <n v="563.98"/>
        <n v="233.43"/>
        <n v="270.69"/>
        <n v="123.41"/>
        <n v="655.6"/>
        <n v="295.20999999999998"/>
        <n v="250.72"/>
        <n v="27.17"/>
        <n v="227.35"/>
        <n v="511.86"/>
        <n v="232.2"/>
        <n v="28.02"/>
        <n v="195.14"/>
        <n v="454.55"/>
        <n v="599.08000000000004"/>
        <n v="154.28"/>
        <n v="62.04"/>
        <n v="379.87"/>
        <n v="561.22"/>
        <n v="260.45"/>
        <n v="510.29"/>
        <n v="235.71"/>
        <n v="196.36"/>
        <n v="360.07"/>
        <n v="682.47"/>
        <n v="45.93"/>
        <n v="111.56"/>
        <n v="272.27999999999997"/>
        <n v="101.07"/>
        <n v="27.67"/>
        <n v="281.20999999999998"/>
        <n v="178.62"/>
        <n v="686.16"/>
        <n v="138.19999999999999"/>
        <n v="359.47"/>
        <n v="284.05"/>
        <n v="75"/>
        <n v="94.4"/>
        <n v="88.82"/>
        <n v="114.21"/>
        <n v="761.77"/>
        <n v="112.85"/>
        <n v="92.86"/>
        <n v="520.52"/>
        <n v="517.88"/>
        <n v="291.14"/>
        <n v="184.9"/>
        <n v="560.37"/>
        <n v="318.95"/>
        <n v="651.67999999999995"/>
        <n v="122.27"/>
        <n v="76.5"/>
        <n v="308.83999999999997"/>
        <n v="41.1"/>
        <n v="205.78"/>
        <n v="292.64"/>
        <n v="137.33000000000001"/>
        <n v="64.09"/>
        <n v="658.45"/>
        <n v="277.12"/>
        <n v="200.3"/>
        <n v="172.32"/>
        <n v="480.99"/>
        <n v="52.38"/>
        <n v="83.08"/>
        <n v="543.16999999999996"/>
        <n v="252.72"/>
        <n v="262.07"/>
        <n v="132.16999999999999"/>
        <n v="207.33"/>
        <n v="497.32"/>
        <n v="450.85"/>
        <n v="359.64"/>
        <n v="418.75"/>
        <n v="369.1"/>
        <n v="205.74"/>
        <n v="285.27999999999997"/>
        <n v="475.19"/>
        <n v="284.85000000000002"/>
        <n v="413.31"/>
        <n v="200.64"/>
        <n v="198.87"/>
        <n v="188.93"/>
        <n v="221.72"/>
        <n v="47.06"/>
        <n v="257.82"/>
        <n v="484.72"/>
        <n v="65.33"/>
        <n v="347.33"/>
        <n v="121.3"/>
        <n v="133.65"/>
        <n v="233.38"/>
        <n v="133.88"/>
        <n v="557.13"/>
        <n v="182.59"/>
        <n v="183.02"/>
        <n v="338.22"/>
        <n v="611.28"/>
        <n v="203.66"/>
        <n v="355.11"/>
        <n v="374.48"/>
        <n v="487.12"/>
        <n v="492.43"/>
        <n v="145.51"/>
        <n v="97.35"/>
        <n v="897.77"/>
        <n v="280.3"/>
        <n v="516.1"/>
        <n v="574.20000000000005"/>
        <n v="92.38"/>
        <n v="391.95"/>
        <n v="229.18"/>
        <n v="285.66000000000003"/>
        <n v="493.75"/>
        <n v="561.79"/>
        <n v="217.17"/>
        <n v="242.87"/>
        <n v="50.54"/>
        <n v="390.37"/>
        <n v="168.32"/>
        <n v="768.85"/>
        <n v="50.33"/>
        <n v="631.08000000000004"/>
        <n v="148.24"/>
        <n v="812.08"/>
        <n v="294.76"/>
        <n v="203"/>
        <n v="137.01"/>
        <n v="135.03"/>
        <n v="23.92"/>
        <n v="46.32"/>
        <n v="29.52"/>
        <n v="148.62"/>
        <n v="605.59"/>
        <n v="516.07000000000005"/>
        <n v="99.04"/>
        <n v="145.94999999999999"/>
        <n v="255.86"/>
        <n v="161.54"/>
        <n v="562.37"/>
        <n v="34.96"/>
        <n v="495.45"/>
        <n v="692.36"/>
        <n v="773.65"/>
        <n v="57.75"/>
        <n v="283.73"/>
        <n v="266.5"/>
        <n v="13.14"/>
        <n v="282.37"/>
        <n v="32.32"/>
        <n v="415.72"/>
        <n v="54.35"/>
        <n v="577.82000000000005"/>
        <n v="53.26"/>
        <n v="199.17"/>
        <n v="251.25"/>
        <n v="377.01"/>
        <n v="306.25"/>
        <n v="831.48"/>
        <n v="330.01"/>
        <n v="38.82"/>
        <n v="54.57"/>
        <n v="403.46"/>
        <n v="63.02"/>
        <n v="410.53"/>
        <n v="666.28"/>
        <n v="418.42"/>
        <n v="138.19"/>
        <n v="100.62"/>
        <n v="166.65"/>
        <n v="589.28"/>
        <n v="91.03"/>
        <n v="301.58"/>
        <n v="273.31"/>
        <n v="298.76"/>
        <n v="480.18"/>
        <n v="142.30000000000001"/>
        <n v="387.71"/>
        <n v="214.56"/>
        <n v="80.73"/>
        <n v="427.75"/>
        <n v="170.05"/>
        <n v="579.75"/>
        <n v="224.03"/>
        <n v="27.04"/>
        <n v="128.26"/>
        <n v="102.27"/>
        <n v="646.39"/>
        <n v="157.30000000000001"/>
        <n v="352.76"/>
        <n v="66.400000000000006"/>
        <n v="150.11000000000001"/>
        <n v="242.61"/>
        <n v="585.20000000000005"/>
        <n v="707.14"/>
        <n v="192.46"/>
        <n v="587.29999999999995"/>
        <n v="207.6"/>
        <n v="165.29"/>
        <n v="236.58"/>
        <n v="224.51"/>
        <n v="264.91000000000003"/>
        <n v="73.930000000000007"/>
        <n v="261.02999999999997"/>
        <n v="381.32"/>
        <n v="412.68"/>
        <n v="508.88"/>
        <n v="194.14"/>
        <n v="184.06"/>
        <n v="276.99"/>
        <n v="275.69"/>
        <n v="524.73"/>
        <n v="284.45"/>
        <n v="194.76"/>
        <n v="413.7"/>
        <n v="395.75"/>
        <n v="384.43"/>
        <n v="181.83"/>
        <n v="121.37"/>
        <n v="422.98"/>
        <n v="623.16999999999996"/>
        <n v="95.6"/>
        <n v="559.65"/>
        <n v="735.93"/>
        <n v="670.07"/>
        <n v="650.08000000000004"/>
        <n v="377.67"/>
        <n v="241.24"/>
        <n v="198.76"/>
        <n v="404.4"/>
        <n v="353.1"/>
        <n v="528.69000000000005"/>
        <n v="24.56"/>
        <n v="147.30000000000001"/>
        <n v="48.02"/>
        <n v="7.28"/>
        <n v="348.56"/>
        <n v="221.53"/>
        <n v="368.18"/>
        <n v="243.82"/>
        <n v="254.96"/>
        <n v="354.85"/>
        <n v="105.88"/>
        <n v="314.24"/>
        <n v="387.47"/>
        <n v="431.94"/>
        <n v="329.03"/>
        <n v="340.28"/>
        <n v="258.83999999999997"/>
        <n v="74.86"/>
        <n v="508.89"/>
        <n v="235.95"/>
        <n v="412.03"/>
        <n v="141.21"/>
        <n v="203.26"/>
        <n v="291.70999999999998"/>
        <n v="46.65"/>
        <n v="346.42"/>
        <n v="406.66"/>
        <n v="651.05999999999995"/>
        <n v="104.75"/>
        <n v="596.03"/>
        <n v="226.59"/>
        <n v="236.77"/>
        <n v="172.63"/>
        <n v="424.84"/>
        <n v="778.86"/>
        <n v="569.87"/>
        <n v="320.69"/>
        <n v="253.06"/>
        <n v="329.31"/>
        <n v="59.4"/>
        <n v="196.77"/>
        <n v="319.8"/>
        <n v="124.19"/>
        <n v="358.05"/>
        <n v="199.82"/>
        <n v="111.49"/>
        <n v="647.04"/>
        <n v="708.95"/>
        <n v="64.92"/>
        <n v="93.01"/>
        <n v="327.7"/>
        <n v="34.22"/>
        <n v="356.49"/>
        <n v="127.74"/>
        <n v="98.89"/>
        <n v="181.5"/>
        <n v="782"/>
        <n v="566.5"/>
        <n v="34.06"/>
        <n v="618.51"/>
        <n v="60.02"/>
        <n v="63.72"/>
        <n v="435.57"/>
        <n v="394.28"/>
        <n v="84.58"/>
        <n v="548.46"/>
        <n v="477.36"/>
        <n v="315.79000000000002"/>
        <n v="249.52"/>
        <n v="735.18"/>
        <n v="196.86"/>
        <n v="213.72"/>
        <n v="82.92"/>
        <n v="464.22"/>
        <n v="721.33"/>
        <n v="186.56"/>
        <n v="191.54"/>
        <n v="96.15"/>
        <n v="329.1"/>
        <n v="65.239999999999995"/>
        <n v="209.62"/>
        <n v="208.06"/>
        <n v="250.98"/>
        <n v="583.88"/>
        <n v="530.69000000000005"/>
        <n v="357.11"/>
        <n v="261.12"/>
        <n v="159.22"/>
        <n v="323.61"/>
        <n v="758.29"/>
        <n v="631.13"/>
        <n v="344.2"/>
        <n v="58.19"/>
        <n v="418.21"/>
        <n v="302.05"/>
        <n v="490.23"/>
        <n v="58.31"/>
        <n v="76.22"/>
        <n v="156.75"/>
        <n v="246.91"/>
        <n v="80.709999999999994"/>
        <n v="86.84"/>
        <n v="70.7"/>
        <n v="374.01"/>
        <n v="292.27999999999997"/>
        <n v="422.18"/>
        <n v="336.53"/>
        <n v="479.98"/>
        <n v="625.17999999999995"/>
        <n v="151.54"/>
        <n v="400.07"/>
        <n v="317.94"/>
        <n v="48.65"/>
        <n v="76.14"/>
        <n v="249.92"/>
        <n v="158.18"/>
        <n v="314.31"/>
        <n v="354.77"/>
        <n v="548.35"/>
        <n v="146.52000000000001"/>
        <n v="254.06"/>
        <n v="135.97"/>
        <n v="170.45"/>
        <n v="85.75"/>
        <n v="336.65"/>
        <n v="639.28"/>
        <n v="588.38"/>
        <n v="399.57"/>
        <n v="163.08000000000001"/>
        <n v="406.76"/>
        <n v="603.73"/>
        <n v="507.28"/>
        <n v="486.8"/>
        <n v="63.51"/>
        <n v="144.38999999999999"/>
        <n v="355.51"/>
        <n v="571.97"/>
        <n v="945.4"/>
        <n v="208.34"/>
        <n v="219.07"/>
        <n v="275.44"/>
        <n v="67.97"/>
        <n v="811.78"/>
        <n v="92"/>
        <n v="99.93"/>
        <n v="195.67"/>
        <n v="53.18"/>
        <n v="245.14"/>
        <n v="242.59"/>
        <n v="240.97"/>
        <n v="441.24"/>
        <n v="378.07"/>
        <n v="143.44999999999999"/>
        <n v="99.31"/>
        <n v="540.80999999999995"/>
        <n v="285.83"/>
        <n v="211.44"/>
        <n v="288.42"/>
        <n v="160.96"/>
        <n v="197.97"/>
        <n v="455.65"/>
        <n v="722.48"/>
        <n v="538.74"/>
        <n v="373.23"/>
        <n v="16.7"/>
        <n v="107.65"/>
        <n v="364.96"/>
        <n v="575.53"/>
        <n v="762.52"/>
        <n v="221.28"/>
        <n v="157.94999999999999"/>
        <n v="367.03"/>
        <n v="668.43"/>
        <n v="269.14"/>
        <n v="84.12"/>
        <n v="270.72000000000003"/>
        <n v="130.49"/>
        <n v="49.08"/>
        <n v="239.52"/>
        <n v="434.06"/>
        <n v="145.66"/>
        <n v="155.27000000000001"/>
        <n v="168.98"/>
        <n v="205.29"/>
        <n v="197.36"/>
        <n v="373.02"/>
        <n v="237.38"/>
        <n v="578.91"/>
        <n v="261.01"/>
        <n v="364.56"/>
        <n v="460.59"/>
        <n v="25.12"/>
        <n v="57.24"/>
        <n v="253.71"/>
        <n v="246.9"/>
        <n v="190.62"/>
        <n v="58.63"/>
        <n v="280.27999999999997"/>
        <n v="114.97"/>
        <n v="310.35000000000002"/>
        <n v="60.27"/>
        <n v="788"/>
        <n v="341.03"/>
        <n v="603.07000000000005"/>
        <n v="91.82"/>
        <n v="337.12"/>
        <n v="749.8"/>
        <n v="83.21"/>
        <n v="325.48"/>
        <n v="157.22999999999999"/>
        <n v="143.22"/>
        <n v="412.12"/>
        <n v="569.71"/>
        <n v="779.3"/>
        <n v="157.25"/>
        <n v="111.5"/>
        <n v="391.97"/>
        <n v="301.77999999999997"/>
        <n v="800.75"/>
        <n v="80.540000000000006"/>
        <n v="253.63"/>
        <n v="431.01"/>
        <n v="751.43"/>
        <n v="38.35"/>
        <n v="648.54999999999995"/>
        <n v="260.81"/>
        <n v="84.92"/>
        <n v="72.36"/>
        <n v="558.09"/>
        <n v="261.76"/>
        <n v="271.58999999999997"/>
        <n v="210.09"/>
        <n v="537.03"/>
        <n v="110.27"/>
        <n v="469.75"/>
        <n v="294.63"/>
        <n v="712.89"/>
        <n v="195.85"/>
        <n v="493.28"/>
        <n v="218.26"/>
        <n v="156.06"/>
        <n v="281.5"/>
        <n v="242.95"/>
        <n v="15.88"/>
        <n v="423.69"/>
        <n v="372.63"/>
        <n v="191.89"/>
        <n v="191.2"/>
        <n v="471.84"/>
        <n v="285.72000000000003"/>
        <n v="338.97"/>
        <n v="95.4"/>
        <n v="265.91000000000003"/>
        <n v="682.14"/>
        <n v="755.73"/>
        <n v="486.55"/>
        <n v="340.19"/>
        <n v="711.57"/>
        <n v="179.36"/>
        <n v="563.19000000000005"/>
        <n v="60.45"/>
        <n v="961.87"/>
        <n v="520.37"/>
        <n v="172.26"/>
        <n v="660.79"/>
        <n v="186.44"/>
        <n v="306.66000000000003"/>
        <n v="204.43"/>
        <n v="414.24"/>
        <n v="324.06"/>
        <n v="339.02"/>
        <n v="297.10000000000002"/>
        <n v="132.69999999999999"/>
        <n v="145.87"/>
        <n v="206.52"/>
        <n v="406"/>
        <n v="99.42"/>
        <n v="106.14"/>
        <n v="31.56"/>
        <n v="187.01"/>
        <n v="218.37"/>
        <n v="353.79"/>
        <n v="651.04999999999995"/>
        <n v="338.33"/>
        <n v="27.08"/>
        <n v="197.06"/>
        <n v="446.71"/>
        <n v="315.86"/>
        <n v="279.18"/>
        <n v="491.45"/>
        <n v="511.32"/>
        <n v="19.34"/>
        <n v="161.18"/>
        <n v="309.64999999999998"/>
        <n v="207.71"/>
        <n v="337.49"/>
        <n v="318.94"/>
        <n v="161.61000000000001"/>
        <n v="72.930000000000007"/>
        <n v="280.45999999999998"/>
        <n v="406.83"/>
        <n v="95.19"/>
        <n v="262.10000000000002"/>
        <n v="73.849999999999994"/>
        <n v="261.66000000000003"/>
        <n v="118.2"/>
        <n v="591.76"/>
        <n v="778.14"/>
        <n v="442.83"/>
        <n v="691.41"/>
        <n v="145.49"/>
        <n v="320.94"/>
        <n v="35.47"/>
        <n v="390.2"/>
        <n v="362.35"/>
        <n v="163.6"/>
        <n v="348.15"/>
        <n v="896.91"/>
        <n v="503.82"/>
        <n v="479.29"/>
        <n v="134.63"/>
        <n v="286.27999999999997"/>
        <n v="197.29"/>
        <n v="336.7"/>
        <n v="455.43"/>
        <n v="25.53"/>
        <n v="32.33"/>
        <n v="105.02"/>
        <n v="817.36"/>
        <n v="395.84"/>
        <n v="341.56"/>
        <n v="420.73"/>
        <n v="154.87"/>
        <n v="565.09"/>
        <n v="577.24"/>
        <n v="81.84"/>
        <n v="29.94"/>
        <n v="564.41"/>
        <n v="155.01"/>
        <n v="46.67"/>
        <n v="325.11"/>
        <n v="221.62"/>
        <n v="640.38"/>
        <n v="394.94"/>
        <n v="170.02"/>
        <n v="677.77"/>
        <n v="63.44"/>
        <n v="226.77"/>
        <n v="260.51"/>
        <n v="641.69000000000005"/>
        <n v="641.91999999999996"/>
        <n v="655.30999999999995"/>
        <n v="157.41999999999999"/>
        <n v="51.7"/>
        <n v="99.24"/>
        <n v="967.12"/>
        <n v="159.31"/>
        <n v="24.09"/>
        <n v="289.61"/>
        <n v="67.400000000000006"/>
        <n v="340.49"/>
        <n v="500.57"/>
        <n v="62.8"/>
        <n v="415.83"/>
        <n v="614.85"/>
        <n v="480.83"/>
        <n v="335.52"/>
        <n v="128.97999999999999"/>
        <n v="214.42"/>
        <n v="51.27"/>
        <n v="807.15"/>
        <n v="168.9"/>
        <n v="380.58"/>
        <n v="9.1300000000000008"/>
        <n v="568"/>
        <n v="520.48"/>
        <n v="281.36"/>
        <n v="322.82"/>
        <n v="81.8"/>
        <n v="245.9"/>
        <n v="64.72"/>
        <n v="273.02999999999997"/>
        <n v="266.22000000000003"/>
        <n v="263.32"/>
        <n v="193.53"/>
        <n v="116.4"/>
        <n v="232.18"/>
        <n v="166.57"/>
        <n v="274.62"/>
        <n v="750.13"/>
        <n v="159.85"/>
        <n v="115.09"/>
        <n v="240.05"/>
        <n v="653.1"/>
      </sharedItems>
    </cacheField>
    <cacheField name="Renewable_Energy_Consumption" numFmtId="2">
      <sharedItems containsSemiMixedTypes="0" containsString="0" containsNumber="1" minValue="6.16" maxValue="808.81" count="990">
        <n v="308.06"/>
        <n v="242.43"/>
        <n v="214.83"/>
        <n v="305.49"/>
        <n v="238.3"/>
        <n v="39.409999999999997"/>
        <n v="334.07"/>
        <n v="114.28"/>
        <n v="239.7"/>
        <n v="87.85"/>
        <n v="59.4"/>
        <n v="109.58"/>
        <n v="91.37"/>
        <n v="58.12"/>
        <n v="11.85"/>
        <n v="157.01"/>
        <n v="276.16000000000003"/>
        <n v="109.25"/>
        <n v="300.48"/>
        <n v="71.11"/>
        <n v="258.58"/>
        <n v="201.02"/>
        <n v="298.81"/>
        <n v="23.01"/>
        <n v="422.37"/>
        <n v="21.2"/>
        <n v="279.33"/>
        <n v="24.6"/>
        <n v="112.47"/>
        <n v="410.31"/>
        <n v="238.88"/>
        <n v="103.81"/>
        <n v="108.57"/>
        <n v="304.13"/>
        <n v="375.27"/>
        <n v="308.20999999999998"/>
        <n v="318.88"/>
        <n v="230.76"/>
        <n v="408.71"/>
        <n v="69.290000000000006"/>
        <n v="265.67"/>
        <n v="707.04"/>
        <n v="388.19"/>
        <n v="56.39"/>
        <n v="44.01"/>
        <n v="445.35"/>
        <n v="237.54"/>
        <n v="65.36"/>
        <n v="255.75"/>
        <n v="143.13"/>
        <n v="188.64"/>
        <n v="482.8"/>
        <n v="182.47"/>
        <n v="19.25"/>
        <n v="229.07"/>
        <n v="680.79"/>
        <n v="395.92"/>
        <n v="270.92"/>
        <n v="150.08000000000001"/>
        <n v="301.7"/>
        <n v="10.119999999999999"/>
        <n v="21.02"/>
        <n v="207.17"/>
        <n v="139.56"/>
        <n v="277.72000000000003"/>
        <n v="47.69"/>
        <n v="23.85"/>
        <n v="116.57"/>
        <n v="20.67"/>
        <n v="79.37"/>
        <n v="115.32"/>
        <n v="126.68"/>
        <n v="31.09"/>
        <n v="113.29"/>
        <n v="169.01"/>
        <n v="83.68"/>
        <n v="198.43"/>
        <n v="289.36"/>
        <n v="428.71"/>
        <n v="61.34"/>
        <n v="117.81"/>
        <n v="176.64"/>
        <n v="78.33"/>
        <n v="79.88"/>
        <n v="155.56"/>
        <n v="249.15"/>
        <n v="266.20999999999998"/>
        <n v="6.93"/>
        <n v="380.82"/>
        <n v="460.67"/>
        <n v="167.84"/>
        <n v="59.06"/>
        <n v="215.16"/>
        <n v="218.42"/>
        <n v="109"/>
        <n v="40.36"/>
        <n v="127.12"/>
        <n v="129.12"/>
        <n v="144.32"/>
        <n v="19.66"/>
        <n v="187.75"/>
        <n v="77.930000000000007"/>
        <n v="304.33999999999997"/>
        <n v="320.51"/>
        <n v="134.54"/>
        <n v="44.18"/>
        <n v="28.66"/>
        <n v="58.28"/>
        <n v="58.07"/>
        <n v="442.95"/>
        <n v="127.26"/>
        <n v="416.95"/>
        <n v="194.5"/>
        <n v="96.82"/>
        <n v="73.59"/>
        <n v="257.83999999999997"/>
        <n v="372.55"/>
        <n v="68.790000000000006"/>
        <n v="29.63"/>
        <n v="470.63"/>
        <n v="136.63"/>
        <n v="210.8"/>
        <n v="223.78"/>
        <n v="523.53"/>
        <n v="362.11"/>
        <n v="152.74"/>
        <n v="43.83"/>
        <n v="77.790000000000006"/>
        <n v="253.13"/>
        <n v="94.3"/>
        <n v="100.19"/>
        <n v="159.36000000000001"/>
        <n v="151.32"/>
        <n v="90.12"/>
        <n v="496.17"/>
        <n v="70.319999999999993"/>
        <n v="229.35"/>
        <n v="148.43"/>
        <n v="184.92"/>
        <n v="186.1"/>
        <n v="528.02"/>
        <n v="101.31"/>
        <n v="78.89"/>
        <n v="51.82"/>
        <n v="306.92"/>
        <n v="508.95"/>
        <n v="25.02"/>
        <n v="80.72"/>
        <n v="61.15"/>
        <n v="36.909999999999997"/>
        <n v="172.85"/>
        <n v="277.47000000000003"/>
        <n v="247.91"/>
        <n v="22.44"/>
        <n v="469.4"/>
        <n v="402.79"/>
        <n v="205.4"/>
        <n v="338.84"/>
        <n v="176.25"/>
        <n v="55.93"/>
        <n v="50.09"/>
        <n v="223.39"/>
        <n v="199.72"/>
        <n v="517.58000000000004"/>
        <n v="90.32"/>
        <n v="156.34"/>
        <n v="155.94999999999999"/>
        <n v="292.67"/>
        <n v="61.68"/>
        <n v="436"/>
        <n v="172.3"/>
        <n v="325.10000000000002"/>
        <n v="317.2"/>
        <n v="437.94"/>
        <n v="219.69"/>
        <n v="243.15"/>
        <n v="357.05"/>
        <n v="105.21"/>
        <n v="215.83"/>
        <n v="212.55"/>
        <n v="301.55"/>
        <n v="219.91"/>
        <n v="499.07"/>
        <n v="123.19"/>
        <n v="50"/>
        <n v="72.92"/>
        <n v="474.65"/>
        <n v="39.08"/>
        <n v="118.95"/>
        <n v="71.650000000000006"/>
        <n v="156.88"/>
        <n v="358.69"/>
        <n v="233.92"/>
        <n v="406.01"/>
        <n v="175.51"/>
        <n v="351.1"/>
        <n v="209.41"/>
        <n v="185.25"/>
        <n v="199.1"/>
        <n v="122.36"/>
        <n v="76.92"/>
        <n v="133.07"/>
        <n v="325.11"/>
        <n v="106.4"/>
        <n v="123.36"/>
        <n v="119.94"/>
        <n v="92.74"/>
        <n v="278.45"/>
        <n v="46.36"/>
        <n v="16.45"/>
        <n v="245"/>
        <n v="83.21"/>
        <n v="364.85"/>
        <n v="404.27"/>
        <n v="23.65"/>
        <n v="417.45"/>
        <n v="72.88"/>
        <n v="110.3"/>
        <n v="164.57"/>
        <n v="198.48"/>
        <n v="81.739999999999995"/>
        <n v="574.15"/>
        <n v="293.20999999999998"/>
        <n v="61.77"/>
        <n v="364.62"/>
        <n v="21.15"/>
        <n v="68.64"/>
        <n v="122.87"/>
        <n v="82.2"/>
        <n v="282.56"/>
        <n v="48.36"/>
        <n v="66.489999999999995"/>
        <n v="157.19"/>
        <n v="519.91999999999996"/>
        <n v="162.53"/>
        <n v="27.86"/>
        <n v="95.87"/>
        <n v="19.079999999999998"/>
        <n v="316.35000000000002"/>
        <n v="144.13"/>
        <n v="26.62"/>
        <n v="6.16"/>
        <n v="426.44"/>
        <n v="133.5"/>
        <n v="353.52"/>
        <n v="139.72"/>
        <n v="130.36000000000001"/>
        <n v="185.82"/>
        <n v="139.31"/>
        <n v="62.16"/>
        <n v="28.74"/>
        <n v="263.27999999999997"/>
        <n v="136.58000000000001"/>
        <n v="247.35"/>
        <n v="192.75"/>
        <n v="48.72"/>
        <n v="55.7"/>
        <n v="524.17999999999995"/>
        <n v="138.46"/>
        <n v="571.91999999999996"/>
        <n v="12.77"/>
        <n v="84.96"/>
        <n v="361.22"/>
        <n v="150.93"/>
        <n v="262.44"/>
        <n v="170.7"/>
        <n v="268.33999999999997"/>
        <n v="448.35"/>
        <n v="11.98"/>
        <n v="373.48"/>
        <n v="142.59"/>
        <n v="214.92"/>
        <n v="282.41000000000003"/>
        <n v="192.87"/>
        <n v="64.459999999999994"/>
        <n v="307.68"/>
        <n v="56.11"/>
        <n v="284.69"/>
        <n v="808.81"/>
        <n v="119.84"/>
        <n v="79.98"/>
        <n v="699.03"/>
        <n v="144.34"/>
        <n v="435.43"/>
        <n v="299.92"/>
        <n v="103.97"/>
        <n v="78.22"/>
        <n v="120.82"/>
        <n v="32.39"/>
        <n v="268.92"/>
        <n v="307.41000000000003"/>
        <n v="35.6"/>
        <n v="45.34"/>
        <n v="185.56"/>
        <n v="114.13"/>
        <n v="84.58"/>
        <n v="454.71"/>
        <n v="344.79"/>
        <n v="124.6"/>
        <n v="54.78"/>
        <n v="262.79000000000002"/>
        <n v="41.19"/>
        <n v="271.51"/>
        <n v="431.59"/>
        <n v="187.32"/>
        <n v="275.7"/>
        <n v="18.690000000000001"/>
        <n v="27.31"/>
        <n v="177.45"/>
        <n v="54.62"/>
        <n v="148.38999999999999"/>
        <n v="446.3"/>
        <n v="91.58"/>
        <n v="142.16999999999999"/>
        <n v="259.57"/>
        <n v="399.5"/>
        <n v="295.14"/>
        <n v="395.56"/>
        <n v="14.29"/>
        <n v="34.22"/>
        <n v="316.52999999999997"/>
        <n v="160.52000000000001"/>
        <n v="320.33999999999997"/>
        <n v="164.17"/>
        <n v="339.75"/>
        <n v="190.53"/>
        <n v="350.03"/>
        <n v="272.41000000000003"/>
        <n v="144.75"/>
        <n v="377.89"/>
        <n v="325.31"/>
        <n v="364.89"/>
        <n v="89.48"/>
        <n v="312.93"/>
        <n v="132.97999999999999"/>
        <n v="109.48"/>
        <n v="447.52"/>
        <n v="222.23"/>
        <n v="124.54"/>
        <n v="400.48"/>
        <n v="105.68"/>
        <n v="106.47"/>
        <n v="234.3"/>
        <n v="119.5"/>
        <n v="177.25"/>
        <n v="75.09"/>
        <n v="12.47"/>
        <n v="152.6"/>
        <n v="66.510000000000005"/>
        <n v="148.07"/>
        <n v="67.64"/>
        <n v="327.58"/>
        <n v="366.32"/>
        <n v="252.59"/>
        <n v="21.65"/>
        <n v="22.61"/>
        <n v="604.76"/>
        <n v="272.05"/>
        <n v="117.4"/>
        <n v="202.62"/>
        <n v="105.92"/>
        <n v="34.619999999999997"/>
        <n v="525.71"/>
        <n v="38.21"/>
        <n v="120.44"/>
        <n v="64.209999999999994"/>
        <n v="194.08"/>
        <n v="35.5"/>
        <n v="374.27"/>
        <n v="590.02"/>
        <n v="433.93"/>
        <n v="37.909999999999997"/>
        <n v="510.22"/>
        <n v="232.62"/>
        <n v="439.53"/>
        <n v="19.28"/>
        <n v="196.9"/>
        <n v="244.78"/>
        <n v="220.52"/>
        <n v="31.61"/>
        <n v="109.11"/>
        <n v="492.64"/>
        <n v="249.62"/>
        <n v="247.17"/>
        <n v="663.96"/>
        <n v="506.2"/>
        <n v="143.51"/>
        <n v="652.6"/>
        <n v="208.97"/>
        <n v="109.42"/>
        <n v="206.91"/>
        <n v="174.7"/>
        <n v="103.73"/>
        <n v="9.9700000000000006"/>
        <n v="701.29"/>
        <n v="344.96"/>
        <n v="487.31"/>
        <n v="40.47"/>
        <n v="177.85"/>
        <n v="363.19"/>
        <n v="123.47"/>
        <n v="107.89"/>
        <n v="85.78"/>
        <n v="126.72"/>
        <n v="228.44"/>
        <n v="44.84"/>
        <n v="294.88"/>
        <n v="124.79"/>
        <n v="326.92"/>
        <n v="424.46"/>
        <n v="385.45"/>
        <n v="379.9"/>
        <n v="156.29"/>
        <n v="355.78"/>
        <n v="223.57"/>
        <n v="134.13"/>
        <n v="219.93"/>
        <n v="134.80000000000001"/>
        <n v="250.5"/>
        <n v="208.86"/>
        <n v="73.52"/>
        <n v="31.17"/>
        <n v="533.71"/>
        <n v="308.37"/>
        <n v="53.89"/>
        <n v="330.19"/>
        <n v="231.66"/>
        <n v="17.149999999999999"/>
        <n v="157.38"/>
        <n v="103.72"/>
        <n v="339.24"/>
        <n v="98.58"/>
        <n v="112.14"/>
        <n v="403.54"/>
        <n v="196.11"/>
        <n v="526.75"/>
        <n v="78.2"/>
        <n v="172.9"/>
        <n v="615.62"/>
        <n v="351.23"/>
        <n v="141.44"/>
        <n v="379"/>
        <n v="226.93"/>
        <n v="710.47"/>
        <n v="152.68"/>
        <n v="51.69"/>
        <n v="133.30000000000001"/>
        <n v="91.87"/>
        <n v="278.31"/>
        <n v="195.35"/>
        <n v="27.27"/>
        <n v="395.7"/>
        <n v="507.43"/>
        <n v="206.62"/>
        <n v="92.9"/>
        <n v="87.66"/>
        <n v="592.1"/>
        <n v="336.4"/>
        <n v="161.06"/>
        <n v="698.84"/>
        <n v="221.98"/>
        <n v="439.51"/>
        <n v="203.63"/>
        <n v="111.8"/>
        <n v="450.12"/>
        <n v="670.18"/>
        <n v="273.89999999999998"/>
        <n v="123.04"/>
        <n v="393.38"/>
        <n v="95.22"/>
        <n v="228.12"/>
        <n v="423.97"/>
        <n v="37.979999999999997"/>
        <n v="102.84"/>
        <n v="422.79"/>
        <n v="204.83"/>
        <n v="232.23"/>
        <n v="504.78"/>
        <n v="88.91"/>
        <n v="67.08"/>
        <n v="120.63"/>
        <n v="168.29"/>
        <n v="194.18"/>
        <n v="184.33"/>
        <n v="170.42"/>
        <n v="42.07"/>
        <n v="48.58"/>
        <n v="125.35"/>
        <n v="468.92"/>
        <n v="257.24"/>
        <n v="611.78"/>
        <n v="50.32"/>
        <n v="113.27"/>
        <n v="144.5"/>
        <n v="85.75"/>
        <n v="82.54"/>
        <n v="94.08"/>
        <n v="27.55"/>
        <n v="284.81"/>
        <n v="96.49"/>
        <n v="175.28"/>
        <n v="141.96"/>
        <n v="229.58"/>
        <n v="334.89"/>
        <n v="13.9"/>
        <n v="256.77999999999997"/>
        <n v="264.74"/>
        <n v="316.55"/>
        <n v="134.16"/>
        <n v="420.62"/>
        <n v="18.170000000000002"/>
        <n v="209.57"/>
        <n v="14.5"/>
        <n v="193.61"/>
        <n v="53.96"/>
        <n v="463.2"/>
        <n v="37.89"/>
        <n v="165.84"/>
        <n v="124.2"/>
        <n v="529.66"/>
        <n v="713.04"/>
        <n v="371.91"/>
        <n v="248.13"/>
        <n v="28.77"/>
        <n v="145.56"/>
        <n v="281.38"/>
        <n v="58.2"/>
        <n v="376.58"/>
        <n v="427.74"/>
        <n v="229.66"/>
        <n v="239.12"/>
        <n v="96.43"/>
        <n v="214.67"/>
        <n v="412.75"/>
        <n v="102.1"/>
        <n v="351.73"/>
        <n v="191.01"/>
        <n v="514.72"/>
        <n v="226.62"/>
        <n v="264.05"/>
        <n v="168.32"/>
        <n v="284.04000000000002"/>
        <n v="39.01"/>
        <n v="372.61"/>
        <n v="114.88"/>
        <n v="307.33999999999997"/>
        <n v="96.92"/>
        <n v="22.51"/>
        <n v="89.47"/>
        <n v="41.89"/>
        <n v="430.3"/>
        <n v="158.11000000000001"/>
        <n v="68.33"/>
        <n v="74.23"/>
        <n v="212.73"/>
        <n v="223.71"/>
        <n v="180.91"/>
        <n v="267.33"/>
        <n v="72.709999999999994"/>
        <n v="387.98"/>
        <n v="162.38"/>
        <n v="63.96"/>
        <n v="375.01"/>
        <n v="618.96"/>
        <n v="144.4"/>
        <n v="408.32"/>
        <n v="189.8"/>
        <n v="558.73"/>
        <n v="245.36"/>
        <n v="105.78"/>
        <n v="293.81"/>
        <n v="506.96"/>
        <n v="52.49"/>
        <n v="528.85"/>
        <n v="126.7"/>
        <n v="278.04000000000002"/>
        <n v="202.08"/>
        <n v="119.77"/>
        <n v="492.88"/>
        <n v="144.33000000000001"/>
        <n v="193.72"/>
        <n v="253.75"/>
        <n v="372.62"/>
        <n v="20.84"/>
        <n v="201.46"/>
        <n v="393.73"/>
        <n v="172.55"/>
        <n v="486.15"/>
        <n v="114.82"/>
        <n v="194.88"/>
        <n v="167.81"/>
        <n v="92.92"/>
        <n v="84.71"/>
        <n v="585.08000000000004"/>
        <n v="34.119999999999997"/>
        <n v="529.08000000000004"/>
        <n v="27.1"/>
        <n v="16.489999999999998"/>
        <n v="345.74"/>
        <n v="326.57"/>
        <n v="326.83"/>
        <n v="365.14"/>
        <n v="737.95"/>
        <n v="249.99"/>
        <n v="50.86"/>
        <n v="274.97000000000003"/>
        <n v="219.37"/>
        <n v="153.96"/>
        <n v="163.94"/>
        <n v="418.96"/>
        <n v="450.85"/>
        <n v="243.8"/>
        <n v="101.56"/>
        <n v="244.04"/>
        <n v="408.2"/>
        <n v="68.73"/>
        <n v="483.75"/>
        <n v="356.88"/>
        <n v="48.71"/>
        <n v="167.57"/>
        <n v="487.83"/>
        <n v="212.28"/>
        <n v="127.85"/>
        <n v="149.81"/>
        <n v="219.89"/>
        <n v="58.22"/>
        <n v="24.31"/>
        <n v="447.42"/>
        <n v="111.44"/>
        <n v="156.86000000000001"/>
        <n v="127.76"/>
        <n v="76.3"/>
        <n v="736.92"/>
        <n v="90.67"/>
        <n v="208.41"/>
        <n v="324.01"/>
        <n v="93.11"/>
        <n v="227.39"/>
        <n v="326.83999999999997"/>
        <n v="46.07"/>
        <n v="159.35"/>
        <n v="285.02"/>
        <n v="18.399999999999999"/>
        <n v="65.83"/>
        <n v="95.62"/>
        <n v="7.19"/>
        <n v="413.01"/>
        <n v="51.44"/>
        <n v="114.8"/>
        <n v="26.02"/>
        <n v="315.70999999999998"/>
        <n v="330.21"/>
        <n v="24.42"/>
        <n v="317.64"/>
        <n v="220.87"/>
        <n v="47.06"/>
        <n v="179.98"/>
        <n v="119.63"/>
        <n v="165.13"/>
        <n v="41.96"/>
        <n v="191.72"/>
        <n v="301.67"/>
        <n v="264.68"/>
        <n v="121.78"/>
        <n v="348.66"/>
        <n v="549.72"/>
        <n v="283"/>
        <n v="79.430000000000007"/>
        <n v="594.94000000000005"/>
        <n v="290.23"/>
        <n v="123.9"/>
        <n v="103.93"/>
        <n v="139.86000000000001"/>
        <n v="457.78"/>
        <n v="65.7"/>
        <n v="793.43"/>
        <n v="108.94"/>
        <n v="143.31"/>
        <n v="338.16"/>
        <n v="252.26"/>
        <n v="317.70999999999998"/>
        <n v="151.01"/>
        <n v="602"/>
        <n v="241.53"/>
        <n v="273.31"/>
        <n v="337.08"/>
        <n v="450.22"/>
        <n v="142.12"/>
        <n v="147.83000000000001"/>
        <n v="56.29"/>
        <n v="226.18"/>
        <n v="398.29"/>
        <n v="126.16"/>
        <n v="31.26"/>
        <n v="55.77"/>
        <n v="23.46"/>
        <n v="116.76"/>
        <n v="133.72"/>
        <n v="34.64"/>
        <n v="288.81"/>
        <n v="41.92"/>
        <n v="286.62"/>
        <n v="278.87"/>
        <n v="208.08"/>
        <n v="305.39999999999998"/>
        <n v="211.76"/>
        <n v="85.37"/>
        <n v="152.24"/>
        <n v="201.66"/>
        <n v="186.76"/>
        <n v="17.52"/>
        <n v="22.43"/>
        <n v="173.89"/>
        <n v="393.32"/>
        <n v="103.94"/>
        <n v="306.19"/>
        <n v="482.89"/>
        <n v="34.880000000000003"/>
        <n v="354.56"/>
        <n v="283.87"/>
        <n v="138.74"/>
        <n v="184.83"/>
        <n v="213.63"/>
        <n v="87.2"/>
        <n v="96.86"/>
        <n v="60.75"/>
        <n v="72.290000000000006"/>
        <n v="76.45"/>
        <n v="106.17"/>
        <n v="571.38"/>
        <n v="64.790000000000006"/>
        <n v="231.76"/>
        <n v="131.06"/>
        <n v="84.39"/>
        <n v="334"/>
        <n v="151.06"/>
        <n v="320.88"/>
        <n v="243.51"/>
        <n v="73.39"/>
        <n v="138.1"/>
        <n v="31.37"/>
        <n v="386.71"/>
        <n v="104.43"/>
        <n v="47.09"/>
        <n v="100.57"/>
        <n v="202.54"/>
        <n v="45.88"/>
        <n v="144.99"/>
        <n v="155.78"/>
        <n v="208.05"/>
        <n v="57.37"/>
        <n v="272.89999999999998"/>
        <n v="136.6"/>
        <n v="236.24"/>
        <n v="246.71"/>
        <n v="746.2"/>
        <n v="168.78"/>
        <n v="571.46"/>
        <n v="174.25"/>
        <n v="226.83"/>
        <n v="407.89"/>
        <n v="235.24"/>
        <n v="34.42"/>
        <n v="50.38"/>
        <n v="340.46"/>
        <n v="459.71"/>
        <n v="150.69999999999999"/>
        <n v="223.02"/>
        <n v="57.27"/>
        <n v="52.3"/>
        <n v="111.83"/>
        <n v="555.04999999999995"/>
        <n v="24.13"/>
        <n v="181.71"/>
        <n v="180.94"/>
        <n v="24.16"/>
        <n v="198.13"/>
        <n v="222.63"/>
        <n v="242.58"/>
        <n v="368.38"/>
        <n v="141.18"/>
        <n v="47.83"/>
        <n v="125.47"/>
        <n v="163.58000000000001"/>
        <n v="141.55000000000001"/>
        <n v="296.02"/>
        <n v="435.16"/>
        <n v="511.75"/>
        <n v="454.77"/>
        <n v="21.51"/>
        <n v="80.760000000000005"/>
        <n v="159.44"/>
        <n v="241.28"/>
        <n v="24.85"/>
        <n v="42.92"/>
        <n v="129.34"/>
        <n v="48.45"/>
        <n v="50.91"/>
        <n v="174.33"/>
        <n v="235.53"/>
        <n v="707.63"/>
        <n v="543.26"/>
        <n v="112.12"/>
        <n v="565.16"/>
        <n v="462.1"/>
        <n v="54.53"/>
        <n v="581.98"/>
        <n v="187.4"/>
        <n v="471.32"/>
        <n v="163.86"/>
        <n v="73.11"/>
        <n v="219.14"/>
        <n v="320.67"/>
        <n v="589.73"/>
        <n v="119.86"/>
        <n v="544.91"/>
        <n v="304.67"/>
        <n v="294.70999999999998"/>
        <n v="15.22"/>
        <n v="484.85"/>
        <n v="115.12"/>
        <n v="298.49"/>
        <n v="18.760000000000002"/>
        <n v="108.38"/>
        <n v="298.52"/>
        <n v="45.02"/>
        <n v="140.38999999999999"/>
        <n v="169.4"/>
        <n v="401.47"/>
        <n v="82.92"/>
        <n v="258.20999999999998"/>
        <n v="94.98"/>
        <n v="78.67"/>
        <n v="120.42"/>
        <n v="210.39"/>
        <n v="233.67"/>
        <n v="181.31"/>
        <n v="143.57"/>
        <n v="55.95"/>
        <n v="192.48"/>
        <n v="213.87"/>
        <n v="10.66"/>
        <n v="257.13"/>
        <n v="154.13"/>
        <n v="92.93"/>
        <n v="103.71"/>
        <n v="215.67"/>
        <n v="40.76"/>
        <n v="297.14999999999998"/>
        <n v="74.290000000000006"/>
        <n v="132.16"/>
        <n v="249.54"/>
        <n v="413.83"/>
        <n v="422.25"/>
        <n v="516.51"/>
        <n v="209.04"/>
        <n v="174.68"/>
        <n v="342.3"/>
        <n v="86.93"/>
        <n v="415.89"/>
        <n v="110.24"/>
        <n v="598.25"/>
        <n v="490.07"/>
        <n v="369.44"/>
        <n v="385.82"/>
        <n v="310.31"/>
        <n v="281.01"/>
        <n v="158.84"/>
        <n v="346.68"/>
        <n v="121.94"/>
        <n v="77.349999999999994"/>
        <n v="141.19999999999999"/>
        <n v="217.94"/>
        <n v="61.06"/>
        <n v="39.31"/>
        <n v="12.02"/>
        <n v="290.26"/>
        <n v="249.23"/>
        <n v="739.23"/>
        <n v="231.47"/>
        <n v="137.82"/>
        <n v="41.13"/>
        <n v="316.74"/>
        <n v="114.74"/>
        <n v="288.24"/>
        <n v="51.51"/>
        <n v="357.01"/>
        <n v="14.33"/>
        <n v="397.64"/>
        <n v="233.82"/>
        <n v="195.82"/>
        <n v="230.24"/>
        <n v="153.83000000000001"/>
        <n v="201.1"/>
        <n v="87.79"/>
        <n v="103.9"/>
        <n v="207.12"/>
        <n v="71.56"/>
        <n v="439.59"/>
        <n v="125.71"/>
        <n v="151.88999999999999"/>
        <n v="123.83"/>
        <n v="218.01"/>
        <n v="401.92"/>
        <n v="310.81"/>
        <n v="275.20999999999998"/>
        <n v="111.51"/>
        <n v="427.07"/>
        <n v="30.41"/>
        <n v="163.07"/>
        <n v="434.42"/>
        <n v="53.35"/>
        <n v="89.85"/>
        <n v="436.71"/>
        <n v="612.25"/>
        <n v="116.95"/>
        <n v="440.95"/>
        <n v="592.30999999999995"/>
        <n v="73.69"/>
        <n v="466.4"/>
        <n v="625.55999999999995"/>
        <n v="29.9"/>
        <n v="17.079999999999998"/>
        <n v="170.36"/>
        <n v="302.16000000000003"/>
        <n v="57.61"/>
        <n v="162.68"/>
        <n v="376.87"/>
        <n v="194.86"/>
        <n v="117.29"/>
        <n v="426"/>
        <n v="125.15"/>
        <n v="19.510000000000002"/>
        <n v="598.29999999999995"/>
        <n v="97.98"/>
        <n v="25.87"/>
        <n v="234.94"/>
        <n v="156.59"/>
        <n v="490.44"/>
        <n v="439.55"/>
        <n v="311.35000000000002"/>
        <n v="393.25"/>
        <n v="43.9"/>
        <n v="270.81"/>
        <n v="65.650000000000006"/>
        <n v="552.59"/>
        <n v="145.63"/>
        <n v="322.49"/>
        <n v="192.39"/>
        <n v="20.57"/>
        <n v="75.27"/>
        <n v="112.09"/>
        <n v="25.67"/>
        <n v="266.08"/>
        <n v="25.38"/>
        <n v="254.69"/>
        <n v="389.75"/>
        <n v="18.09"/>
        <n v="258.58999999999997"/>
        <n v="336.43"/>
        <n v="269.19"/>
        <n v="95.9"/>
        <n v="172.78"/>
        <n v="158.16"/>
        <n v="89.22"/>
        <n v="271.68"/>
        <n v="231.59"/>
        <n v="774.14"/>
        <n v="29.79"/>
        <n v="79.59"/>
        <n v="417.6"/>
        <n v="131.59"/>
        <n v="485.75"/>
        <n v="67.95"/>
        <n v="109.7"/>
        <n v="113.33"/>
        <n v="108.63"/>
        <n v="336.17"/>
        <n v="149.76"/>
        <n v="200.88"/>
        <n v="116.47"/>
        <n v="74.510000000000005"/>
        <n v="417.83"/>
        <n v="183.87"/>
        <n v="318"/>
        <n v="232.05"/>
        <n v="55.79"/>
        <n v="20.71"/>
        <n v="231.26"/>
        <n v="256.60000000000002"/>
      </sharedItems>
    </cacheField>
    <cacheField name="Energy_Efficiency(%)" numFmtId="2">
      <sharedItems containsSemiMixedTypes="0" containsString="0" containsNumber="1" minValue="10.004035136729055" maxValue="49.97728821258233" count="1000">
        <n v="34.950420911710651"/>
        <n v="25.287632081277579"/>
        <n v="48.902799908946051"/>
        <n v="30.549305493054931"/>
        <n v="45.724043977972642"/>
        <n v="12.473097860488668"/>
        <n v="31.092186700172181"/>
        <n v="23.359633702628674"/>
        <n v="19.893106710707585"/>
        <n v="34.683564293892374"/>
        <n v="14.542427655094748"/>
        <n v="41.075043106679665"/>
        <n v="18.190686655119553"/>
        <n v="40.600768424729303"/>
        <n v="11.246085223498149"/>
        <n v="44.080406524607653"/>
        <n v="31.657018398578558"/>
        <n v="15.752288948165239"/>
        <n v="33.309684285207517"/>
        <n v="14.365656565656565"/>
        <n v="28.107743814948471"/>
        <n v="29.391896831547093"/>
        <n v="34.861689592010549"/>
        <n v="36.071484558708264"/>
        <n v="37.740586521793517"/>
        <n v="23.182066703116455"/>
        <n v="45.381141148947229"/>
        <n v="39.423076923076927"/>
        <n v="13.824935773726846"/>
        <n v="43.068574247656635"/>
        <n v="48.116665995246343"/>
        <n v="22.253424510707625"/>
        <n v="22.467097094611372"/>
        <n v="39.984486340090982"/>
        <n v="38.216035113088992"/>
        <n v="38.027612925514191"/>
        <n v="21.395311388736062"/>
        <n v="33.963763743137633"/>
        <n v="43.984201803663289"/>
        <n v="47.865432439900538"/>
        <n v="27.631934765876899"/>
        <n v="49.96572559273524"/>
        <n v="44.901854186667897"/>
        <n v="26.88438617401669"/>
        <n v="49.97728821258233"/>
        <n v="37.089010293480797"/>
        <n v="47.928814995661909"/>
        <n v="26.530280889754827"/>
        <n v="26.575846374462248"/>
        <n v="32.872465032957436"/>
        <n v="19.398825622409838"/>
        <n v="33.517303620396405"/>
        <n v="30.455827616710895"/>
        <n v="12.654483302655798"/>
        <n v="36.260170323234242"/>
        <n v="45.811743805768273"/>
        <n v="32.923918737994065"/>
        <n v="40.539893457832051"/>
        <n v="36.465242850547909"/>
        <n v="44.376130730875019"/>
        <n v="16.338391992250564"/>
        <n v="16.216633235611788"/>
        <n v="29.827516701220919"/>
        <n v="28.12122189086806"/>
        <n v="33.755910201402649"/>
        <n v="11.06984517536733"/>
        <n v="12.273569370111158"/>
        <n v="33.627578248954279"/>
        <n v="41.323470611755297"/>
        <n v="16.247364434709631"/>
        <n v="20.242588074215799"/>
        <n v="13.392111467021875"/>
        <n v="43.216569363358353"/>
        <n v="12.169812334167643"/>
        <n v="23.013970968708296"/>
        <n v="17.389497308867234"/>
        <n v="30.212552148360182"/>
        <n v="46.496979046149889"/>
        <n v="48.141535282756145"/>
        <n v="37.088094806215615"/>
        <n v="10.381290589779969"/>
        <n v="39.592065448840074"/>
        <n v="17.677725118483412"/>
        <n v="36.943853482564052"/>
        <n v="18.570558811942654"/>
        <n v="24.274398620407446"/>
        <n v="43.387769737271007"/>
        <n v="22.225785760102628"/>
        <n v="44.77443476420585"/>
        <n v="40.946988551518174"/>
        <n v="19.953160478856834"/>
        <n v="24.742354419773775"/>
        <n v="23.7402213370701"/>
        <n v="35.525267147016244"/>
        <n v="15.764202244590997"/>
        <n v="32.906644924582139"/>
        <n v="12.975930424841273"/>
        <n v="15.479415925384229"/>
        <n v="27.117115424362559"/>
        <n v="11.000447627573859"/>
        <n v="27.510366756047883"/>
        <n v="26.099333534277775"/>
        <n v="42.120268493529863"/>
        <n v="20.324419614830973"/>
        <n v="35.595417625737483"/>
        <n v="48.882496127461827"/>
        <n v="22.882235528942115"/>
        <n v="26.460839954597049"/>
        <n v="10.588406906989043"/>
        <n v="42.630697566984907"/>
        <n v="14.055200291574172"/>
        <n v="41.165610252157258"/>
        <n v="43.493816945817215"/>
        <n v="14.919485322443945"/>
        <n v="12.621775521405052"/>
        <n v="20.130696501487318"/>
        <n v="33.459970181961886"/>
        <n v="12.877922758672335"/>
        <n v="23.439601297365716"/>
        <n v="36.386197938813844"/>
        <n v="13.353205629397966"/>
        <n v="17.201423115840324"/>
        <n v="47.405995127634782"/>
        <n v="46.828626886231291"/>
        <n v="38.36642580152995"/>
        <n v="12.063055805651645"/>
        <n v="13.803854875283447"/>
        <n v="15.354400647415275"/>
        <n v="29.287962234461055"/>
        <n v="10.968687479644535"/>
        <n v="30.219581347650355"/>
        <n v="26.53390832348191"/>
        <n v="42.964224872231689"/>
        <n v="26.931237486178766"/>
        <n v="49.254486975857688"/>
        <n v="31.086158878917814"/>
        <n v="32.375319377196817"/>
        <n v="12.834525158021254"/>
        <n v="41.555056179775278"/>
        <n v="27.878061568421842"/>
        <n v="41.879426717744941"/>
        <n v="44.502525807160112"/>
        <n v="11.901098237991793"/>
        <n v="19.541443547778865"/>
        <n v="28.509590822534953"/>
        <n v="44.519769069279214"/>
        <n v="29.373092275181968"/>
        <n v="23.697266829110767"/>
        <n v="33.957130164371385"/>
        <n v="19.332704797821076"/>
        <n v="36.442411081360291"/>
        <n v="29.605958109708602"/>
        <n v="25.786889679419168"/>
        <n v="19.384934346924673"/>
        <n v="36.101305153703571"/>
        <n v="49.861972493531901"/>
        <n v="23.411142518464484"/>
        <n v="40.775951286432885"/>
        <n v="14.202599579361305"/>
        <n v="23.305137714071421"/>
        <n v="28.397301434321676"/>
        <n v="24.993846360401889"/>
        <n v="18.989303541716186"/>
        <n v="40.051381655820293"/>
        <n v="25.704365644032102"/>
        <n v="49.50131399803692"/>
        <n v="32.866174920969435"/>
        <n v="19.705763533530838"/>
        <n v="14.108282440129006"/>
        <n v="48.341316302998052"/>
        <n v="15.226228349240017"/>
        <n v="28.156693602168701"/>
        <n v="33.189289862199573"/>
        <n v="27.652440756947204"/>
        <n v="34.286383144752243"/>
        <n v="42.916902005083315"/>
        <n v="42.737958441060997"/>
        <n v="38.751381215469607"/>
        <n v="20.987786378311103"/>
        <n v="29.483569377592211"/>
        <n v="24.703443982042796"/>
        <n v="18.316674995835417"/>
        <n v="29.90394928426338"/>
        <n v="26.178889431965491"/>
        <n v="11.021226882976611"/>
        <n v="31.649305555555557"/>
        <n v="34.239114753152322"/>
        <n v="15.410702314760044"/>
        <n v="47.950175353730806"/>
        <n v="10.069991005172026"/>
        <n v="21.479818171860451"/>
        <n v="44.940174152728183"/>
        <n v="32.044713553795987"/>
        <n v="34.554042553191486"/>
        <n v="23.661611054937644"/>
        <n v="36.316431866608745"/>
        <n v="16.831842331589144"/>
        <n v="23.742998859310717"/>
        <n v="33.215995729133653"/>
        <n v="13.098258346981813"/>
        <n v="25.900734056165398"/>
        <n v="11.967479967264124"/>
        <n v="34.256722582820537"/>
        <n v="15.150436429395267"/>
        <n v="14.022324777775253"/>
        <n v="13.831357534941649"/>
        <n v="42.106696935300789"/>
        <n v="45.966290836456082"/>
        <n v="21.514757750139225"/>
        <n v="19.644136613326964"/>
        <n v="21.107224701483538"/>
        <n v="38.682534517223743"/>
        <n v="46.964704065082515"/>
        <n v="25.833104356105384"/>
        <n v="23.954218575914108"/>
        <n v="48.366914226789788"/>
        <n v="23.403230467871932"/>
        <n v="33.992850098619328"/>
        <n v="12.068788501026695"/>
        <n v="31.510263696835956"/>
        <n v="22.833040029051087"/>
        <n v="49.456039554495099"/>
        <n v="49.440191548915799"/>
        <n v="37.226541312601704"/>
        <n v="32.908536255167057"/>
        <n v="20.788283860821704"/>
        <n v="27.459295115413852"/>
        <n v="12.05565203740225"/>
        <n v="12.514272664992006"/>
        <n v="21.293302888492001"/>
        <n v="11.916613276822236"/>
        <n v="36.6154523927529"/>
        <n v="43.275610494727857"/>
        <n v="36.496627052373697"/>
        <n v="31.975840563457869"/>
        <n v="38.337690931608641"/>
        <n v="21.424421203182263"/>
        <n v="44.537815126050411"/>
        <n v="35.526980740075246"/>
        <n v="13.836302895322937"/>
        <n v="17.193050442420716"/>
        <n v="10.681463499219698"/>
        <n v="36.077528954915778"/>
        <n v="14.46636975390917"/>
        <n v="44.327970809143459"/>
        <n v="19.686914373476487"/>
        <n v="24.235889045883845"/>
        <n v="26.587494634425525"/>
        <n v="31.97383520771173"/>
        <n v="15.685087055261166"/>
        <n v="13.022792151887261"/>
        <n v="22.653977869176888"/>
        <n v="17.370547190598604"/>
        <n v="19.405254109657164"/>
        <n v="21.100807861938357"/>
        <n v="17.989640207195855"/>
        <n v="29.048414023372288"/>
        <n v="10.182815356489945"/>
        <n v="37.972501122846666"/>
        <n v="10.870350306970025"/>
        <n v="47.595745743246617"/>
        <n v="15.845638416677005"/>
        <n v="42.030276046304543"/>
        <n v="46.40008221043302"/>
        <n v="16.363281546450992"/>
        <n v="41.905917669977327"/>
        <n v="34.261284948718462"/>
        <n v="22.833365951617154"/>
        <n v="49.436554492127208"/>
        <n v="10.838686329503302"/>
        <n v="49.240586436029957"/>
        <n v="13.074454428754814"/>
        <n v="23.712170526385471"/>
        <n v="28.898439498592992"/>
        <n v="35.742480680491468"/>
        <n v="10.004035136729055"/>
        <n v="34.48940701715054"/>
        <n v="19.899985813590582"/>
        <n v="41.01156777158333"/>
        <n v="45.556494311141144"/>
        <n v="26.918238993710691"/>
        <n v="35.437990163498604"/>
        <n v="41.442910246453195"/>
        <n v="26.271818860231889"/>
        <n v="29.639638413156533"/>
        <n v="32.484890496718158"/>
        <n v="14.968973609571387"/>
        <n v="42.130776688570506"/>
        <n v="42.346920893063682"/>
        <n v="48.177896772274281"/>
        <n v="29.446804782970524"/>
        <n v="31.025817000060556"/>
        <n v="39.271924986210699"/>
        <n v="11.925616139298773"/>
        <n v="28.001026120810636"/>
        <n v="41.756914971462024"/>
        <n v="19.315353170887668"/>
        <n v="46.830006797256381"/>
        <n v="44.447165895350189"/>
        <n v="32.393084622383988"/>
        <n v="19.487726787620062"/>
        <n v="26.866571928066822"/>
        <n v="25.718031968031969"/>
        <n v="24.852401394978443"/>
        <n v="43.961293608352427"/>
        <n v="36.516043510468243"/>
        <n v="47.95282986050718"/>
        <n v="12.62667207134171"/>
        <n v="49.420919290626131"/>
        <n v="37.474657881398883"/>
        <n v="39.053339053339045"/>
        <n v="31.526727288178801"/>
        <n v="39.237579455439011"/>
        <n v="22.134673949823561"/>
        <n v="12.95788255238477"/>
        <n v="22.899867666519629"/>
        <n v="48.63884289471121"/>
        <n v="34.631089833849614"/>
        <n v="34.43454945896773"/>
        <n v="19.158064083657326"/>
        <n v="12.662349676225718"/>
        <n v="26.228869738150479"/>
        <n v="19.482946959582474"/>
        <n v="29.6875"/>
        <n v="38.862323643594351"/>
        <n v="41.696837299493133"/>
        <n v="13.361805979255642"/>
        <n v="22.045662100456621"/>
        <n v="26.081669778352246"/>
        <n v="27.038386102549733"/>
        <n v="36.847185927688287"/>
        <n v="22.544161775202877"/>
        <n v="22.960320157058177"/>
        <n v="14.885051735036765"/>
        <n v="37.207504993817182"/>
        <n v="49.866876664041691"/>
        <n v="12.736452686195584"/>
        <n v="32.645438961228436"/>
        <n v="31.007827652122948"/>
        <n v="14.55807918454183"/>
        <n v="39.886062585901243"/>
        <n v="10.809373305921222"/>
        <n v="12.556757203005036"/>
        <n v="17.95443573415481"/>
        <n v="17.181142438140697"/>
        <n v="46.328968347316973"/>
        <n v="42.454910386159327"/>
        <n v="13.34117898791056"/>
        <n v="11.098908292179123"/>
        <n v="45.777410695849682"/>
        <n v="28.038781268344408"/>
        <n v="22.324905934385107"/>
        <n v="31.365076933388224"/>
        <n v="37.060793379399655"/>
        <n v="21.38237534919157"/>
        <n v="43.076004775169118"/>
        <n v="27.868852459016395"/>
        <n v="41.147973763710091"/>
        <n v="43.364947796285961"/>
        <n v="15.631449304307305"/>
        <n v="28.314700950251538"/>
        <n v="37.821817532583466"/>
        <n v="14.756404245343333"/>
        <n v="36.047779370118697"/>
        <n v="19.648274798169385"/>
        <n v="13.076522192304353"/>
        <n v="25.28151822978187"/>
        <n v="41.468313319943597"/>
        <n v="25.047625767304034"/>
        <n v="48.599550713534427"/>
        <n v="44.90429620609612"/>
        <n v="35.332291106877065"/>
        <n v="45.211687537268929"/>
        <n v="36.167090796963272"/>
        <n v="39.205177469916066"/>
        <n v="44.596075407374336"/>
        <n v="34.921209925738097"/>
        <n v="13.276514257587301"/>
        <n v="44.76018066450893"/>
        <n v="20.661482244917082"/>
        <n v="16.779912941925897"/>
        <n v="41.983146715918274"/>
        <n v="32.779075260660981"/>
        <n v="26.335668467251853"/>
        <n v="40.133469725753812"/>
        <n v="49.734458917910729"/>
        <n v="45.889690684265879"/>
        <n v="44.834265362866695"/>
        <n v="39.966928989190684"/>
        <n v="21.038589708739821"/>
        <n v="28.549064628068987"/>
        <n v="35.270954434652161"/>
        <n v="17.748112929606936"/>
        <n v="33.480730746885293"/>
        <n v="17.816297355253756"/>
        <n v="46.824151538014696"/>
        <n v="34.375"/>
        <n v="41.989935719578817"/>
        <n v="18.015491452991451"/>
        <n v="28.950709727829143"/>
        <n v="27.648657495870101"/>
        <n v="21.242516000275273"/>
        <n v="34.957716359394745"/>
        <n v="13.959089355746856"/>
        <n v="41.570711544139357"/>
        <n v="22.947262682069312"/>
        <n v="30.807282720714529"/>
        <n v="48.653643083421329"/>
        <n v="10.980588846065855"/>
        <n v="27.152823920265785"/>
        <n v="34.688307018404103"/>
        <n v="33.165548098434002"/>
        <n v="31.01249806120866"/>
        <n v="42.225704482208954"/>
        <n v="41.272345510017047"/>
        <n v="43.289766676348137"/>
        <n v="29.961802220385547"/>
        <n v="46.531259917486516"/>
        <n v="47.409699996482971"/>
        <n v="16.663451496384596"/>
        <n v="37.200106866150144"/>
        <n v="35.991579771870555"/>
        <n v="31.64145772002842"/>
        <n v="45.538007354886055"/>
        <n v="35.580195917802207"/>
        <n v="25.212875456161694"/>
        <n v="25.067186954343235"/>
        <n v="40.16366441859256"/>
        <n v="16.070089955022489"/>
        <n v="45.165733964700813"/>
        <n v="16.725525293083709"/>
        <n v="44.60045752149562"/>
        <n v="14.965305100507905"/>
        <n v="47.503855050115654"/>
        <n v="17.18304679599154"/>
        <n v="38.83029906470113"/>
        <n v="17.72970138593811"/>
        <n v="49.049277413587603"/>
        <n v="13.93815167988593"/>
        <n v="23.987236403995563"/>
        <n v="40.471494688124544"/>
        <n v="33.683049628386478"/>
        <n v="21.39658719593368"/>
        <n v="25.920201343199878"/>
        <n v="35.337994612018626"/>
        <n v="39.988855555618095"/>
        <n v="15.408992279356109"/>
        <n v="21.136781844203636"/>
        <n v="14.726515461184089"/>
        <n v="33.576989145133581"/>
        <n v="30.584188663487112"/>
        <n v="32.553450315785966"/>
        <n v="29.215770302121275"/>
        <n v="37.826573239396225"/>
        <n v="46.572438162544174"/>
        <n v="25.581280178284015"/>
        <n v="30.072510682377313"/>
        <n v="18.517110266159694"/>
        <n v="49.818261367078385"/>
        <n v="28.209170496092305"/>
        <n v="31.585346721054279"/>
        <n v="43.718212585470226"/>
        <n v="17.895407237812691"/>
        <n v="45.745599883426834"/>
        <n v="31.869473354722587"/>
        <n v="10.132777450491686"/>
        <n v="48.404163799036482"/>
        <n v="45.399612513379125"/>
        <n v="42.29985174203113"/>
        <n v="30.301686984361531"/>
        <n v="42.433983431135658"/>
        <n v="14.610793144189898"/>
        <n v="33.280326792617984"/>
        <n v="33.058862975352248"/>
        <n v="10.798362333674511"/>
        <n v="19.929073891052848"/>
        <n v="25.117779507256881"/>
        <n v="42.863121769518905"/>
        <n v="28.163428654587786"/>
        <n v="43.671378886716383"/>
        <n v="19.222536916524334"/>
        <n v="22.052731935038462"/>
        <n v="24.230189816209698"/>
        <n v="46.172629499561012"/>
        <n v="17.161441992417078"/>
        <n v="18.88162746865525"/>
        <n v="21.465909234044162"/>
        <n v="21.767475552336109"/>
        <n v="14.157486740106078"/>
        <n v="12.899673777695449"/>
        <n v="49.306022880215345"/>
        <n v="31.160210286600286"/>
        <n v="37.167227615703332"/>
        <n v="22.5944052804095"/>
        <n v="18.348371211507619"/>
        <n v="34.286392217344883"/>
        <n v="45.341582064297796"/>
        <n v="25.340005526049183"/>
        <n v="40.693801635018815"/>
        <n v="13.759176946511511"/>
        <n v="46.153721499295074"/>
        <n v="17.417281900395313"/>
        <n v="35.261929669268525"/>
        <n v="42.990824021077501"/>
        <n v="37.710249671484888"/>
        <n v="48.341892694005004"/>
        <n v="26.383417893045095"/>
        <n v="26.839158138636805"/>
        <n v="31.496700439123714"/>
        <n v="23.047123244739659"/>
        <n v="26.014102100522667"/>
        <n v="47.354706253948194"/>
        <n v="46.428571428571431"/>
        <n v="45.102833000922175"/>
        <n v="19.393745330344757"/>
        <n v="41.929933374682378"/>
        <n v="25.051831375259155"/>
        <n v="31.710233228511537"/>
        <n v="33.538442414071731"/>
        <n v="38.276563042292622"/>
        <n v="17.857479498538975"/>
        <n v="22.757712152815895"/>
        <n v="47.929610620152047"/>
        <n v="48.25223879237307"/>
        <n v="42.570823009642076"/>
        <n v="36.767439101550146"/>
        <n v="43.078872897098904"/>
        <n v="46.42568984992738"/>
        <n v="31.970831777548376"/>
        <n v="49.386573058358927"/>
        <n v="30.728616684266104"/>
        <n v="48.318513671298611"/>
        <n v="38.307361633530363"/>
        <n v="16.468394822702663"/>
        <n v="37.534926066618532"/>
        <n v="45.842643213691467"/>
        <n v="31.778952199079214"/>
        <n v="31.994883919227942"/>
        <n v="19.604831121949346"/>
        <n v="44.534623127666848"/>
        <n v="36.259230433379521"/>
        <n v="35.160631459584266"/>
        <n v="24.153477218225419"/>
        <n v="34.151609607201522"/>
        <n v="35.894483185123576"/>
        <n v="17.32088519211889"/>
        <n v="14.828752803436348"/>
        <n v="46.182543813985774"/>
        <n v="14.354258296681326"/>
        <n v="29.97064760548821"/>
        <n v="40.949805644752409"/>
        <n v="20.50838192419825"/>
        <n v="35.750819148085995"/>
        <n v="28.044453370824129"/>
        <n v="39.760861931954686"/>
        <n v="29.085189750004602"/>
        <n v="11.765414880245192"/>
        <n v="20.252093962295039"/>
        <n v="20.861813652901311"/>
        <n v="41.981309112745834"/>
        <n v="26.128338075362151"/>
        <n v="37.263210716326782"/>
        <n v="35.814205496995363"/>
        <n v="46.906206929903043"/>
        <n v="11.320903776267972"/>
        <n v="37.952553464999411"/>
        <n v="15.032433956942748"/>
        <n v="48.760223120831107"/>
        <n v="42.813861797053335"/>
        <n v="49.311887443226446"/>
        <n v="49.264626039115377"/>
        <n v="21.665182750039953"/>
        <n v="42.874024509089239"/>
        <n v="27.639657095222542"/>
        <n v="39.38931297709923"/>
        <n v="29.52953355377549"/>
        <n v="31.601453656894584"/>
        <n v="16.377535101404057"/>
        <n v="38.669084474602052"/>
        <n v="31.470442126179833"/>
        <n v="18.608199815283299"/>
        <n v="15.868204697327817"/>
        <n v="15.714548126377665"/>
        <n v="47.344962729578114"/>
        <n v="14.140434412015402"/>
        <n v="28.083095345095028"/>
        <n v="18.220396791774075"/>
        <n v="35.16510480073233"/>
        <n v="10.584590380415461"/>
        <n v="22.673404387021261"/>
        <n v="31.562282058887188"/>
        <n v="20.640445943682863"/>
        <n v="42.245993951823138"/>
        <n v="23.458984574522425"/>
        <n v="13.25551973227768"/>
        <n v="41.346769822106147"/>
        <n v="17.872324056086633"/>
        <n v="14.823175319789314"/>
        <n v="42.055174594959823"/>
        <n v="27.322229340166558"/>
        <n v="43.855737270082315"/>
        <n v="19.050966608084359"/>
        <n v="38.49206349206348"/>
        <n v="40.316712533233826"/>
        <n v="41.206531065462073"/>
        <n v="21.413361811975442"/>
        <n v="40.086069668126775"/>
        <n v="44.065134831729047"/>
        <n v="17.392060554620212"/>
        <n v="32.149178255372945"/>
        <n v="31.385686565460567"/>
        <n v="25.904539228189506"/>
        <n v="11.326334684509053"/>
        <n v="25.643271652250082"/>
        <n v="40.770727909692489"/>
        <n v="47.930642229144297"/>
        <n v="49.106693254375891"/>
        <n v="10.978509966705582"/>
        <n v="15.623859613180791"/>
        <n v="32.585615071445673"/>
        <n v="11.963654719838466"/>
        <n v="44.46149886950608"/>
        <n v="35.186591077150602"/>
        <n v="47.008299556070256"/>
        <n v="10.415967379007697"/>
        <n v="35.764400554248134"/>
        <n v="31.151678797839864"/>
        <n v="37.284922717993588"/>
        <n v="14.798680259206575"/>
        <n v="33.331312243258395"/>
        <n v="10.976621417797888"/>
        <n v="12.533512064343164"/>
        <n v="32.293268085659228"/>
        <n v="12.821574853881909"/>
        <n v="22.356831333200311"/>
        <n v="12.712690799816912"/>
        <n v="21.635569670504164"/>
        <n v="46.626341364648709"/>
        <n v="17.222253879613273"/>
        <n v="30.725342768686424"/>
        <n v="31.861583393153904"/>
        <n v="27.764193702290076"/>
        <n v="46.02011697800085"/>
        <n v="49.684568961585811"/>
        <n v="10.155406150115729"/>
        <n v="20.827615051823965"/>
        <n v="33.214855904254698"/>
        <n v="14.355933525786066"/>
        <n v="22.105439892545331"/>
        <n v="22.498294157784525"/>
        <n v="17.392356071601352"/>
        <n v="29.442460275027265"/>
        <n v="36.284122169711502"/>
        <n v="28.221643148630708"/>
        <n v="13.060282086031222"/>
        <n v="35.577768261624101"/>
        <n v="49.787407273385199"/>
        <n v="24.25747491804907"/>
        <n v="27.985163387751864"/>
        <n v="34.079091512243295"/>
        <n v="38.447712418300654"/>
        <n v="36.976619961375675"/>
        <n v="10.334758757721049"/>
        <n v="18.623194126470356"/>
        <n v="23.304637600666481"/>
        <n v="29.864789083431987"/>
        <n v="45.310082758827861"/>
        <n v="25.568006182380216"/>
        <n v="46.603650836171596"/>
        <n v="42.484799005690476"/>
        <n v="42.854135971374454"/>
        <n v="38.514929638803451"/>
        <n v="36.769743542264607"/>
        <n v="46.833131287686768"/>
        <n v="30.344185851995903"/>
        <n v="20.285868657596151"/>
        <n v="18.474802239800908"/>
        <n v="38.868354500736466"/>
        <n v="31.96698416245356"/>
        <n v="27.271595201527543"/>
        <n v="46.944076300468588"/>
        <n v="15.596947614070752"/>
        <n v="31.698038088075908"/>
        <n v="47.40782279545774"/>
        <n v="44.484807872044009"/>
        <n v="41.121652580215112"/>
        <n v="23.165661865095799"/>
        <n v="48.495198814203782"/>
        <n v="17.416730964759839"/>
        <n v="37.666758544652701"/>
        <n v="32.734794557796704"/>
        <n v="41.780268933453357"/>
        <n v="14.798309002686437"/>
        <n v="37.27339199717607"/>
        <n v="12.653134623597905"/>
        <n v="37.387595874107376"/>
        <n v="32.186090863543065"/>
        <n v="18.57014587043879"/>
        <n v="37.785567508763442"/>
        <n v="33.570095708180339"/>
        <n v="22.115384615384617"/>
        <n v="37.145674927623837"/>
        <n v="14.697412675034622"/>
        <n v="23.214046374480631"/>
        <n v="40.456379223398891"/>
        <n v="27.414819174677916"/>
        <n v="43.764792108839387"/>
        <n v="49.51439072459651"/>
        <n v="32.571535908834761"/>
        <n v="35.069587984015428"/>
        <n v="35.901870030347723"/>
        <n v="11.630631735262464"/>
        <n v="49.931124959002958"/>
        <n v="40.299760191846524"/>
        <n v="23.598984066010438"/>
        <n v="35.967973722028326"/>
        <n v="24.773580737795449"/>
        <n v="49.880955795875046"/>
        <n v="30.226785426096846"/>
        <n v="12.627103201117656"/>
        <n v="49.957578724098553"/>
        <n v="39.154936429683445"/>
        <n v="12.544055239876286"/>
        <n v="31.629184916903807"/>
        <n v="45.75817657204572"/>
        <n v="14.24801026957638"/>
        <n v="29.96352435762341"/>
        <n v="13.481890986198147"/>
        <n v="13.347006872484043"/>
        <n v="11.815653361959598"/>
        <n v="14.827922870392971"/>
        <n v="33.291885419544997"/>
        <n v="18.781015083771436"/>
        <n v="10.356331145078377"/>
        <n v="42.652075573106004"/>
        <n v="10.231992545916837"/>
        <n v="34.473731183435476"/>
        <n v="43.002920234931267"/>
        <n v="26.263537906137184"/>
        <n v="39.923499880468562"/>
        <n v="26.327163721286905"/>
        <n v="33.919661733615222"/>
        <n v="24.37098420704978"/>
        <n v="20.755090497737555"/>
        <n v="12.919703249104225"/>
        <n v="12.628316090334529"/>
        <n v="33.758173072726159"/>
        <n v="25.760378894397988"/>
        <n v="35.913666870042711"/>
        <n v="32.91883657491055"/>
        <n v="33.215536032763069"/>
        <n v="43.575731497418239"/>
        <n v="18.214299892810356"/>
        <n v="17.64985148755904"/>
        <n v="24.762752547330269"/>
        <n v="13.872589550049344"/>
        <n v="32.399615971084884"/>
        <n v="47.465822520610843"/>
        <n v="15.492798003856183"/>
        <n v="32.975070489377742"/>
        <n v="16.23209574377093"/>
        <n v="49.175250258661023"/>
        <n v="16.343090643246541"/>
        <n v="40.028578833451242"/>
        <n v="11.613337509913823"/>
        <n v="24.925551904882258"/>
        <n v="37.379948680351902"/>
        <n v="24.366092144514418"/>
        <n v="30.872724011122077"/>
        <n v="10.417916003225875"/>
        <n v="40.204055123224258"/>
        <n v="45.26843390578226"/>
        <n v="16.542261251372118"/>
        <n v="42.085597826086961"/>
        <n v="19.291272274059352"/>
        <n v="13.35307784614599"/>
        <n v="12.151076244390598"/>
        <n v="37.971869142255116"/>
        <n v="19.118928769511133"/>
        <n v="30.811883202767319"/>
        <n v="45.972864474820874"/>
        <n v="14.860376430065198"/>
        <n v="41.794287642914398"/>
        <n v="27.958056009041819"/>
        <n v="48.502419322589681"/>
        <n v="36.239326329044189"/>
        <n v="37.333403850222133"/>
        <n v="14.6564932279218"/>
        <n v="36.208588248874527"/>
        <n v="10.732609865235478"/>
        <n v="44.59672337744172"/>
        <n v="36.295197341801639"/>
        <n v="30.305942655774466"/>
        <n v="49.919037028366297"/>
        <n v="42.063932515677891"/>
        <n v="38.417574566886948"/>
        <n v="35.564558745816456"/>
        <n v="28.946986201888166"/>
        <n v="36.353774295615487"/>
        <n v="10.035133061422284"/>
        <n v="14.556554180091572"/>
        <n v="27.46072186836518"/>
        <n v="39.085188770571158"/>
        <n v="14.554030874785589"/>
        <n v="47.549300384583916"/>
        <n v="20.94568155947638"/>
        <n v="44.295255801143014"/>
        <n v="47.923007030636647"/>
        <n v="16.059586048843371"/>
        <n v="39.925399494185967"/>
        <n v="49.845211256970885"/>
        <n v="30.173749446657816"/>
        <n v="42.265877482842512"/>
        <n v="37.557368178447604"/>
        <n v="37.051711397261137"/>
        <n v="48.846360221785019"/>
        <n v="12.645725948732142"/>
        <n v="33.489210831957941"/>
        <n v="34.090256737362459"/>
        <n v="42.236402962199023"/>
        <n v="47.86167791398794"/>
        <n v="45.414086526040322"/>
        <n v="30.413472288771764"/>
        <n v="30.652022423996584"/>
        <n v="12.33687282159358"/>
        <n v="45.122473290399441"/>
        <n v="12.532250514375292"/>
        <n v="24.812961361973798"/>
        <n v="15.255753435797351"/>
        <n v="14.368097996844801"/>
        <n v="42.685961048989043"/>
        <n v="41.673609182634458"/>
        <n v="25.972656466801102"/>
        <n v="19.618061587279527"/>
        <n v="32.637183968783027"/>
        <n v="18.738983050847459"/>
        <n v="22.594109308552525"/>
        <n v="14.438380736664488"/>
        <n v="15.809252039709015"/>
        <n v="15.831263741643745"/>
        <n v="18.057221689059503"/>
        <n v="26.052875982911271"/>
        <n v="41.23200169395821"/>
        <n v="31.778665825358438"/>
        <n v="24.676440762448223"/>
        <n v="23.467975336605011"/>
        <n v="13.669095402445777"/>
        <n v="12.196192931032517"/>
        <n v="17.1107544141252"/>
        <n v="37.225833538430351"/>
        <n v="31.815460831871196"/>
        <n v="13.713164224475042"/>
        <n v="25.422233116803529"/>
        <n v="36.827635668180733"/>
        <n v="11.773541305603699"/>
        <n v="22.242598899659416"/>
        <n v="21.164036237251441"/>
        <n v="46.56472412092171"/>
        <n v="20.593016826625515"/>
        <n v="43.80034080926324"/>
        <n v="29.635114364520682"/>
        <n v="47.484256492760288"/>
        <n v="18.763800872484428"/>
        <n v="14.398641575376905"/>
        <n v="34.835794465759562"/>
        <n v="18.989885750486053"/>
        <n v="42.141047725200117"/>
        <n v="19.827694742711198"/>
        <n v="29.326486682745923"/>
        <n v="45.352892123417483"/>
        <n v="45.999117693989987"/>
        <n v="47.031265913025763"/>
        <n v="40.102694162647595"/>
        <n v="19.687597150053609"/>
        <n v="23.317816335167159"/>
        <n v="36.342004713203835"/>
        <n v="37.670734225081226"/>
        <n v="31.063558782320722"/>
        <n v="13.822620132597077"/>
        <n v="29.290352023565042"/>
        <n v="36.954015192620723"/>
        <n v="48.45262656721156"/>
        <n v="33.229078613694"/>
        <n v="21.5296435608096"/>
        <n v="20.969210096660934"/>
        <n v="40.801859764582616"/>
        <n v="48.349499323055994"/>
        <n v="24.483557398377425"/>
        <n v="24.046061240512952"/>
        <n v="32.557587271431963"/>
        <n v="24.399337518776719"/>
        <n v="13.970704623214699"/>
        <n v="23.848489612205555"/>
        <n v="14.846091768503575"/>
        <n v="11.564251739075901"/>
        <n v="32.405079376605457"/>
        <n v="10.145851033701501"/>
        <n v="43.45364936782174"/>
        <n v="40.39318660816086"/>
        <n v="23.014632426397132"/>
        <n v="25.80384861084649"/>
        <n v="23.106271122793842"/>
        <n v="37.896204726190028"/>
        <n v="35.692795576516509"/>
        <n v="11.972528865432924"/>
        <n v="13.541945902829083"/>
        <n v="25.546194488076541"/>
        <n v="40.631672351163232"/>
        <n v="22.90091632812927"/>
        <n v="18.958759798292473"/>
        <n v="13.597680828401067"/>
        <n v="17.360801427024271"/>
        <n v="43.555815642034311"/>
        <n v="31.27018461693244"/>
        <n v="31.853746614504963"/>
        <n v="11.566227569754176"/>
        <n v="41.40562132185412"/>
        <n v="38.155583437892091"/>
        <n v="33.731176567929836"/>
        <n v="46.164799897983045"/>
        <n v="22.322175732217573"/>
        <n v="17.907324364723468"/>
        <n v="40.034285504748638"/>
        <n v="45.94367444338554"/>
        <n v="12.239665096807954"/>
        <n v="40.649919336252594"/>
        <n v="36.969696969696962"/>
        <n v="17.960466986765457"/>
        <n v="43.192383915837823"/>
        <n v="45.561544064093226"/>
        <n v="28.958837772397096"/>
        <n v="26.813186813186807"/>
        <n v="26.834685358746164"/>
        <n v="28.910682677127685"/>
        <n v="13.017443962400579"/>
        <n v="19.769109247782236"/>
        <n v="39.95483652092787"/>
        <n v="40.918063080089034"/>
        <n v="13.317512943954945"/>
        <n v="34.276610638623147"/>
        <n v="19.909322303531656"/>
        <n v="43.734588657251741"/>
        <n v="48.701272272915972"/>
        <n v="17.81940529235246"/>
        <n v="22.560390686317259"/>
        <n v="49.318806809832694"/>
        <n v="15.005941429009507"/>
        <n v="48.969566259285884"/>
        <n v="37.095018271121496"/>
        <n v="37.924650109017385"/>
        <n v="32.663859194471442"/>
        <n v="46.386306001690613"/>
        <n v="22.519833020107441"/>
        <n v="18.857356235997013"/>
        <n v="45.651240024453514"/>
        <n v="10.817857673451195"/>
        <n v="34.12014896948665"/>
        <n v="29.681112019623875"/>
        <n v="27.581120943952804"/>
        <n v="23.509385638879344"/>
        <n v="39.156937595560912"/>
        <n v="37.134338247473906"/>
        <n v="47.545841822559737"/>
        <n v="23.910640630476003"/>
        <n v="23.393861185362709"/>
        <n v="37.645406843544457"/>
        <n v="35.864144137512191"/>
        <n v="15.562629043358569"/>
        <n v="41.78827103634395"/>
        <n v="47.566734532292735"/>
        <n v="29.195045768079474"/>
        <n v="26.23515894293374"/>
        <n v="35.909799438844438"/>
        <n v="36.260259525883811"/>
        <n v="33.988571428571426"/>
        <n v="25.892040256175662"/>
        <n v="19.148848208232046"/>
        <n v="49.898159129582837"/>
        <n v="37.99260298431323"/>
        <n v="10.287331808135253"/>
        <n v="37.292040614032743"/>
        <n v="22.768799529362909"/>
        <n v="43.768753210008917"/>
        <n v="40.39113118944303"/>
        <n v="23.444679532388708"/>
        <n v="48.944072554523856"/>
        <n v="13.068899556068864"/>
        <n v="49.42222875624816"/>
        <n v="20.565778632243887"/>
        <n v="30.566502837839892"/>
        <n v="12.164858005284982"/>
        <n v="11.897994379151763"/>
        <n v="37.331248603975872"/>
        <n v="35.35485607706655"/>
        <n v="42.85598770922617"/>
        <n v="23.150827064668675"/>
        <n v="22.688084587230581"/>
        <n v="17.362508383635145"/>
        <n v="17.779110352568537"/>
        <n v="30.628931568330213"/>
      </sharedItems>
    </cacheField>
    <cacheField name="Energy_Cost" numFmtId="167">
      <sharedItems containsSemiMixedTypes="0" containsString="0" containsNumber="1" minValue="7.03" maxValue="391.83" count="987">
        <n v="304.26"/>
        <n v="220.22"/>
        <n v="167.63"/>
        <n v="196.35"/>
        <n v="110.36"/>
        <n v="44.84"/>
        <n v="186.67"/>
        <n v="85.85"/>
        <n v="301.89"/>
        <n v="34.229999999999997"/>
        <n v="121.45"/>
        <n v="90.91"/>
        <n v="146.04"/>
        <n v="26.95"/>
        <n v="27.36"/>
        <n v="61.86"/>
        <n v="189.12"/>
        <n v="147.5"/>
        <n v="135.32"/>
        <n v="107.37"/>
        <n v="176.21"/>
        <n v="210.54"/>
        <n v="290.06"/>
        <n v="22.78"/>
        <n v="199.85"/>
        <n v="18.89"/>
        <n v="140.91"/>
        <n v="9.58"/>
        <n v="199.08"/>
        <n v="200.38"/>
        <n v="168.73"/>
        <n v="74.790000000000006"/>
        <n v="131.91999999999999"/>
        <n v="142.41999999999999"/>
        <n v="118.81"/>
        <n v="200.17"/>
        <n v="257.64999999999998"/>
        <n v="187.7"/>
        <n v="243.78"/>
        <n v="35"/>
        <n v="187.23"/>
        <n v="277.05"/>
        <n v="176.22"/>
        <n v="31.35"/>
        <n v="19.52"/>
        <n v="242.51"/>
        <n v="79.72"/>
        <n v="48.8"/>
        <n v="246.74"/>
        <n v="145.53"/>
        <n v="199.62"/>
        <n v="259.01"/>
        <n v="99.24"/>
        <n v="29.4"/>
        <n v="173.61"/>
        <n v="253.66"/>
        <n v="214.96"/>
        <n v="144.58000000000001"/>
        <n v="84.85"/>
        <n v="95.14"/>
        <n v="12.97"/>
        <n v="22"/>
        <n v="159.69999999999999"/>
        <n v="82.12"/>
        <n v="172.61"/>
        <n v="122.06"/>
        <n v="31.29"/>
        <n v="51.66"/>
        <n v="12.34"/>
        <n v="173.35"/>
        <n v="139.33000000000001"/>
        <n v="195.92"/>
        <n v="18.66"/>
        <n v="147.52000000000001"/>
        <n v="177.6"/>
        <n v="98.11"/>
        <n v="178.11"/>
        <n v="157.65"/>
        <n v="130.71"/>
        <n v="36.49"/>
        <n v="232.89"/>
        <n v="134.80000000000001"/>
        <n v="124.14"/>
        <n v="65.540000000000006"/>
        <n v="170.57"/>
        <n v="261.14"/>
        <n v="109.26"/>
        <n v="8.07"/>
        <n v="144.21"/>
        <n v="252.63"/>
        <n v="195.19"/>
        <n v="54.01"/>
        <n v="238.06"/>
        <n v="84.78"/>
        <n v="118.77"/>
        <n v="24.25"/>
        <n v="221.69"/>
        <n v="254.35"/>
        <n v="163.03"/>
        <n v="27.12"/>
        <n v="184.31"/>
        <n v="66.599999999999994"/>
        <n v="102.27"/>
        <n v="327.68"/>
        <n v="50.83"/>
        <n v="12.84"/>
        <n v="35.24"/>
        <n v="75.44"/>
        <n v="83.24"/>
        <n v="249.39"/>
        <n v="295.52999999999997"/>
        <n v="214.83"/>
        <n v="83.2"/>
        <n v="92.85"/>
        <n v="151.04"/>
        <n v="297.08999999999997"/>
        <n v="354.1"/>
        <n v="169.12"/>
        <n v="17.25"/>
        <n v="192.91"/>
        <n v="201.8"/>
        <n v="142.9"/>
        <n v="115.08"/>
        <n v="285.18"/>
        <n v="151.29"/>
        <n v="251.35"/>
        <n v="52.58"/>
        <n v="103.91"/>
        <n v="150.74"/>
        <n v="130.63"/>
        <n v="81.2"/>
        <n v="109.95"/>
        <n v="111.58"/>
        <n v="88.51"/>
        <n v="289.37"/>
        <n v="34.9"/>
        <n v="225.15"/>
        <n v="163.76"/>
        <n v="153.87"/>
        <n v="116.53"/>
        <n v="202.9"/>
        <n v="51.5"/>
        <n v="164.26"/>
        <n v="62.24"/>
        <n v="236.41"/>
        <n v="233.64"/>
        <n v="21.58"/>
        <n v="49.49"/>
        <n v="33.24"/>
        <n v="26.4"/>
        <n v="101.13"/>
        <n v="213.43"/>
        <n v="287.92"/>
        <n v="31.32"/>
        <n v="206.86"/>
        <n v="184.87"/>
        <n v="116.61"/>
        <n v="239.4"/>
        <n v="250.26"/>
        <n v="42.07"/>
        <n v="40.369999999999997"/>
        <n v="349.23"/>
        <n v="164.64"/>
        <n v="240.67"/>
        <n v="108.98"/>
        <n v="59.11"/>
        <n v="124.51"/>
        <n v="205.13"/>
        <n v="84.95"/>
        <n v="186.66"/>
        <n v="325.95999999999998"/>
        <n v="220.16"/>
        <n v="163.68"/>
        <n v="348.28"/>
        <n v="178.1"/>
        <n v="86.79"/>
        <n v="264.99"/>
        <n v="42.3"/>
        <n v="321.47000000000003"/>
        <n v="133.74"/>
        <n v="234.49"/>
        <n v="318.61"/>
        <n v="364.58"/>
        <n v="153.15"/>
        <n v="92.07"/>
        <n v="31.9"/>
        <n v="391.33"/>
        <n v="36.65"/>
        <n v="75.010000000000005"/>
        <n v="147.97"/>
        <n v="240.66"/>
        <n v="221.6"/>
        <n v="193.36"/>
        <n v="269.68"/>
        <n v="144.88"/>
        <n v="217.76"/>
        <n v="172.17"/>
        <n v="141.57"/>
        <n v="147.24"/>
        <n v="159.47999999999999"/>
        <n v="47.11"/>
        <n v="192.18"/>
        <n v="159.66"/>
        <n v="118.9"/>
        <n v="184.77"/>
        <n v="165.29"/>
        <n v="46.54"/>
        <n v="74.040000000000006"/>
        <n v="47.85"/>
        <n v="15.56"/>
        <n v="214.59"/>
        <n v="59.38"/>
        <n v="106.78"/>
        <n v="230.46"/>
        <n v="26.63"/>
        <n v="219.16"/>
        <n v="116.73"/>
        <n v="101.24"/>
        <n v="208.88"/>
        <n v="185.61"/>
        <n v="77.59"/>
        <n v="332.79"/>
        <n v="133.55000000000001"/>
        <n v="43.52"/>
        <n v="203.39"/>
        <n v="13.64"/>
        <n v="69.33"/>
        <n v="138.88"/>
        <n v="186.98"/>
        <n v="341"/>
        <n v="116.67"/>
        <n v="54.68"/>
        <n v="85.79"/>
        <n v="240.26"/>
        <n v="161.37"/>
        <n v="21.85"/>
        <n v="91.61"/>
        <n v="7.03"/>
        <n v="231.65"/>
        <n v="273.25"/>
        <n v="34.03"/>
        <n v="11.84"/>
        <n v="255.44"/>
        <n v="250.52"/>
        <n v="155.32"/>
        <n v="144.93"/>
        <n v="142.94999999999999"/>
        <n v="112.53"/>
        <n v="89.34"/>
        <n v="73.13"/>
        <n v="36.15"/>
        <n v="231.36"/>
        <n v="27.29"/>
        <n v="191.26"/>
        <n v="287.79000000000002"/>
        <n v="263.77"/>
        <n v="34.53"/>
        <n v="121.98"/>
        <n v="244.26"/>
        <n v="226.42"/>
        <n v="217.75"/>
        <n v="25.18"/>
        <n v="47.45"/>
        <n v="185.36"/>
        <n v="319.29000000000002"/>
        <n v="93.21"/>
        <n v="132.37"/>
        <n v="245.03"/>
        <n v="144.71"/>
        <n v="19.37"/>
        <n v="181.06"/>
        <n v="187.69"/>
        <n v="194.06"/>
        <n v="310.8"/>
        <n v="139.16"/>
        <n v="176.29"/>
        <n v="216.57"/>
        <n v="46.36"/>
        <n v="137.88"/>
        <n v="371.24"/>
        <n v="63.25"/>
        <n v="53.38"/>
        <n v="261.63"/>
        <n v="192.43"/>
        <n v="303"/>
        <n v="164.06"/>
        <n v="128.88999999999999"/>
        <n v="21.52"/>
        <n v="58.69"/>
        <n v="16.36"/>
        <n v="229.12"/>
        <n v="210.32"/>
        <n v="23.99"/>
        <n v="67.84"/>
        <n v="108.71"/>
        <n v="41.11"/>
        <n v="220.21"/>
        <n v="156.03"/>
        <n v="106.76"/>
        <n v="59.45"/>
        <n v="128.85"/>
        <n v="49.99"/>
        <n v="211.48"/>
        <n v="242.34"/>
        <n v="116.33"/>
        <n v="118.54"/>
        <n v="27.24"/>
        <n v="16.29"/>
        <n v="106.44"/>
        <n v="27.99"/>
        <n v="132.56"/>
        <n v="206.52"/>
        <n v="80.56"/>
        <n v="195.82"/>
        <n v="246.51"/>
        <n v="197.66"/>
        <n v="291.47000000000003"/>
        <n v="19.68"/>
        <n v="50.61"/>
        <n v="292.7"/>
        <n v="242.83"/>
        <n v="342.13"/>
        <n v="62.71"/>
        <n v="139.12"/>
        <n v="229.11"/>
        <n v="372"/>
        <n v="189.98"/>
        <n v="114.29"/>
        <n v="241.77"/>
        <n v="331.55"/>
        <n v="248.83"/>
        <n v="122.12"/>
        <n v="106.81"/>
        <n v="53.6"/>
        <n v="228.49"/>
        <n v="258.75"/>
        <n v="177.09"/>
        <n v="110.93"/>
        <n v="223.04"/>
        <n v="181.43"/>
        <n v="103.17"/>
        <n v="186.73"/>
        <n v="169.77"/>
        <n v="59.59"/>
        <n v="28.85"/>
        <n v="14.02"/>
        <n v="219.27"/>
        <n v="25.7"/>
        <n v="87.81"/>
        <n v="60.44"/>
        <n v="213.81"/>
        <n v="267.16000000000003"/>
        <n v="185.41"/>
        <n v="12.68"/>
        <n v="14.43"/>
        <n v="209.2"/>
        <n v="188.53"/>
        <n v="183.65"/>
        <n v="115.88"/>
        <n v="86.39"/>
        <n v="44.08"/>
        <n v="331.54"/>
        <n v="59.1"/>
        <n v="173.18"/>
        <n v="68.989999999999995"/>
        <n v="124.06"/>
        <n v="33.04"/>
        <n v="164.79"/>
        <n v="193.89"/>
        <n v="17.45"/>
        <n v="327.43"/>
        <n v="211.53"/>
        <n v="152.55000000000001"/>
        <n v="8.8699999999999992"/>
        <n v="216.66"/>
        <n v="187.5"/>
        <n v="213.99"/>
        <n v="41.58"/>
        <n v="38.69"/>
        <n v="202.58"/>
        <n v="270.39"/>
        <n v="148.43"/>
        <n v="321.49"/>
        <n v="264.69"/>
        <n v="97.64"/>
        <n v="375.36"/>
        <n v="252.5"/>
        <n v="69.86"/>
        <n v="71.930000000000007"/>
        <n v="137.81"/>
        <n v="58.84"/>
        <n v="13.86"/>
        <n v="257.24"/>
        <n v="171.52"/>
        <n v="189.94"/>
        <n v="40.799999999999997"/>
        <n v="157.13"/>
        <n v="242.88"/>
        <n v="86.04"/>
        <n v="64.150000000000006"/>
        <n v="84.08"/>
        <n v="74.63"/>
        <n v="319.26"/>
        <n v="37.08"/>
        <n v="125.77"/>
        <n v="305.47000000000003"/>
        <n v="319.68"/>
        <n v="264.8"/>
        <n v="212.86"/>
        <n v="328.16"/>
        <n v="119.72"/>
        <n v="168.46"/>
        <n v="100.68"/>
        <n v="95.46"/>
        <n v="107.87"/>
        <n v="43.25"/>
        <n v="203.25"/>
        <n v="111.44"/>
        <n v="59.77"/>
        <n v="29.97"/>
        <n v="266.88"/>
        <n v="160.58000000000001"/>
        <n v="71.459999999999994"/>
        <n v="226.88"/>
        <n v="198.88"/>
        <n v="26.46"/>
        <n v="57.43"/>
        <n v="184.63"/>
        <n v="107.61"/>
        <n v="134.96"/>
        <n v="52.11"/>
        <n v="128.94"/>
        <n v="294.39999999999998"/>
        <n v="174.17"/>
        <n v="243.67"/>
        <n v="178.9"/>
        <n v="145.68"/>
        <n v="317.39999999999998"/>
        <n v="184.51"/>
        <n v="192.15"/>
        <n v="212.64"/>
        <n v="156.43"/>
        <n v="371.49"/>
        <n v="158.01"/>
        <n v="80.400000000000006"/>
        <n v="113.86"/>
        <n v="53.92"/>
        <n v="149.30000000000001"/>
        <n v="150.88999999999999"/>
        <n v="24.98"/>
        <n v="255.55"/>
        <n v="121.51"/>
        <n v="108.99"/>
        <n v="73.400000000000006"/>
        <n v="84.54"/>
        <n v="327.07"/>
        <n v="222.37"/>
        <n v="130"/>
        <n v="267.51"/>
        <n v="189.78"/>
        <n v="223.01"/>
        <n v="114.75"/>
        <n v="187.88"/>
        <n v="170.86"/>
        <n v="297.99"/>
        <n v="147.06"/>
        <n v="79.91"/>
        <n v="345.57"/>
        <n v="123.47"/>
        <n v="165.49"/>
        <n v="221.54"/>
        <n v="51.35"/>
        <n v="114.24"/>
        <n v="296.51"/>
        <n v="135.34"/>
        <n v="237.39"/>
        <n v="184.02"/>
        <n v="80.89"/>
        <n v="60.08"/>
        <n v="143.99"/>
        <n v="74.650000000000006"/>
        <n v="285.75"/>
        <n v="143.69999999999999"/>
        <n v="267.20999999999998"/>
        <n v="35.450000000000003"/>
        <n v="51.99"/>
        <n v="192.06"/>
        <n v="144.30000000000001"/>
        <n v="238.71"/>
        <n v="203.72"/>
        <n v="72.62"/>
        <n v="81.58"/>
        <n v="96.73"/>
        <n v="29.01"/>
        <n v="42.49"/>
        <n v="48.76"/>
        <n v="40.56"/>
        <n v="190.77"/>
        <n v="191.35"/>
        <n v="65.72"/>
        <n v="85.36"/>
        <n v="166.2"/>
        <n v="104.24"/>
        <n v="248.37"/>
        <n v="14"/>
        <n v="199.82"/>
        <n v="245.51"/>
        <n v="272.99"/>
        <n v="43.17"/>
        <n v="108.05"/>
        <n v="209.75"/>
        <n v="12.05"/>
        <n v="111.7"/>
        <n v="15.49"/>
        <n v="105.08"/>
        <n v="36.64"/>
        <n v="184.83"/>
        <n v="47.36"/>
        <n v="147.58000000000001"/>
        <n v="91.99"/>
        <n v="275.37"/>
        <n v="246.48"/>
        <n v="363.86"/>
        <n v="99.77"/>
        <n v="11.41"/>
        <n v="55.3"/>
        <n v="126.62"/>
        <n v="35.57"/>
        <n v="205.63"/>
        <n v="288.97000000000003"/>
        <n v="149.18"/>
        <n v="31.4"/>
        <n v="165.67"/>
        <n v="258.29000000000002"/>
        <n v="106.1"/>
        <n v="214.93"/>
        <n v="109.49"/>
        <n v="224.5"/>
        <n v="245.68"/>
        <n v="128.66999999999999"/>
        <n v="109.22"/>
        <n v="218.63"/>
        <n v="37.4"/>
        <n v="218.08"/>
        <n v="124.74"/>
        <n v="207.68"/>
        <n v="71.27"/>
        <n v="17.79"/>
        <n v="51.81"/>
        <n v="48.14"/>
        <n v="239.42"/>
        <n v="131.08000000000001"/>
        <n v="94.68"/>
        <n v="46.04"/>
        <n v="213.17"/>
        <n v="248.68"/>
        <n v="268.5"/>
        <n v="70.83"/>
        <n v="156.19999999999999"/>
        <n v="57.03"/>
        <n v="94.6"/>
        <n v="76.98"/>
        <n v="101.84"/>
        <n v="174.3"/>
        <n v="42.64"/>
        <n v="168.91"/>
        <n v="232.66"/>
        <n v="282.49"/>
        <n v="147.78"/>
        <n v="53.74"/>
        <n v="132.46"/>
        <n v="356.96"/>
        <n v="118.01"/>
        <n v="233.82"/>
        <n v="102.9"/>
        <n v="282.55"/>
        <n v="232.84"/>
        <n v="198.26"/>
        <n v="178.29"/>
        <n v="238.86"/>
        <n v="89.35"/>
        <n v="188.11"/>
        <n v="295.47000000000003"/>
        <n v="42.59"/>
        <n v="255.38"/>
        <n v="333.25"/>
        <n v="245.75"/>
        <n v="345.86"/>
        <n v="233.48"/>
        <n v="74.8"/>
        <n v="144.82"/>
        <n v="172.49"/>
        <n v="316.87"/>
        <n v="16.440000000000001"/>
        <n v="226.56"/>
        <n v="26.75"/>
        <n v="7.95"/>
        <n v="172.59"/>
        <n v="167.72"/>
        <n v="251.38"/>
        <n v="135.01"/>
        <n v="295.39"/>
        <n v="223.8"/>
        <n v="51.69"/>
        <n v="135.47"/>
        <n v="132.1"/>
        <n v="190.64"/>
        <n v="103.68"/>
        <n v="138.51"/>
        <n v="220.12"/>
        <n v="62.73"/>
        <n v="227.96"/>
        <n v="281.58"/>
        <n v="319.12"/>
        <n v="103.61"/>
        <n v="166.81"/>
        <n v="185.34"/>
        <n v="27.81"/>
        <n v="321.69"/>
        <n v="312.94"/>
        <n v="194.35"/>
        <n v="86.34"/>
        <n v="273.02999999999997"/>
        <n v="111.4"/>
        <n v="102.6"/>
        <n v="59.34"/>
        <n v="258.52999999999997"/>
        <n v="262.58"/>
        <n v="174.73"/>
        <n v="220.15"/>
        <n v="112.91"/>
        <n v="364.33"/>
        <n v="75.400000000000006"/>
        <n v="140.72"/>
        <n v="157.88"/>
        <n v="57.79"/>
        <n v="128.13"/>
        <n v="145.43"/>
        <n v="91.38"/>
        <n v="256.14999999999998"/>
        <n v="280.3"/>
        <n v="20.91"/>
        <n v="58.81"/>
        <n v="90.35"/>
        <n v="8.3800000000000008"/>
        <n v="208.7"/>
        <n v="53.76"/>
        <n v="85.41"/>
        <n v="59.58"/>
        <n v="192.28"/>
        <n v="162.05000000000001"/>
        <n v="14.36"/>
        <n v="241.85"/>
        <n v="190.5"/>
        <n v="26.88"/>
        <n v="89.9"/>
        <n v="290.95999999999998"/>
        <n v="149.83000000000001"/>
        <n v="42.73"/>
        <n v="185.81"/>
        <n v="221.57"/>
        <n v="240.76"/>
        <n v="82.46"/>
        <n v="157.22999999999999"/>
        <n v="113.01"/>
        <n v="55.72"/>
        <n v="299.68"/>
        <n v="287.55"/>
        <n v="97.68"/>
        <n v="76.77"/>
        <n v="228.77"/>
        <n v="58.76"/>
        <n v="310.25"/>
        <n v="173.49"/>
        <n v="128.11000000000001"/>
        <n v="192.79"/>
        <n v="152.15"/>
        <n v="178.43"/>
        <n v="169.96"/>
        <n v="248.48"/>
        <n v="329.56"/>
        <n v="144.74"/>
        <n v="200.82"/>
        <n v="280.83"/>
        <n v="206.8"/>
        <n v="86.97"/>
        <n v="57.78"/>
        <n v="138.44999999999999"/>
        <n v="190.35"/>
        <n v="139.80000000000001"/>
        <n v="23.54"/>
        <n v="25.99"/>
        <n v="32.47"/>
        <n v="70.92"/>
        <n v="143.12"/>
        <n v="35.770000000000003"/>
        <n v="154.22999999999999"/>
        <n v="40.270000000000003"/>
        <n v="152.41999999999999"/>
        <n v="125.06"/>
        <n v="188.46"/>
        <n v="143.72999999999999"/>
        <n v="197.25"/>
        <n v="164.21"/>
        <n v="57.56"/>
        <n v="167.35"/>
        <n v="214.06"/>
        <n v="17.64"/>
        <n v="25.9"/>
        <n v="65.87"/>
        <n v="194.08"/>
        <n v="145.22"/>
        <n v="120.57"/>
        <n v="322.11"/>
        <n v="59.25"/>
        <n v="143.9"/>
        <n v="131.57"/>
        <n v="205.69"/>
        <n v="134.94"/>
        <n v="349.94"/>
        <n v="227.43"/>
        <n v="221.44"/>
        <n v="95.24"/>
        <n v="34.39"/>
        <n v="166.77"/>
        <n v="325.8"/>
        <n v="150.83000000000001"/>
        <n v="164.94"/>
        <n v="50.29"/>
        <n v="135.07"/>
        <n v="117.12"/>
        <n v="347.64"/>
        <n v="183.1"/>
        <n v="67.989999999999995"/>
        <n v="158.62"/>
        <n v="53.12"/>
        <n v="80.8"/>
        <n v="24.59"/>
        <n v="80.430000000000007"/>
        <n v="53.99"/>
        <n v="85.4"/>
        <n v="82.18"/>
        <n v="163.65"/>
        <n v="163.58000000000001"/>
        <n v="302.35000000000002"/>
        <n v="61.72"/>
        <n v="115.97"/>
        <n v="265.64999999999998"/>
        <n v="182.35"/>
        <n v="272.82"/>
        <n v="259.02999999999997"/>
        <n v="137.05000000000001"/>
        <n v="236.87"/>
        <n v="351.24"/>
        <n v="243.94"/>
        <n v="280.07"/>
        <n v="243.74"/>
        <n v="14.85"/>
        <n v="115.64"/>
        <n v="172.93"/>
        <n v="308.64"/>
        <n v="270.52"/>
        <n v="115.72"/>
        <n v="65.709999999999994"/>
        <n v="138.44"/>
        <n v="204.45"/>
        <n v="300.01"/>
        <n v="35.869999999999997"/>
        <n v="159.19999999999999"/>
        <n v="69.2"/>
        <n v="38.82"/>
        <n v="76.45"/>
        <n v="244.31"/>
        <n v="89.4"/>
        <n v="189.56"/>
        <n v="96.69"/>
        <n v="83.61"/>
        <n v="55.1"/>
        <n v="231.92"/>
        <n v="82.08"/>
        <n v="276.25"/>
        <n v="182.9"/>
        <n v="177.17"/>
        <n v="14.19"/>
        <n v="47.09"/>
        <n v="136.52000000000001"/>
        <n v="165.75"/>
        <n v="78.05"/>
        <n v="47.63"/>
        <n v="77.010000000000005"/>
        <n v="40.25"/>
        <n v="113.99"/>
        <n v="75.63"/>
        <n v="315.07"/>
        <n v="257.11"/>
        <n v="184.15"/>
        <n v="119.39"/>
        <n v="190.87"/>
        <n v="222.01"/>
        <n v="29.13"/>
        <n v="261.97000000000003"/>
        <n v="129.43"/>
        <n v="214.87"/>
        <n v="72.36"/>
        <n v="177.62"/>
        <n v="157"/>
        <n v="330.61"/>
        <n v="281.61"/>
        <n v="58.31"/>
        <n v="185.98"/>
        <n v="205.83"/>
        <n v="229.91"/>
        <n v="30.4"/>
        <n v="255.2"/>
        <n v="167.92"/>
        <n v="245.52"/>
        <n v="25.68"/>
        <n v="194.54"/>
        <n v="124.5"/>
        <n v="37.65"/>
        <n v="63.96"/>
        <n v="204.38"/>
        <n v="283.13"/>
        <n v="109.63"/>
        <n v="158.27000000000001"/>
        <n v="214.58"/>
        <n v="94.61"/>
        <n v="208.67"/>
        <n v="164.57"/>
        <n v="170.17"/>
        <n v="113.33"/>
        <n v="204.96"/>
        <n v="130.01"/>
        <n v="78.61"/>
        <n v="309.01"/>
        <n v="374.47"/>
        <n v="11.76"/>
        <n v="204.43"/>
        <n v="114.04"/>
        <n v="143.19999999999999"/>
        <n v="61.37"/>
        <n v="117.57"/>
        <n v="123.07"/>
        <n v="229.34"/>
        <n v="56.73"/>
        <n v="93.73"/>
        <n v="370.13"/>
        <n v="322.89"/>
        <n v="213.22"/>
        <n v="187.03"/>
        <n v="330.21"/>
        <n v="163.53"/>
        <n v="293.70999999999998"/>
        <n v="101.59"/>
        <n v="354.98"/>
        <n v="174.81"/>
        <n v="191.96"/>
        <n v="266.69"/>
        <n v="189.14"/>
        <n v="169.44"/>
        <n v="146.97999999999999"/>
        <n v="213.3"/>
        <n v="237.84"/>
        <n v="101.31"/>
        <n v="197.86"/>
        <n v="95.33"/>
        <n v="125.73"/>
        <n v="72.03"/>
        <n v="145.63"/>
        <n v="23.94"/>
        <n v="23.9"/>
        <n v="12.03"/>
        <n v="234.09"/>
        <n v="143.63999999999999"/>
        <n v="301.7"/>
        <n v="242.02"/>
        <n v="148.85"/>
        <n v="21.6"/>
        <n v="294.14999999999998"/>
        <n v="186.43"/>
        <n v="192.96"/>
        <n v="122.84"/>
        <n v="185.45"/>
        <n v="209.02"/>
        <n v="21.54"/>
        <n v="109.65"/>
        <n v="175.21"/>
        <n v="136.87"/>
        <n v="178.92"/>
        <n v="74.819999999999993"/>
        <n v="61.82"/>
        <n v="142.34"/>
        <n v="358.91"/>
        <n v="48.87"/>
        <n v="147.44999999999999"/>
        <n v="92.37"/>
        <n v="117.96"/>
        <n v="148.21"/>
        <n v="211.08"/>
        <n v="252.19"/>
        <n v="218.9"/>
        <n v="230.7"/>
        <n v="168.08"/>
        <n v="263.49"/>
        <n v="18.329999999999998"/>
        <n v="150.76"/>
        <n v="141.44"/>
        <n v="77.150000000000006"/>
        <n v="110.66"/>
        <n v="391.83"/>
        <n v="331.25"/>
        <n v="266.70999999999998"/>
        <n v="122.67"/>
        <n v="289.89999999999998"/>
        <n v="118.74"/>
        <n v="214.95"/>
        <n v="323.66000000000003"/>
        <n v="19.579999999999998"/>
        <n v="13.13"/>
        <n v="121.36"/>
        <n v="197.79"/>
        <n v="116.15"/>
        <n v="131.80000000000001"/>
        <n v="271.47000000000003"/>
        <n v="125.15"/>
        <n v="257.31"/>
        <n v="290.63"/>
        <n v="72.25"/>
        <n v="10.63"/>
        <n v="197.31"/>
        <n v="131.30000000000001"/>
        <n v="21.92"/>
        <n v="132.9"/>
        <n v="160.86000000000001"/>
        <n v="193.24"/>
        <n v="206.95"/>
        <n v="142.26"/>
        <n v="235.53"/>
        <n v="22.3"/>
        <n v="276.11"/>
        <n v="102.78"/>
        <n v="358.98"/>
        <n v="356.06"/>
        <n v="253.79"/>
        <n v="104.16"/>
        <n v="16.72"/>
        <n v="63.94"/>
        <n v="221.75"/>
        <n v="76.66"/>
        <n v="10.1"/>
        <n v="212.53"/>
        <n v="17.989999999999998"/>
        <n v="172.19"/>
        <n v="193.79"/>
        <n v="31.31"/>
        <n v="139.74"/>
        <n v="213.42"/>
        <n v="257.64"/>
        <n v="110.57"/>
        <n v="75.94"/>
        <n v="100.82"/>
        <n v="45.37"/>
        <n v="302.55"/>
        <n v="189.87"/>
        <n v="341.67"/>
        <n v="13.37"/>
        <n v="191.42"/>
        <n v="212.95"/>
        <n v="119.08"/>
        <n v="213.44"/>
        <n v="30.55"/>
        <n v="142.13999999999999"/>
        <n v="57.51"/>
        <n v="173.15"/>
        <n v="159.52000000000001"/>
        <n v="168.97"/>
        <n v="99.03"/>
        <n v="161.51"/>
        <n v="134.12"/>
        <n v="224.49"/>
        <n v="135.09"/>
        <n v="176.59"/>
        <n v="332.15"/>
        <n v="80.489999999999995"/>
        <n v="26.98"/>
        <n v="217.21"/>
        <n v="177.66"/>
      </sharedItems>
    </cacheField>
    <cacheField name="Cost_per_Unit" numFmtId="167">
      <sharedItems containsSemiMixedTypes="0" containsString="0" containsNumber="1" minValue="0.11152310586939564" maxValue="0.39073373760880759" count="1000">
        <n v="0.34519298404846727"/>
        <n v="0.22970929080307501"/>
        <n v="0.38158433872069197"/>
        <n v="0.19635196351963519"/>
        <n v="0.21175432200625519"/>
        <n v="0.1419166983162426"/>
        <n v="0.17373539950672434"/>
        <n v="0.17548342259106331"/>
        <n v="0.25054359553172773"/>
        <n v="0.13514153736823403"/>
        <n v="0.2973363364833766"/>
        <n v="0.34076767373866107"/>
        <n v="0.29074837245415991"/>
        <n v="0.18826405867970658"/>
        <n v="0.25965644870456484"/>
        <n v="0.17367135517560853"/>
        <n v="0.21679371811772796"/>
        <n v="0.21267392401413021"/>
        <n v="0.15000886839304717"/>
        <n v="0.21690909090909091"/>
        <n v="0.19154093656245924"/>
        <n v="0.30783852148611701"/>
        <n v="0.33840840945947526"/>
        <n v="0.35710926477504312"/>
        <n v="0.17857461979734437"/>
        <n v="0.20656096227446691"/>
        <n v="0.22892838575513388"/>
        <n v="0.15352564102564104"/>
        <n v="0.24471131980381794"/>
        <n v="0.2103307476723803"/>
        <n v="0.33986625307174795"/>
        <n v="0.16032498017106478"/>
        <n v="0.27299064646966309"/>
        <n v="0.1872419868002419"/>
        <n v="0.12099147631801378"/>
        <n v="0.24697405273353154"/>
        <n v="0.17287073442385364"/>
        <n v="0.27626098347143929"/>
        <n v="0.26234906695938526"/>
        <n v="0.24177949709864605"/>
        <n v="0.19473509038337528"/>
        <n v="0.19578813469488712"/>
        <n v="0.20383329670456782"/>
        <n v="0.14946364719904648"/>
        <n v="0.22166704519645694"/>
        <n v="0.20196375628768445"/>
        <n v="0.1608522830451363"/>
        <n v="0.19808410456242895"/>
        <n v="0.25639586840409834"/>
        <n v="0.33423669644702692"/>
        <n v="0.20527955739744766"/>
        <n v="0.1798118643479468"/>
        <n v="0.16564017825847477"/>
        <n v="0.19326847225874308"/>
        <n v="0.27481242283217783"/>
        <n v="0.17069297336581296"/>
        <n v="0.1787564551404123"/>
        <n v="0.21634644161130068"/>
        <n v="0.20616177078018319"/>
        <n v="0.13993851765778753"/>
        <n v="0.20939618986115596"/>
        <n v="0.16972689399783983"/>
        <n v="0.22992973969131536"/>
        <n v="0.16547110502135892"/>
        <n v="0.2098015144701178"/>
        <n v="0.28332675657482415"/>
        <n v="0.16102305475504322"/>
        <n v="0.14902639549978364"/>
        <n v="0.24670131947221111"/>
        <n v="0.35485455773679148"/>
        <n v="0.24457160912074988"/>
        <n v="0.20711892000465151"/>
        <n v="0.25938281901584653"/>
        <n v="0.15846859524551246"/>
        <n v="0.24183665132492715"/>
        <n v="0.20388188109141539"/>
        <n v="0.27118669874234907"/>
        <n v="0.25332626301581179"/>
        <n v="0.14677940978304813"/>
        <n v="0.22063002599915355"/>
        <n v="0.20522016513486602"/>
        <n v="0.30214053569427329"/>
        <n v="0.28016249153689909"/>
        <n v="0.30311719544907967"/>
        <n v="0.20362433894015544"/>
        <n v="0.25442570562846478"/>
        <n v="0.17807549383923335"/>
        <n v="0.25881975625400899"/>
        <n v="0.16955310218334452"/>
        <n v="0.22455201592832255"/>
        <n v="0.23204584091206296"/>
        <n v="0.22626728110599079"/>
        <n v="0.26266950601891187"/>
        <n v="0.13789177496218466"/>
        <n v="0.17177195418257549"/>
        <n v="0.19771708112515288"/>
        <n v="0.22629279545964928"/>
        <n v="0.30492483276188648"/>
        <n v="0.30632645008549253"/>
        <n v="0.15174574753804834"/>
        <n v="0.27006315295910444"/>
        <n v="0.22304832713754646"/>
        <n v="0.14154037782852399"/>
        <n v="0.20779089012473287"/>
        <n v="0.13448157261158292"/>
        <n v="0.14206682894445674"/>
        <n v="0.28135728542914173"/>
        <n v="0.34251986379114641"/>
        <n v="0.15177871378298052"/>
        <n v="0.24001963350785341"/>
        <n v="0.32639740233922004"/>
        <n v="0.21210236360405191"/>
        <n v="0.18605067197388137"/>
        <n v="0.14307727868094613"/>
        <n v="0.25905598243688255"/>
        <n v="0.2319511566718456"/>
        <n v="0.31802913545652134"/>
        <n v="0.31660332852837114"/>
        <n v="0.13646072304406298"/>
        <n v="0.1491460689793804"/>
        <n v="0.19722439405785772"/>
        <n v="0.11660737017331985"/>
        <n v="0.24378773435017476"/>
        <n v="0.25508734581428838"/>
        <n v="0.16029539530842743"/>
        <n v="0.19851048034244734"/>
        <n v="0.16559586797682035"/>
        <n v="0.20510036910565896"/>
        <n v="0.17441107048641646"/>
        <n v="0.15194481924347461"/>
        <n v="0.24491765699463111"/>
        <n v="0.1830699811851679"/>
        <n v="0.31680863145939808"/>
        <n v="0.26450109075695544"/>
        <n v="0.28725579733163914"/>
        <n v="0.15428141991954378"/>
        <n v="0.31782442370943381"/>
        <n v="0.14160087852035036"/>
        <n v="0.34577528089887644"/>
        <n v="0.17456370309340125"/>
        <n v="0.1609282921296627"/>
        <n v="0.22622446738414231"/>
        <n v="0.24779748974173302"/>
        <n v="0.23470849988686929"/>
        <n v="0.219599647020575"/>
        <n v="0.20437368789363189"/>
        <n v="0.25334585583470293"/>
        <n v="0.14528961042773686"/>
        <n v="0.18458462905375389"/>
        <n v="0.13827781269641734"/>
        <n v="0.21321498597963356"/>
        <n v="0.22772911087162961"/>
        <n v="0.29948615531839651"/>
        <n v="0.27055977885279886"/>
        <n v="0.15909492935865194"/>
        <n v="0.22885331946868698"/>
        <n v="0.13291009391811798"/>
        <n v="0.28809357625935644"/>
        <n v="0.20166482670813959"/>
        <n v="0.17529897079044959"/>
        <n v="0.22886784965134077"/>
        <n v="0.39073373760880759"/>
        <n v="0.15653910149750414"/>
        <n v="0.1862352877450108"/>
        <n v="0.31014855711765044"/>
        <n v="0.18715764810182695"/>
        <n v="0.26240252897787147"/>
        <n v="0.13811607864260705"/>
        <n v="0.19430911045540841"/>
        <n v="0.20695848855774349"/>
        <n v="0.28805231530576175"/>
        <n v="0.19067910376663982"/>
        <n v="0.17126175802789492"/>
        <n v="0.21991122224116483"/>
        <n v="0.27795552087397579"/>
        <n v="0.15318765885343125"/>
        <n v="0.3171861534041942"/>
        <n v="0.15580110497237568"/>
        <n v="0.3126045353767164"/>
        <n v="0.18551552898420054"/>
        <n v="0.19209784710161548"/>
        <n v="0.26537564551057807"/>
        <n v="0.21845396096853634"/>
        <n v="0.32545636143400558"/>
        <n v="0.20294487182313134"/>
        <n v="0.1384548611111111"/>
        <n v="0.28228784949649421"/>
        <n v="0.14452462636539296"/>
        <n v="0.30237432982625873"/>
        <n v="0.20796323364065664"/>
        <n v="0.32950873541814996"/>
        <n v="0.27764204723422914"/>
        <n v="0.26488396942381986"/>
        <n v="0.22951489361702129"/>
        <n v="0.19532187394674755"/>
        <n v="0.22524255776908914"/>
        <n v="0.13838585999855318"/>
        <n v="0.18144649654589029"/>
        <n v="0.24564154752172973"/>
        <n v="0.17071839172741576"/>
        <n v="0.15863021078860529"/>
        <n v="0.17283462088440818"/>
        <n v="0.16823316193205767"/>
        <n v="0.1693032792720956"/>
        <n v="0.21002796280719305"/>
        <n v="0.19061072927718067"/>
        <n v="0.21130533484676503"/>
        <n v="0.12222460669891214"/>
        <n v="0.22206237237794693"/>
        <n v="0.18581323143061859"/>
        <n v="0.18487344280372867"/>
        <n v="0.27604481428106548"/>
        <n v="0.13745076332930001"/>
        <n v="0.14726537289207825"/>
        <n v="0.26972551402815759"/>
        <n v="0.25392485140599474"/>
        <n v="0.3748434539674384"/>
        <n v="0.31200690335305714"/>
        <n v="0.15318275154004107"/>
        <n v="0.29467049802346446"/>
        <n v="0.21673789770663984"/>
        <n v="0.28665811030811505"/>
        <n v="0.2251880079587226"/>
        <n v="0.26227927439281623"/>
        <n v="0.18356829545659667"/>
        <n v="0.13406723019461372"/>
        <n v="0.27735328239388723"/>
        <n v="0.13626507324443921"/>
        <n v="0.28466164268858946"/>
        <n v="0.25697254689183791"/>
        <n v="0.28749199152333549"/>
        <n v="0.3011179029682251"/>
        <n v="0.23618643834485037"/>
        <n v="0.16865440097713696"/>
        <n v="0.31747624387652718"/>
        <n v="0.30067428099628457"/>
        <n v="0.20472423348529542"/>
        <n v="0.16409897292250233"/>
        <n v="0.26014936268179012"/>
        <n v="0.26231664234697794"/>
        <n v="0.21978944648969836"/>
        <n v="0.20530605167331367"/>
        <n v="0.21610646272028156"/>
        <n v="0.271469284700324"/>
        <n v="0.19475617860591088"/>
        <n v="0.20421017035127023"/>
        <n v="0.26576559827470808"/>
        <n v="0.16101015882100445"/>
        <n v="0.2050493458801928"/>
        <n v="0.18453192026242743"/>
        <n v="0.1638044315555757"/>
        <n v="0.19907415374554716"/>
        <n v="0.20044069041498347"/>
        <n v="0.27174175582171828"/>
        <n v="0.24550642791943561"/>
        <n v="0.2461804097251388"/>
        <n v="0.20587884569520631"/>
        <n v="0.22299817184643511"/>
        <n v="0.17694614682487936"/>
        <n v="0.17775998241399343"/>
        <n v="0.18121369484529221"/>
        <n v="0.31244571286760142"/>
        <n v="0.23473830018798855"/>
        <n v="0.23810196662770236"/>
        <n v="0.34616260286002365"/>
        <n v="0.1488359467313895"/>
        <n v="0.26568050900186663"/>
        <n v="0.20849890657839876"/>
        <n v="0.1595620341375204"/>
        <n v="0.1752465394010676"/>
        <n v="0.23871427064655626"/>
        <n v="0.17209792774619476"/>
        <n v="0.21410682171740017"/>
        <n v="0.31803530314658479"/>
        <n v="0.25788995756194288"/>
        <n v="0.27359778998665296"/>
        <n v="0.24276426409595336"/>
        <n v="0.16442048517520216"/>
        <n v="0.19862569687540516"/>
        <n v="0.20910217415793622"/>
        <n v="0.14207097933513027"/>
        <n v="0.23651911914573087"/>
        <n v="0.15511077647282018"/>
        <n v="0.35024844833548718"/>
        <n v="0.206251531570779"/>
        <n v="0.17769642354266404"/>
        <n v="0.18556804929668713"/>
        <n v="0.11591080469675752"/>
        <n v="0.2057060740948442"/>
        <n v="0.24334374535177747"/>
        <n v="0.25088695195129429"/>
        <n v="0.21226862598655657"/>
        <n v="0.26464423607280746"/>
        <n v="0.17843709724085327"/>
        <n v="0.16404351959438046"/>
        <n v="0.15040977608663839"/>
        <n v="0.26280572746580194"/>
        <n v="0.22679148901110219"/>
        <n v="0.20113957175821484"/>
        <n v="0.27755102040816332"/>
        <n v="0.21149057274991107"/>
        <n v="0.13173095600789261"/>
        <n v="0.31212537462537465"/>
        <n v="0.1935761425733874"/>
        <n v="0.24684491978609627"/>
        <n v="0.22677297360520876"/>
        <n v="0.20617803596897066"/>
        <n v="0.18402918524523712"/>
        <n v="0.2947882736156352"/>
        <n v="0.22478459199189052"/>
        <n v="0.2001287001287001"/>
        <n v="0.28163508115917396"/>
        <n v="0.18156721732326384"/>
        <n v="0.19471165466234833"/>
        <n v="0.16061321399600789"/>
        <n v="0.17275694750771944"/>
        <n v="0.30012418427973114"/>
        <n v="0.23192997277762131"/>
        <n v="0.25373238271830634"/>
        <n v="0.26384233811502883"/>
        <n v="0.18727104532839964"/>
        <n v="0.24254226052369904"/>
        <n v="0.29473237043330502"/>
        <n v="0.31706887603795969"/>
        <n v="0.14844711675030775"/>
        <n v="0.17073919073158161"/>
        <n v="0.16067408638572722"/>
        <n v="0.23429381199811053"/>
        <n v="0.18189477715544064"/>
        <n v="0.21348650415615952"/>
        <n v="0.23574437380553065"/>
        <n v="0.22976597204415833"/>
        <n v="0.15657366506839834"/>
        <n v="0.20314735336194564"/>
        <n v="0.12699752687149243"/>
        <n v="0.20099748753140584"/>
        <n v="0.26581586356127412"/>
        <n v="0.18875150454097825"/>
        <n v="0.24709428065132763"/>
        <n v="0.12967140869931149"/>
        <n v="0.22213811923590224"/>
        <n v="0.18557386439187049"/>
        <n v="0.12167564953827648"/>
        <n v="0.14309141206311254"/>
        <n v="0.24408724282202063"/>
        <n v="0.15575420162576128"/>
        <n v="0.16311415163679538"/>
        <n v="0.14999465069006099"/>
        <n v="0.15947952956920816"/>
        <n v="0.17688760410214055"/>
        <n v="0.16627847525989886"/>
        <n v="0.1994851145290118"/>
        <n v="0.20471845348091267"/>
        <n v="0.27028722317210124"/>
        <n v="0.15695420299669854"/>
        <n v="0.25228810187027456"/>
        <n v="0.17786268951066192"/>
        <n v="0.14234003755817434"/>
        <n v="0.30051805212401372"/>
        <n v="0.24452433260102524"/>
        <n v="0.16193404136389042"/>
        <n v="0.30848062845920371"/>
        <n v="0.18788627935723112"/>
        <n v="0.22733599840918289"/>
        <n v="0.30390291561680466"/>
        <n v="0.18802657865022152"/>
        <n v="0.27163556185526416"/>
        <n v="0.2650741421306782"/>
        <n v="0.23311931136668315"/>
        <n v="0.24954876576073548"/>
        <n v="0.1254157311922067"/>
        <n v="0.15787288094191212"/>
        <n v="0.20810971973762671"/>
        <n v="0.23209969306671013"/>
        <n v="0.3565072302558398"/>
        <n v="0.15478195580267456"/>
        <n v="0.16065930085129504"/>
        <n v="0.1460888562239139"/>
        <n v="0.34286027757968074"/>
        <n v="0.20049658015553268"/>
        <n v="0.22072406837243869"/>
        <n v="0.14887067605525414"/>
        <n v="0.13479183716922505"/>
        <n v="0.28526966576637403"/>
        <n v="0.24100865442382322"/>
        <n v="0.24081467554550154"/>
        <n v="0.23995539761395368"/>
        <n v="0.305039207722828"/>
        <n v="0.22988027069234776"/>
        <n v="0.2542108389461073"/>
        <n v="0.18227359302841339"/>
        <n v="0.12261561802158091"/>
        <n v="0.14000386049394004"/>
        <n v="0.18991672584081082"/>
        <n v="0.24767691208005718"/>
        <n v="0.17175554680145022"/>
        <n v="0.1709183673469388"/>
        <n v="0.1636651903424268"/>
        <n v="0.18162393162393162"/>
        <n v="0.25577874723271254"/>
        <n v="0.18489787528833199"/>
        <n v="0.14802835317596863"/>
        <n v="0.20785406473771184"/>
        <n v="0.13682446176628532"/>
        <n v="0.24482498441754419"/>
        <n v="0.32070316423907586"/>
        <n v="0.2547578151837856"/>
        <n v="0.20751385955649418"/>
        <n v="0.26879080653960546"/>
        <n v="0.26551495016611298"/>
        <n v="0.21640351737439115"/>
        <n v="0.1831526415419033"/>
        <n v="0.26788790112572347"/>
        <n v="0.32345392159511521"/>
        <n v="0.19542243309397586"/>
        <n v="0.19494626778971827"/>
        <n v="0.21323742935644557"/>
        <n v="0.22822384428223846"/>
        <n v="0.15211198255548131"/>
        <n v="0.13520345375809059"/>
        <n v="0.19848606287291831"/>
        <n v="0.29260292749791944"/>
        <n v="0.30423307278448886"/>
        <n v="0.22771136765044667"/>
        <n v="0.18527962708696305"/>
        <n v="0.3343314307102086"/>
        <n v="0.17224153899880049"/>
        <n v="0.34480486832295987"/>
        <n v="0.24793853073463271"/>
        <n v="0.16481561199598221"/>
        <n v="0.29772789576379144"/>
        <n v="0.14147669006862823"/>
        <n v="0.24136204306459691"/>
        <n v="0.2511083269082498"/>
        <n v="0.19757286016364806"/>
        <n v="0.28328393826257647"/>
        <n v="0.15746173527045232"/>
        <n v="0.22689772050059592"/>
        <n v="0.31886641119329834"/>
        <n v="0.20210876803551611"/>
        <n v="0.20866203849794887"/>
        <n v="0.17694557660033564"/>
        <n v="0.29067832506353625"/>
        <n v="0.14542669165219055"/>
        <n v="0.24359593254122744"/>
        <n v="0.20909341633505377"/>
        <n v="0.15946914265529594"/>
        <n v="0.32876712328767121"/>
        <n v="0.12578852591225959"/>
        <n v="0.19706882058404299"/>
        <n v="0.16406953998988991"/>
        <n v="0.25144561649085967"/>
        <n v="0.26762374116134563"/>
        <n v="0.24429064420843333"/>
        <n v="0.11152310586939564"/>
        <n v="0.13493871486938219"/>
        <n v="0.23760196814709311"/>
        <n v="0.17858048162230675"/>
        <n v="0.27519099384107965"/>
        <n v="0.18647066715862209"/>
        <n v="0.25494195167869471"/>
        <n v="0.16734959430970089"/>
        <n v="0.15299533226381173"/>
        <n v="0.23211590703290069"/>
        <n v="0.17959151733312465"/>
        <n v="0.17028141568858476"/>
        <n v="0.18373623537508604"/>
        <n v="0.20186562614315326"/>
        <n v="0.22711267605633803"/>
        <n v="0.19679842383942864"/>
        <n v="0.37276708664135311"/>
        <n v="0.18945543263107822"/>
        <n v="0.24143263549493033"/>
        <n v="0.17274478155434433"/>
        <n v="0.14599681564881153"/>
        <n v="0.22138247776292075"/>
        <n v="0.1761553679532803"/>
        <n v="0.28321510034109698"/>
        <n v="0.28789201775449319"/>
        <n v="0.15920613223054697"/>
        <n v="0.17488595334356691"/>
        <n v="0.19751462949569332"/>
        <n v="0.28922366174550568"/>
        <n v="0.20481233538191396"/>
        <n v="0.25254310687677312"/>
        <n v="0.14719741047283452"/>
        <n v="0.33657467471123931"/>
        <n v="0.18342215553370933"/>
        <n v="0.15151250218569681"/>
        <n v="0.19764749467444662"/>
        <n v="0.15172863391655453"/>
        <n v="0.28915618867650267"/>
        <n v="0.12376520333896307"/>
        <n v="0.32607426698397018"/>
        <n v="0.13214974162927445"/>
        <n v="0.22951714319610869"/>
        <n v="0.15339467005076143"/>
        <n v="0.13044546096460258"/>
        <n v="0.21090877633115618"/>
        <n v="0.20256704789492086"/>
        <n v="0.30914453321233532"/>
        <n v="0.34540334663080557"/>
        <n v="0.13221211877363806"/>
        <n v="0.25850216528875564"/>
        <n v="0.27299605781865965"/>
        <n v="0.26901339389403595"/>
        <n v="0.1956716982321243"/>
        <n v="0.27032245607260091"/>
        <n v="0.24509972278782227"/>
        <n v="0.21373042335181813"/>
        <n v="0.22434338121692254"/>
        <n v="0.17044377763739735"/>
        <n v="0.37392718715393136"/>
        <n v="0.22491368032769304"/>
        <n v="0.12861564734763584"/>
        <n v="0.22348492427122307"/>
        <n v="0.26762266758811332"/>
        <n v="0.17210429769392036"/>
        <n v="0.22773323388650632"/>
        <n v="0.15273439436759384"/>
        <n v="0.22320671128287303"/>
        <n v="0.20251948622241739"/>
        <n v="0.35499556207309069"/>
        <n v="0.25086317630660748"/>
        <n v="0.14715663154124003"/>
        <n v="0.35971607086365076"/>
        <n v="0.17321481275716591"/>
        <n v="0.184121349039858"/>
        <n v="0.12146104680533286"/>
        <n v="0.2222378236068451"/>
        <n v="0.18780359028511087"/>
        <n v="0.22007518893465236"/>
        <n v="0.18415726312018629"/>
        <n v="0.20721379656520028"/>
        <n v="0.23416946598436572"/>
        <n v="0.14927501782743047"/>
        <n v="0.24525173572559991"/>
        <n v="0.20021704585093603"/>
        <n v="0.2037289502486607"/>
        <n v="0.27213563099051646"/>
        <n v="0.20784373279675014"/>
        <n v="0.15335642218442389"/>
        <n v="0.26184918731681323"/>
        <n v="0.16641876948148532"/>
        <n v="0.23291322798711961"/>
        <n v="0.13332154378090946"/>
        <n v="0.14216748393963582"/>
        <n v="0.27029572891103343"/>
        <n v="0.15586265493802479"/>
        <n v="0.20252177050523174"/>
        <n v="0.30112388034476928"/>
        <n v="0.16208090379008744"/>
        <n v="0.2070246943179094"/>
        <n v="0.32228693847492801"/>
        <n v="0.22123043373805695"/>
        <n v="0.24112875039090526"/>
        <n v="0.16302494963582831"/>
        <n v="0.1256104548058822"/>
        <n v="0.20904963175804883"/>
        <n v="0.25861357153580544"/>
        <n v="0.35916174410375656"/>
        <n v="0.37426297375280526"/>
        <n v="0.3488818835582701"/>
        <n v="0.18884348477887661"/>
        <n v="0.22527255490598833"/>
        <n v="0.22110552763819094"/>
        <n v="0.18092507285888879"/>
        <n v="0.1324162321704872"/>
        <n v="0.12056443245486616"/>
        <n v="0.14561349588498448"/>
        <n v="0.20379329898772969"/>
        <n v="0.26557541720886696"/>
        <n v="0.21676808446964754"/>
        <n v="0.16647328519448917"/>
        <n v="0.20011171104077452"/>
        <n v="0.1331296420997618"/>
        <n v="0.22251173460164689"/>
        <n v="0.3682059282371295"/>
        <n v="0.17096729378559988"/>
        <n v="0.25558867362146048"/>
        <n v="0.1891003761260357"/>
        <n v="0.1828361431970412"/>
        <n v="0.260129106749239"/>
        <n v="0.1712614308768155"/>
        <n v="0.23401816418305263"/>
        <n v="0.1295284208695148"/>
        <n v="0.13507148139903927"/>
        <n v="0.27884261487500356"/>
        <n v="0.21631367768804921"/>
        <n v="0.28741854523763971"/>
        <n v="0.26714069276215058"/>
        <n v="0.29396636283164668"/>
        <n v="0.30054920226632836"/>
        <n v="0.29539278782306672"/>
        <n v="0.15881048579085552"/>
        <n v="0.1843000049278076"/>
        <n v="0.27854821026716164"/>
        <n v="0.30183561691777344"/>
        <n v="0.22776412069981741"/>
        <n v="0.13164638052530431"/>
        <n v="0.18779685181654659"/>
        <n v="0.18804920913884007"/>
        <n v="0.18557422969187673"/>
        <n v="0.20125705489994872"/>
        <n v="0.21162872861252713"/>
        <n v="0.16470002424178892"/>
        <n v="0.14821767721678797"/>
        <n v="0.17638593641770367"/>
        <n v="0.15569995408312345"/>
        <n v="0.32673830594184577"/>
        <n v="0.15462846706996919"/>
        <n v="0.15599168674129704"/>
        <n v="0.1402476256335935"/>
        <n v="0.16217484475450097"/>
        <n v="0.13478980147917477"/>
        <n v="0.23401337401528763"/>
        <n v="0.12635204544081213"/>
        <n v="0.24642193107623125"/>
        <n v="0.18027234838057069"/>
        <n v="0.2547457491817674"/>
        <n v="0.18035126808125468"/>
        <n v="0.15331519641183067"/>
        <n v="0.18273601183140251"/>
        <n v="0.2683844817602779"/>
        <n v="0.19995897512400701"/>
        <n v="0.2294264704804217"/>
        <n v="0.28520486029584408"/>
        <n v="0.25179352580927389"/>
        <n v="0.26970720720720714"/>
        <n v="0.16886207576056145"/>
        <n v="0.19343891402714933"/>
        <n v="0.30593936894204993"/>
        <n v="0.18659824322080995"/>
        <n v="0.30210778222651757"/>
        <n v="0.24903794076565661"/>
        <n v="0.2190590857529503"/>
        <n v="0.32016673283048824"/>
        <n v="0.23051857663494632"/>
        <n v="0.14321803711512526"/>
        <n v="0.20745982603567745"/>
        <n v="0.15525159057162244"/>
        <n v="0.17232228053435114"/>
        <n v="0.2593147274898302"/>
        <n v="0.22107535381481538"/>
        <n v="0.20143282266064147"/>
        <n v="0.33479721339973073"/>
        <n v="0.32664809872860123"/>
        <n v="0.16314270110010146"/>
        <n v="0.19748153122901277"/>
        <n v="0.21258323333568621"/>
        <n v="0.20270924044508951"/>
        <n v="0.14877706252628728"/>
        <n v="0.3792057558016505"/>
        <n v="0.2099660750282708"/>
        <n v="0.29905134768860114"/>
        <n v="0.21668281908539747"/>
        <n v="0.24433086062360534"/>
        <n v="0.14264428330187742"/>
        <n v="0.213078068421099"/>
        <n v="0.29393158568761474"/>
        <n v="0.21960784313725487"/>
        <n v="0.18469819616222213"/>
        <n v="0.25135847263617123"/>
        <n v="0.16897675625077535"/>
        <n v="0.23732296584282139"/>
        <n v="0.2894417097638482"/>
        <n v="0.33279262229832229"/>
        <n v="0.23257341576506954"/>
        <n v="0.31556388963300291"/>
        <n v="0.22641256534295151"/>
        <n v="0.12257068687293902"/>
        <n v="0.15380113775551868"/>
        <n v="0.2579390797148412"/>
        <n v="0.23590534817450448"/>
        <n v="0.3006398594818393"/>
        <n v="0.1599292696104917"/>
        <n v="0.13646786952270909"/>
        <n v="0.20965455909735153"/>
        <n v="0.1597511242702718"/>
        <n v="0.24390851355277904"/>
        <n v="0.18356250295829979"/>
        <n v="0.24838575744126448"/>
        <n v="0.28336024418836125"/>
        <n v="0.27027898499929903"/>
        <n v="0.26830902710423754"/>
        <n v="0.23094446098290211"/>
        <n v="0.26072683203706259"/>
        <n v="0.20016755816201587"/>
        <n v="0.23764575235980012"/>
        <n v="0.19947629547960311"/>
        <n v="0.19502199605721887"/>
        <n v="0.26060932265518427"/>
        <n v="0.21533143130844043"/>
        <n v="0.21928342704419959"/>
        <n v="0.12988063928788185"/>
        <n v="0.22885810632107906"/>
        <n v="0.15382315387972137"/>
        <n v="0.20577888337724659"/>
        <n v="0.28454007010757887"/>
        <n v="0.15644374887136581"/>
        <n v="0.30608974358974356"/>
        <n v="0.22562275315750965"/>
        <n v="0.15730584071574596"/>
        <n v="0.23971317517759017"/>
        <n v="0.2160447133972096"/>
        <n v="0.26335753057354"/>
        <n v="0.2327342688308317"/>
        <n v="0.22204861419364003"/>
        <n v="0.295003443741782"/>
        <n v="0.16504754030591151"/>
        <n v="0.33441839173999288"/>
        <n v="0.22371629814307709"/>
        <n v="0.18878320760905218"/>
        <n v="0.33443245403677058"/>
        <n v="0.2704861067236129"/>
        <n v="0.36214329706425785"/>
        <n v="0.28606140932184665"/>
        <n v="0.18895040302917301"/>
        <n v="0.14915118772238575"/>
        <n v="0.17641985057401446"/>
        <n v="0.19672050905531083"/>
        <n v="0.2611815646081993"/>
        <n v="0.21308350715672877"/>
        <n v="0.12836867411841318"/>
        <n v="0.21208311169140995"/>
        <n v="0.2112349165596919"/>
        <n v="0.21875658587987354"/>
        <n v="0.22084224742359126"/>
        <n v="0.34810891892305573"/>
        <n v="0.27012784229530595"/>
        <n v="0.23246277764217721"/>
        <n v="0.15837708390899882"/>
        <n v="0.17422492998575148"/>
        <n v="0.16267545870441"/>
        <n v="0.2432014810059494"/>
        <n v="0.23819901770344751"/>
        <n v="0.24534420182066996"/>
        <n v="0.1772156052104866"/>
        <n v="0.15651064359516992"/>
        <n v="0.16145111164236192"/>
        <n v="0.20412004601066613"/>
        <n v="0.36748414376321353"/>
        <n v="0.18325026521747834"/>
        <n v="0.19227941176470587"/>
        <n v="0.14839415853533039"/>
        <n v="0.21384002254337586"/>
        <n v="0.25798538667690935"/>
        <n v="0.19931424060780975"/>
        <n v="0.18753813300793165"/>
        <n v="0.2849399511106388"/>
        <n v="0.1783142876015589"/>
        <n v="0.18373493975903615"/>
        <n v="0.32625352336337293"/>
        <n v="0.19921361445196475"/>
        <n v="0.26002638732136896"/>
        <n v="0.20160429946923428"/>
        <n v="0.34856271531032923"/>
        <n v="0.20170800431349356"/>
        <n v="0.30129295678802309"/>
        <n v="0.25452946595572429"/>
        <n v="0.17949983222470045"/>
        <n v="0.17070309668320777"/>
        <n v="0.13270651573983519"/>
        <n v="0.16591834018618268"/>
        <n v="0.2340928933705671"/>
        <n v="0.26805709701877961"/>
        <n v="0.2566623900293255"/>
        <n v="0.25246519721577726"/>
        <n v="0.13319580231410888"/>
        <n v="0.23912818710064312"/>
        <n v="0.20420863691650035"/>
        <n v="0.30392311328186544"/>
        <n v="0.29694840834248076"/>
        <n v="0.21837258454106281"/>
        <n v="0.22134267524505674"/>
        <n v="0.35346082161002884"/>
        <n v="0.22214857714080816"/>
        <n v="0.20524169825003077"/>
        <n v="0.2842088582521195"/>
        <n v="0.26994946925763896"/>
        <n v="0.17582194217185834"/>
        <n v="0.23877475704268666"/>
        <n v="0.16126650634940726"/>
        <n v="0.3068064799698606"/>
        <n v="0.1787499500139961"/>
        <n v="0.18647936095699053"/>
        <n v="0.25568542415908607"/>
        <n v="0.25620518477661336"/>
        <n v="0.15900958097656703"/>
        <n v="0.15216449932420906"/>
        <n v="0.25860113421550096"/>
        <n v="0.33871185276916094"/>
        <n v="0.14463503471714406"/>
        <n v="0.17841117484100041"/>
        <n v="0.16387331890411969"/>
        <n v="0.25343811394891941"/>
        <n v="0.20737185132992778"/>
        <n v="0.24785766158315181"/>
        <n v="0.24973632665360854"/>
        <n v="0.3151879820700238"/>
        <n v="0.16153976598270306"/>
        <n v="0.1635031847133758"/>
        <n v="0.32470151661826396"/>
        <n v="0.32587192681532301"/>
        <n v="0.20628426479011536"/>
        <n v="0.2801917330677291"/>
        <n v="0.16094220452824048"/>
        <n v="0.16244563827065747"/>
        <n v="0.17100909546659029"/>
        <n v="0.13483900137050173"/>
        <n v="0.23947490480761968"/>
        <n v="0.16118857901726427"/>
        <n v="0.19025382185264536"/>
        <n v="0.25939435236587371"/>
        <n v="0.16891498828671606"/>
        <n v="0.21570380969415132"/>
        <n v="0.30722662330923306"/>
        <n v="0.23992909102023349"/>
        <n v="0.35146972837931217"/>
        <n v="0.20168879721541835"/>
        <n v="0.23283951603242423"/>
        <n v="0.15500012501354313"/>
        <n v="0.20546837565884046"/>
        <n v="0.23912342558790184"/>
        <n v="0.24641322849963523"/>
        <n v="0.237501395972155"/>
        <n v="0.18280190291642623"/>
        <n v="0.20409656181419167"/>
        <n v="0.20883142229812149"/>
        <n v="0.25790457504209147"/>
        <n v="0.17802499499528127"/>
        <n v="0.34851430158289365"/>
        <n v="0.11832830740199435"/>
        <n v="0.23669063915042443"/>
        <n v="0.23016827900170719"/>
        <n v="0.24775141242937851"/>
        <n v="0.13849075094940588"/>
        <n v="0.32619369745983007"/>
        <n v="0.19012499497608618"/>
        <n v="0.18574696682422265"/>
        <n v="0.24677603166986564"/>
        <n v="0.21072379419231008"/>
        <n v="0.19997529644268774"/>
        <n v="0.3592386160479546"/>
        <n v="0.22345782987573262"/>
        <n v="0.32972610209303299"/>
        <n v="0.21944550967943527"/>
        <n v="0.21354600303379376"/>
        <n v="0.18876404494382024"/>
        <n v="0.29596224284452682"/>
        <n v="0.23540097017236042"/>
        <n v="0.2113122906429383"/>
        <n v="0.15043510234097315"/>
        <n v="0.2007615860114067"/>
        <n v="0.35548815713460424"/>
        <n v="0.17166810135109847"/>
        <n v="0.16161472280781722"/>
        <n v="0.33024452117539288"/>
        <n v="0.30544575290690479"/>
        <n v="0.34175125157439062"/>
        <n v="0.14964592267147661"/>
        <n v="0.17194208227993565"/>
        <n v="0.29640234816796224"/>
        <n v="0.13479561809144636"/>
        <n v="0.29890801029910136"/>
        <n v="0.22192367346047143"/>
        <n v="0.35969196473806875"/>
        <n v="0.31441212971456323"/>
        <n v="0.16594482913630196"/>
        <n v="0.20217572587370178"/>
        <n v="0.17753123269413076"/>
        <n v="0.21570424686831652"/>
        <n v="0.15277315815732578"/>
        <n v="0.13532804202592361"/>
        <n v="0.19735630180976324"/>
        <n v="0.23179353421648707"/>
        <n v="0.21499744645709506"/>
        <n v="0.24284804483505285"/>
        <n v="0.22468235672545969"/>
        <n v="0.14941813429584916"/>
        <n v="0.24693095496473141"/>
        <n v="0.18996984605618158"/>
        <n v="0.20202874049027894"/>
        <n v="0.21547555077915098"/>
        <n v="0.16911329123983182"/>
        <n v="0.23515544423161924"/>
        <n v="0.19732754279136389"/>
        <n v="0.25599475359896767"/>
        <n v="0.25970513827095876"/>
        <n v="0.17098076466397533"/>
        <n v="0.22659168817162884"/>
        <n v="0.22699655420131745"/>
        <n v="0.15965183720410711"/>
        <n v="0.35404657597417571"/>
        <n v="0.17892461913996544"/>
        <n v="0.1897232484047526"/>
        <n v="0.15250637213254034"/>
        <n v="0.11982427957905779"/>
        <n v="0.23376982344608366"/>
        <n v="0.20592348827642945"/>
        <n v="0.15339527273134815"/>
        <n v="0.26874953060458129"/>
        <n v="0.14099423359589944"/>
        <n v="0.25134168157423969"/>
        <n v="0.16402018851835634"/>
        <n v="0.2346629878323864"/>
        <n v="0.17446094530915321"/>
        <n v="0.13628927155256076"/>
        <n v="0.16827282167125138"/>
        <n v="0.14723650706475611"/>
        <n v="0.16274830619214425"/>
        <n v="0.16808944384277252"/>
        <n v="0.27329670448757548"/>
        <n v="0.22023240605664268"/>
        <n v="0.26702006990902566"/>
        <n v="0.17433876153925942"/>
        <n v="0.25546086501265231"/>
        <n v="0.22998745294855705"/>
        <n v="0.3118484196591097"/>
        <n v="0.15030498820428898"/>
        <n v="0.32280334728033477"/>
        <n v="0.22054808171400098"/>
        <n v="0.35920024934912548"/>
        <n v="0.24857235050014634"/>
        <n v="0.27913134484563051"/>
        <n v="0.11308596450795114"/>
        <n v="0.18094435602159595"/>
        <n v="0.28940505496112501"/>
        <n v="0.19906095460354503"/>
        <n v="0.23573197378004371"/>
        <n v="0.18963680387409199"/>
        <n v="0.20612244897959184"/>
        <n v="0.19116326691344412"/>
        <n v="0.18924556283787014"/>
        <n v="0.26245028922631963"/>
        <n v="0.16016526917000853"/>
        <n v="0.28780586065052377"/>
        <n v="0.26279870648019821"/>
        <n v="0.29215868834589881"/>
        <n v="0.23384533685218414"/>
        <n v="0.11493795736557429"/>
        <n v="0.23828737951132034"/>
        <n v="0.16060919325036019"/>
        <n v="0.23879239792670728"/>
        <n v="0.191157233801343"/>
        <n v="0.27898482272183389"/>
        <n v="0.15415133394664216"/>
        <n v="0.19294672098410418"/>
        <n v="0.17465166718709121"/>
        <n v="0.17328282397651557"/>
        <n v="0.19563429767511401"/>
        <n v="0.23562975486052409"/>
        <n v="0.22960566800272758"/>
        <n v="0.29522605848221983"/>
        <n v="0.29656494225335822"/>
        <n v="0.26449264596642402"/>
        <n v="0.26851538363874899"/>
        <n v="0.16069362378315"/>
        <n v="0.22418879056047197"/>
        <n v="0.19970640597182746"/>
        <n v="0.22453649793942829"/>
        <n v="0.25396720225277453"/>
        <n v="0.18707167994072976"/>
        <n v="0.1909849839595259"/>
        <n v="0.16582173472209419"/>
        <n v="0.25451186165102357"/>
        <n v="0.17832232180650384"/>
        <n v="0.26935650378527187"/>
        <n v="0.22582052649440057"/>
        <n v="0.30174753987105529"/>
        <n v="0.27942388616545921"/>
        <n v="0.30248399627947692"/>
        <n v="0.15783019848280164"/>
        <n v="0.23114310605713237"/>
        <n v="0.17283809523809524"/>
        <n v="0.28834057639524246"/>
        <n v="0.15699260802698814"/>
        <n v="0.22022765946475534"/>
        <n v="0.17051396505547761"/>
        <n v="0.24741814985717425"/>
        <n v="0.19016618890704673"/>
        <n v="0.20604214970412152"/>
        <n v="0.19232120813472578"/>
        <n v="0.18159662366997564"/>
        <n v="0.30377636725011214"/>
        <n v="0.24836968257395808"/>
        <n v="0.20831077585688335"/>
        <n v="0.2345192590414584"/>
        <n v="0.23203790167536389"/>
        <n v="0.15068701593146577"/>
        <n v="0.16869118368966921"/>
        <n v="0.21416709248850282"/>
        <n v="0.20057181148090239"/>
        <n v="0.25975349472186432"/>
        <n v="0.2379854990431525"/>
        <n v="0.33137458347466925"/>
        <n v="0.32732818218788123"/>
        <n v="0.22619047619047619"/>
        <n v="0.16698955978904317"/>
        <n v="0.2120629767119854"/>
      </sharedItems>
    </cacheField>
    <cacheField name="Reliability_Index" numFmtId="1">
      <sharedItems containsSemiMixedTypes="0" containsString="0" containsNumber="1" containsInteger="1" minValue="50" maxValue="100" count="51">
        <n v="72"/>
        <n v="66"/>
        <n v="74"/>
        <n v="91"/>
        <n v="73"/>
        <n v="82"/>
        <n v="81"/>
        <n v="70"/>
        <n v="65"/>
        <n v="98"/>
        <n v="85"/>
        <n v="61"/>
        <n v="93"/>
        <n v="54"/>
        <n v="80"/>
        <n v="67"/>
        <n v="58"/>
        <n v="83"/>
        <n v="78"/>
        <n v="69"/>
        <n v="95"/>
        <n v="68"/>
        <n v="51"/>
        <n v="86"/>
        <n v="76"/>
        <n v="56"/>
        <n v="84"/>
        <n v="63"/>
        <n v="57"/>
        <n v="53"/>
        <n v="55"/>
        <n v="90"/>
        <n v="100"/>
        <n v="97"/>
        <n v="59"/>
        <n v="88"/>
        <n v="52"/>
        <n v="96"/>
        <n v="79"/>
        <n v="94"/>
        <n v="99"/>
        <n v="71"/>
        <n v="60"/>
        <n v="89"/>
        <n v="92"/>
        <n v="77"/>
        <n v="75"/>
        <n v="87"/>
        <n v="50"/>
        <n v="64"/>
        <n v="62"/>
      </sharedItems>
    </cacheField>
    <cacheField name="Months" numFmtId="0" databaseField="0">
      <fieldGroup base="1">
        <rangePr groupBy="months" startDate="2022-01-01T00:00:00" endDate="2023-01-01T00:00:00"/>
        <groupItems count="14">
          <s v="&lt;1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3"/>
        </groupItems>
      </fieldGroup>
    </cacheField>
  </cacheFields>
  <extLst>
    <ext xmlns:x14="http://schemas.microsoft.com/office/spreadsheetml/2009/9/main" uri="{725AE2AE-9491-48be-B2B4-4EB974FC3084}">
      <x14:pivotCacheDefinition pivotCacheId="252902054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707.670464351853" backgroundQuery="1" createdVersion="7" refreshedVersion="7" minRefreshableVersion="3" recordCount="0" supportSubquery="1" supportAdvancedDrill="1" xr:uid="{CD951E44-E89A-4FE2-924C-1E9B2A2D94F3}">
  <cacheSource type="external" connectionId="1"/>
  <cacheFields count="8">
    <cacheField name="[Table2].[Location_Type].[Location_Type]" caption="Location_Type" numFmtId="0" hierarchy="2" level="1">
      <sharedItems count="2">
        <s v="Rural"/>
        <s v="Urban"/>
      </sharedItems>
    </cacheField>
    <cacheField name="[Measures].[Sum of Energy_Cost]" caption="Sum of Energy_Cost" numFmtId="0" hierarchy="18" level="32767"/>
    <cacheField name="[Measures].[Sum of Cost_per_Unit]" caption="Sum of Cost_per_Unit" numFmtId="0" hierarchy="21" level="32767"/>
    <cacheField name="[Table2].[Income_Level].[Income_Level]" caption="Income_Level" numFmtId="0" hierarchy="4" level="1">
      <sharedItems count="3">
        <s v="High"/>
        <s v="Low"/>
        <s v="Medium"/>
      </sharedItems>
    </cacheField>
    <cacheField name="[Measures].[Count of Energy_Source_Type]" caption="Count of Energy_Source_Type" numFmtId="0" hierarchy="23" level="32767"/>
    <cacheField name="[Measures].[Average of Alternative_Energy_Consumption]" caption="Average of Alternative_Energy_Consumption" numFmtId="0" hierarchy="25" level="32767"/>
    <cacheField name="[Measures].[Average of Electricity_Consumption]" caption="Average of Electricity_Consumption" numFmtId="0" hierarchy="26" level="32767"/>
    <cacheField name="[Measures].[Average of Total_Energy_Consumption]" caption="Average of Total_Energy_Consumption" numFmtId="0" hierarchy="27" level="32767"/>
  </cacheFields>
  <cacheHierarchies count="28">
    <cacheHierarchy uniqueName="[Table2].[Household_ID]" caption="Household_ID" attribute="1" defaultMemberUniqueName="[Table2].[Household_ID].[All]" allUniqueName="[Table2].[Household_ID].[All]" dimensionUniqueName="[Table2]" displayFolder="" count="0" memberValueDatatype="20" unbalanced="0"/>
    <cacheHierarchy uniqueName="[Table2].[Date_Recorded]" caption="Date_Recorded" attribute="1" time="1" defaultMemberUniqueName="[Table2].[Date_Recorded].[All]" allUniqueName="[Table2].[Date_Recorded].[All]" dimensionUniqueName="[Table2]" displayFolder="" count="0" memberValueDatatype="7" unbalanced="0"/>
    <cacheHierarchy uniqueName="[Table2].[Location_Type]" caption="Location_Type" attribute="1" defaultMemberUniqueName="[Table2].[Location_Type].[All]" allUniqueName="[Table2].[Location_Type].[All]" dimensionUniqueName="[Table2]" displayFolder="" count="2" memberValueDatatype="130" unbalanced="0">
      <fieldsUsage count="2">
        <fieldUsage x="-1"/>
        <fieldUsage x="0"/>
      </fieldsUsage>
    </cacheHierarchy>
    <cacheHierarchy uniqueName="[Table2].[Household_Size]" caption="Household_Size" attribute="1" defaultMemberUniqueName="[Table2].[Household_Size].[All]" allUniqueName="[Table2].[Household_Size].[All]" dimensionUniqueName="[Table2]" displayFolder="" count="0" memberValueDatatype="20" unbalanced="0"/>
    <cacheHierarchy uniqueName="[Table2].[Income_Level]" caption="Income_Level" attribute="1" defaultMemberUniqueName="[Table2].[Income_Level].[All]" allUniqueName="[Table2].[Income_Level].[All]" dimensionUniqueName="[Table2]" displayFolder="" count="2" memberValueDatatype="130" unbalanced="0">
      <fieldsUsage count="2">
        <fieldUsage x="-1"/>
        <fieldUsage x="3"/>
      </fieldsUsage>
    </cacheHierarchy>
    <cacheHierarchy uniqueName="[Table2].[Energy_Source_Type]" caption="Energy_Source_Type" attribute="1" defaultMemberUniqueName="[Table2].[Energy_Source_Type].[All]" allUniqueName="[Table2].[Energy_Source_Type].[All]" dimensionUniqueName="[Table2]" displayFolder="" count="0" memberValueDatatype="130" unbalanced="0"/>
    <cacheHierarchy uniqueName="[Table2].[Total_Energy_Consumption]" caption="Total_Energy_Consumption" attribute="1" defaultMemberUniqueName="[Table2].[Total_Energy_Consumption].[All]" allUniqueName="[Table2].[Total_Energy_Consumption].[All]" dimensionUniqueName="[Table2]" displayFolder="" count="0" memberValueDatatype="5" unbalanced="0"/>
    <cacheHierarchy uniqueName="[Table2].[Electricity_Consumption]" caption="Electricity_Consumption" attribute="1" defaultMemberUniqueName="[Table2].[Electricity_Consumption].[All]" allUniqueName="[Table2].[Electricity_Consumption].[All]" dimensionUniqueName="[Table2]" displayFolder="" count="0" memberValueDatatype="5" unbalanced="0"/>
    <cacheHierarchy uniqueName="[Table2].[Alternative_Energy_Consumption]" caption="Alternative_Energy_Consumption" attribute="1" defaultMemberUniqueName="[Table2].[Alternative_Energy_Consumption].[All]" allUniqueName="[Table2].[Alternative_Energy_Consumption].[All]" dimensionUniqueName="[Table2]" displayFolder="" count="0" memberValueDatatype="5" unbalanced="0"/>
    <cacheHierarchy uniqueName="[Table2].[Renewable_Energy_Consumption]" caption="Renewable_Energy_Consumption" attribute="1" defaultMemberUniqueName="[Table2].[Renewable_Energy_Consumption].[All]" allUniqueName="[Table2].[Renewable_Energy_Consumption].[All]" dimensionUniqueName="[Table2]" displayFolder="" count="0" memberValueDatatype="5" unbalanced="0"/>
    <cacheHierarchy uniqueName="[Table2].[Energy_Efficiency(%)]" caption="Energy_Efficiency(%)" attribute="1" defaultMemberUniqueName="[Table2].[Energy_Efficiency(%)].[All]" allUniqueName="[Table2].[Energy_Efficiency(%)].[All]" dimensionUniqueName="[Table2]" displayFolder="" count="0" memberValueDatatype="5" unbalanced="0"/>
    <cacheHierarchy uniqueName="[Table2].[Energy_Cost]" caption="Energy_Cost" attribute="1" defaultMemberUniqueName="[Table2].[Energy_Cost].[All]" allUniqueName="[Table2].[Energy_Cost].[All]" dimensionUniqueName="[Table2]" displayFolder="" count="0" memberValueDatatype="5" unbalanced="0"/>
    <cacheHierarchy uniqueName="[Table2].[Cost_per_Unit]" caption="Cost_per_Unit" attribute="1" defaultMemberUniqueName="[Table2].[Cost_per_Unit].[All]" allUniqueName="[Table2].[Cost_per_Unit].[All]" dimensionUniqueName="[Table2]" displayFolder="" count="0" memberValueDatatype="5" unbalanced="0"/>
    <cacheHierarchy uniqueName="[Table2].[Reliability_Index]" caption="Reliability_Index" attribute="1" defaultMemberUniqueName="[Table2].[Reliability_Index].[All]" allUniqueName="[Table2].[Reliability_Index].[All]" dimensionUniqueName="[Table2]" displayFolder="" count="0" memberValueDatatype="20" unbalanced="0"/>
    <cacheHierarchy uniqueName="[Table2].[Date_Recorded (Month)]" caption="Date_Recorded (Month)" attribute="1" defaultMemberUniqueName="[Table2].[Date_Recorded (Month)].[All]" allUniqueName="[Table2].[Date_Recorded (Month)].[All]" dimensionUniqueName="[Table2]" displayFolder="" count="0" memberValueDatatype="130" unbalanced="0"/>
    <cacheHierarchy uniqueName="[Table2].[Date_Recorded (Month Index)]" caption="Date_Recorded (Month Index)" attribute="1" defaultMemberUniqueName="[Table2].[Date_Recorded (Month Index)].[All]" allUniqueName="[Table2].[Date_Recorded (Month Index)].[All]" dimensionUniqueName="[Table2]" displayFolder="" count="0" memberValueDatatype="20" unbalanced="0" hidden="1"/>
    <cacheHierarchy uniqueName="[Measures].[__XL_Count Table2]" caption="__XL_Count Table2" measure="1" displayFolder="" measureGroup="Table2" count="0" hidden="1"/>
    <cacheHierarchy uniqueName="[Measures].[__No measures defined]" caption="__No measures defined" measure="1" displayFolder="" count="0" hidden="1"/>
    <cacheHierarchy uniqueName="[Measures].[Sum of Energy_Cost]" caption="Sum of Energy_Cost" measure="1" displayFolder="" measureGroup="Table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Total_Energy_Consumption]" caption="Sum of Total_Energy_Consumption" measure="1" displayFolder="" measureGroup="Table2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Electricity_Consumption]" caption="Sum of Electricity_Consumption" measure="1" displayFolder="" measureGroup="Table2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Cost_per_Unit]" caption="Sum of Cost_per_Unit" measure="1" displayFolder="" measureGroup="Table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Renewable_Energy_Consumption]" caption="Sum of Renewable_Energy_Consumption" measure="1" displayFolder="" measureGroup="Table2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nergy_Source_Type]" caption="Count of Energy_Source_Type" measure="1" displayFolder="" measureGroup="Table2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Alternative_Energy_Consumption]" caption="Sum of Alternative_Energy_Consumption" measure="1" displayFolder="" measureGroup="Table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Alternative_Energy_Consumption]" caption="Average of Alternative_Energy_Consumption" measure="1" displayFolder="" measureGroup="Table2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Electricity_Consumption]" caption="Average of Electricity_Consumption" measure="1" displayFolder="" measureGroup="Table2" count="0" oneField="1" hidden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Total_Energy_Consumption]" caption="Average of Total_Energy_Consumption" measure="1" displayFolder="" measureGroup="Table2" count="0" oneField="1" hidden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Table2" uniqueName="[Table2]" caption="Table2"/>
  </dimensions>
  <measureGroups count="1">
    <measureGroup name="Table2" caption="Table2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x v="0"/>
    <x v="0"/>
    <x v="0"/>
    <x v="0"/>
    <x v="0"/>
    <x v="0"/>
    <x v="0"/>
    <x v="0"/>
    <x v="0"/>
    <x v="0"/>
  </r>
  <r>
    <x v="1"/>
    <x v="1"/>
    <x v="0"/>
    <x v="1"/>
    <x v="1"/>
    <x v="0"/>
    <x v="1"/>
    <x v="1"/>
    <x v="1"/>
    <x v="1"/>
    <x v="1"/>
    <x v="1"/>
    <x v="1"/>
    <x v="1"/>
  </r>
  <r>
    <x v="2"/>
    <x v="2"/>
    <x v="0"/>
    <x v="2"/>
    <x v="2"/>
    <x v="1"/>
    <x v="2"/>
    <x v="2"/>
    <x v="2"/>
    <x v="2"/>
    <x v="2"/>
    <x v="2"/>
    <x v="2"/>
    <x v="2"/>
  </r>
  <r>
    <x v="3"/>
    <x v="3"/>
    <x v="0"/>
    <x v="3"/>
    <x v="0"/>
    <x v="1"/>
    <x v="3"/>
    <x v="3"/>
    <x v="3"/>
    <x v="3"/>
    <x v="3"/>
    <x v="3"/>
    <x v="3"/>
    <x v="3"/>
  </r>
  <r>
    <x v="4"/>
    <x v="4"/>
    <x v="1"/>
    <x v="3"/>
    <x v="0"/>
    <x v="2"/>
    <x v="4"/>
    <x v="4"/>
    <x v="4"/>
    <x v="4"/>
    <x v="4"/>
    <x v="4"/>
    <x v="4"/>
    <x v="4"/>
  </r>
  <r>
    <x v="5"/>
    <x v="5"/>
    <x v="0"/>
    <x v="4"/>
    <x v="0"/>
    <x v="2"/>
    <x v="5"/>
    <x v="5"/>
    <x v="5"/>
    <x v="5"/>
    <x v="5"/>
    <x v="5"/>
    <x v="5"/>
    <x v="5"/>
  </r>
  <r>
    <x v="6"/>
    <x v="6"/>
    <x v="0"/>
    <x v="4"/>
    <x v="0"/>
    <x v="0"/>
    <x v="6"/>
    <x v="6"/>
    <x v="6"/>
    <x v="6"/>
    <x v="6"/>
    <x v="6"/>
    <x v="6"/>
    <x v="5"/>
  </r>
  <r>
    <x v="7"/>
    <x v="7"/>
    <x v="1"/>
    <x v="5"/>
    <x v="1"/>
    <x v="3"/>
    <x v="7"/>
    <x v="7"/>
    <x v="7"/>
    <x v="7"/>
    <x v="7"/>
    <x v="7"/>
    <x v="7"/>
    <x v="6"/>
  </r>
  <r>
    <x v="8"/>
    <x v="8"/>
    <x v="0"/>
    <x v="4"/>
    <x v="0"/>
    <x v="2"/>
    <x v="8"/>
    <x v="8"/>
    <x v="8"/>
    <x v="8"/>
    <x v="8"/>
    <x v="8"/>
    <x v="8"/>
    <x v="7"/>
  </r>
  <r>
    <x v="9"/>
    <x v="9"/>
    <x v="0"/>
    <x v="6"/>
    <x v="2"/>
    <x v="1"/>
    <x v="9"/>
    <x v="9"/>
    <x v="9"/>
    <x v="9"/>
    <x v="9"/>
    <x v="9"/>
    <x v="9"/>
    <x v="8"/>
  </r>
  <r>
    <x v="10"/>
    <x v="10"/>
    <x v="0"/>
    <x v="7"/>
    <x v="1"/>
    <x v="2"/>
    <x v="10"/>
    <x v="10"/>
    <x v="10"/>
    <x v="10"/>
    <x v="10"/>
    <x v="10"/>
    <x v="10"/>
    <x v="7"/>
  </r>
  <r>
    <x v="11"/>
    <x v="11"/>
    <x v="0"/>
    <x v="4"/>
    <x v="0"/>
    <x v="1"/>
    <x v="11"/>
    <x v="11"/>
    <x v="11"/>
    <x v="11"/>
    <x v="11"/>
    <x v="11"/>
    <x v="11"/>
    <x v="9"/>
  </r>
  <r>
    <x v="12"/>
    <x v="12"/>
    <x v="0"/>
    <x v="7"/>
    <x v="0"/>
    <x v="3"/>
    <x v="12"/>
    <x v="12"/>
    <x v="12"/>
    <x v="12"/>
    <x v="12"/>
    <x v="12"/>
    <x v="12"/>
    <x v="10"/>
  </r>
  <r>
    <x v="13"/>
    <x v="13"/>
    <x v="0"/>
    <x v="7"/>
    <x v="1"/>
    <x v="2"/>
    <x v="13"/>
    <x v="13"/>
    <x v="13"/>
    <x v="13"/>
    <x v="13"/>
    <x v="13"/>
    <x v="13"/>
    <x v="11"/>
  </r>
  <r>
    <x v="14"/>
    <x v="14"/>
    <x v="1"/>
    <x v="1"/>
    <x v="1"/>
    <x v="3"/>
    <x v="14"/>
    <x v="14"/>
    <x v="14"/>
    <x v="14"/>
    <x v="14"/>
    <x v="14"/>
    <x v="14"/>
    <x v="9"/>
  </r>
  <r>
    <x v="15"/>
    <x v="15"/>
    <x v="1"/>
    <x v="8"/>
    <x v="0"/>
    <x v="3"/>
    <x v="15"/>
    <x v="15"/>
    <x v="15"/>
    <x v="15"/>
    <x v="15"/>
    <x v="15"/>
    <x v="15"/>
    <x v="9"/>
  </r>
  <r>
    <x v="16"/>
    <x v="16"/>
    <x v="1"/>
    <x v="6"/>
    <x v="0"/>
    <x v="0"/>
    <x v="16"/>
    <x v="16"/>
    <x v="16"/>
    <x v="16"/>
    <x v="16"/>
    <x v="16"/>
    <x v="16"/>
    <x v="12"/>
  </r>
  <r>
    <x v="17"/>
    <x v="17"/>
    <x v="1"/>
    <x v="8"/>
    <x v="2"/>
    <x v="0"/>
    <x v="17"/>
    <x v="17"/>
    <x v="17"/>
    <x v="17"/>
    <x v="17"/>
    <x v="17"/>
    <x v="17"/>
    <x v="13"/>
  </r>
  <r>
    <x v="18"/>
    <x v="18"/>
    <x v="0"/>
    <x v="9"/>
    <x v="0"/>
    <x v="2"/>
    <x v="18"/>
    <x v="18"/>
    <x v="18"/>
    <x v="18"/>
    <x v="18"/>
    <x v="18"/>
    <x v="18"/>
    <x v="9"/>
  </r>
  <r>
    <x v="19"/>
    <x v="19"/>
    <x v="0"/>
    <x v="1"/>
    <x v="2"/>
    <x v="2"/>
    <x v="19"/>
    <x v="19"/>
    <x v="19"/>
    <x v="19"/>
    <x v="19"/>
    <x v="19"/>
    <x v="19"/>
    <x v="14"/>
  </r>
  <r>
    <x v="20"/>
    <x v="20"/>
    <x v="0"/>
    <x v="8"/>
    <x v="0"/>
    <x v="0"/>
    <x v="20"/>
    <x v="20"/>
    <x v="20"/>
    <x v="20"/>
    <x v="20"/>
    <x v="20"/>
    <x v="20"/>
    <x v="15"/>
  </r>
  <r>
    <x v="21"/>
    <x v="21"/>
    <x v="1"/>
    <x v="6"/>
    <x v="0"/>
    <x v="1"/>
    <x v="21"/>
    <x v="21"/>
    <x v="21"/>
    <x v="21"/>
    <x v="21"/>
    <x v="21"/>
    <x v="21"/>
    <x v="16"/>
  </r>
  <r>
    <x v="22"/>
    <x v="22"/>
    <x v="1"/>
    <x v="7"/>
    <x v="0"/>
    <x v="2"/>
    <x v="22"/>
    <x v="22"/>
    <x v="22"/>
    <x v="22"/>
    <x v="22"/>
    <x v="22"/>
    <x v="22"/>
    <x v="17"/>
  </r>
  <r>
    <x v="23"/>
    <x v="23"/>
    <x v="0"/>
    <x v="2"/>
    <x v="2"/>
    <x v="0"/>
    <x v="23"/>
    <x v="23"/>
    <x v="23"/>
    <x v="23"/>
    <x v="23"/>
    <x v="23"/>
    <x v="23"/>
    <x v="10"/>
  </r>
  <r>
    <x v="24"/>
    <x v="24"/>
    <x v="1"/>
    <x v="8"/>
    <x v="2"/>
    <x v="0"/>
    <x v="24"/>
    <x v="24"/>
    <x v="24"/>
    <x v="24"/>
    <x v="24"/>
    <x v="24"/>
    <x v="24"/>
    <x v="5"/>
  </r>
  <r>
    <x v="25"/>
    <x v="25"/>
    <x v="0"/>
    <x v="9"/>
    <x v="2"/>
    <x v="2"/>
    <x v="25"/>
    <x v="25"/>
    <x v="25"/>
    <x v="25"/>
    <x v="25"/>
    <x v="25"/>
    <x v="25"/>
    <x v="18"/>
  </r>
  <r>
    <x v="26"/>
    <x v="26"/>
    <x v="1"/>
    <x v="3"/>
    <x v="0"/>
    <x v="0"/>
    <x v="26"/>
    <x v="26"/>
    <x v="26"/>
    <x v="26"/>
    <x v="26"/>
    <x v="26"/>
    <x v="26"/>
    <x v="19"/>
  </r>
  <r>
    <x v="27"/>
    <x v="27"/>
    <x v="0"/>
    <x v="2"/>
    <x v="0"/>
    <x v="2"/>
    <x v="27"/>
    <x v="27"/>
    <x v="27"/>
    <x v="27"/>
    <x v="27"/>
    <x v="27"/>
    <x v="27"/>
    <x v="20"/>
  </r>
  <r>
    <x v="28"/>
    <x v="28"/>
    <x v="1"/>
    <x v="6"/>
    <x v="2"/>
    <x v="2"/>
    <x v="28"/>
    <x v="28"/>
    <x v="28"/>
    <x v="28"/>
    <x v="28"/>
    <x v="28"/>
    <x v="28"/>
    <x v="21"/>
  </r>
  <r>
    <x v="29"/>
    <x v="29"/>
    <x v="0"/>
    <x v="1"/>
    <x v="0"/>
    <x v="1"/>
    <x v="29"/>
    <x v="29"/>
    <x v="29"/>
    <x v="29"/>
    <x v="29"/>
    <x v="29"/>
    <x v="29"/>
    <x v="20"/>
  </r>
  <r>
    <x v="30"/>
    <x v="30"/>
    <x v="1"/>
    <x v="0"/>
    <x v="0"/>
    <x v="0"/>
    <x v="30"/>
    <x v="30"/>
    <x v="30"/>
    <x v="30"/>
    <x v="30"/>
    <x v="30"/>
    <x v="30"/>
    <x v="8"/>
  </r>
  <r>
    <x v="31"/>
    <x v="31"/>
    <x v="1"/>
    <x v="9"/>
    <x v="2"/>
    <x v="2"/>
    <x v="31"/>
    <x v="31"/>
    <x v="31"/>
    <x v="31"/>
    <x v="31"/>
    <x v="31"/>
    <x v="31"/>
    <x v="20"/>
  </r>
  <r>
    <x v="32"/>
    <x v="32"/>
    <x v="0"/>
    <x v="1"/>
    <x v="0"/>
    <x v="2"/>
    <x v="32"/>
    <x v="32"/>
    <x v="32"/>
    <x v="32"/>
    <x v="32"/>
    <x v="32"/>
    <x v="32"/>
    <x v="22"/>
  </r>
  <r>
    <x v="33"/>
    <x v="33"/>
    <x v="1"/>
    <x v="8"/>
    <x v="0"/>
    <x v="3"/>
    <x v="33"/>
    <x v="33"/>
    <x v="33"/>
    <x v="33"/>
    <x v="33"/>
    <x v="33"/>
    <x v="33"/>
    <x v="23"/>
  </r>
  <r>
    <x v="34"/>
    <x v="34"/>
    <x v="0"/>
    <x v="2"/>
    <x v="0"/>
    <x v="3"/>
    <x v="34"/>
    <x v="34"/>
    <x v="34"/>
    <x v="34"/>
    <x v="34"/>
    <x v="34"/>
    <x v="34"/>
    <x v="24"/>
  </r>
  <r>
    <x v="35"/>
    <x v="35"/>
    <x v="1"/>
    <x v="6"/>
    <x v="2"/>
    <x v="2"/>
    <x v="35"/>
    <x v="35"/>
    <x v="35"/>
    <x v="35"/>
    <x v="35"/>
    <x v="35"/>
    <x v="35"/>
    <x v="20"/>
  </r>
  <r>
    <x v="36"/>
    <x v="36"/>
    <x v="0"/>
    <x v="7"/>
    <x v="0"/>
    <x v="3"/>
    <x v="36"/>
    <x v="36"/>
    <x v="36"/>
    <x v="36"/>
    <x v="36"/>
    <x v="36"/>
    <x v="36"/>
    <x v="21"/>
  </r>
  <r>
    <x v="37"/>
    <x v="37"/>
    <x v="0"/>
    <x v="8"/>
    <x v="1"/>
    <x v="2"/>
    <x v="37"/>
    <x v="37"/>
    <x v="37"/>
    <x v="37"/>
    <x v="37"/>
    <x v="37"/>
    <x v="37"/>
    <x v="23"/>
  </r>
  <r>
    <x v="38"/>
    <x v="38"/>
    <x v="0"/>
    <x v="5"/>
    <x v="0"/>
    <x v="2"/>
    <x v="38"/>
    <x v="38"/>
    <x v="38"/>
    <x v="38"/>
    <x v="38"/>
    <x v="38"/>
    <x v="38"/>
    <x v="2"/>
  </r>
  <r>
    <x v="39"/>
    <x v="39"/>
    <x v="1"/>
    <x v="7"/>
    <x v="0"/>
    <x v="3"/>
    <x v="39"/>
    <x v="39"/>
    <x v="39"/>
    <x v="39"/>
    <x v="39"/>
    <x v="39"/>
    <x v="39"/>
    <x v="25"/>
  </r>
  <r>
    <x v="40"/>
    <x v="40"/>
    <x v="0"/>
    <x v="5"/>
    <x v="0"/>
    <x v="2"/>
    <x v="40"/>
    <x v="40"/>
    <x v="40"/>
    <x v="40"/>
    <x v="40"/>
    <x v="40"/>
    <x v="40"/>
    <x v="26"/>
  </r>
  <r>
    <x v="41"/>
    <x v="41"/>
    <x v="1"/>
    <x v="7"/>
    <x v="1"/>
    <x v="1"/>
    <x v="41"/>
    <x v="41"/>
    <x v="41"/>
    <x v="41"/>
    <x v="41"/>
    <x v="41"/>
    <x v="41"/>
    <x v="3"/>
  </r>
  <r>
    <x v="42"/>
    <x v="42"/>
    <x v="1"/>
    <x v="1"/>
    <x v="1"/>
    <x v="1"/>
    <x v="42"/>
    <x v="42"/>
    <x v="42"/>
    <x v="42"/>
    <x v="42"/>
    <x v="42"/>
    <x v="42"/>
    <x v="17"/>
  </r>
  <r>
    <x v="43"/>
    <x v="43"/>
    <x v="1"/>
    <x v="8"/>
    <x v="0"/>
    <x v="1"/>
    <x v="43"/>
    <x v="43"/>
    <x v="43"/>
    <x v="43"/>
    <x v="43"/>
    <x v="43"/>
    <x v="43"/>
    <x v="25"/>
  </r>
  <r>
    <x v="44"/>
    <x v="44"/>
    <x v="0"/>
    <x v="4"/>
    <x v="2"/>
    <x v="0"/>
    <x v="44"/>
    <x v="44"/>
    <x v="44"/>
    <x v="44"/>
    <x v="44"/>
    <x v="44"/>
    <x v="44"/>
    <x v="27"/>
  </r>
  <r>
    <x v="45"/>
    <x v="45"/>
    <x v="1"/>
    <x v="1"/>
    <x v="1"/>
    <x v="0"/>
    <x v="45"/>
    <x v="45"/>
    <x v="45"/>
    <x v="45"/>
    <x v="45"/>
    <x v="45"/>
    <x v="45"/>
    <x v="28"/>
  </r>
  <r>
    <x v="46"/>
    <x v="46"/>
    <x v="1"/>
    <x v="6"/>
    <x v="0"/>
    <x v="1"/>
    <x v="46"/>
    <x v="46"/>
    <x v="46"/>
    <x v="46"/>
    <x v="46"/>
    <x v="46"/>
    <x v="46"/>
    <x v="5"/>
  </r>
  <r>
    <x v="47"/>
    <x v="47"/>
    <x v="1"/>
    <x v="8"/>
    <x v="1"/>
    <x v="3"/>
    <x v="47"/>
    <x v="47"/>
    <x v="47"/>
    <x v="47"/>
    <x v="47"/>
    <x v="47"/>
    <x v="47"/>
    <x v="29"/>
  </r>
  <r>
    <x v="48"/>
    <x v="48"/>
    <x v="0"/>
    <x v="2"/>
    <x v="2"/>
    <x v="3"/>
    <x v="48"/>
    <x v="48"/>
    <x v="48"/>
    <x v="48"/>
    <x v="48"/>
    <x v="48"/>
    <x v="48"/>
    <x v="30"/>
  </r>
  <r>
    <x v="49"/>
    <x v="49"/>
    <x v="1"/>
    <x v="1"/>
    <x v="0"/>
    <x v="1"/>
    <x v="49"/>
    <x v="49"/>
    <x v="49"/>
    <x v="49"/>
    <x v="49"/>
    <x v="49"/>
    <x v="49"/>
    <x v="31"/>
  </r>
  <r>
    <x v="50"/>
    <x v="50"/>
    <x v="1"/>
    <x v="4"/>
    <x v="0"/>
    <x v="1"/>
    <x v="50"/>
    <x v="50"/>
    <x v="50"/>
    <x v="50"/>
    <x v="50"/>
    <x v="50"/>
    <x v="50"/>
    <x v="31"/>
  </r>
  <r>
    <x v="51"/>
    <x v="51"/>
    <x v="0"/>
    <x v="8"/>
    <x v="0"/>
    <x v="0"/>
    <x v="51"/>
    <x v="51"/>
    <x v="51"/>
    <x v="51"/>
    <x v="51"/>
    <x v="51"/>
    <x v="51"/>
    <x v="18"/>
  </r>
  <r>
    <x v="52"/>
    <x v="52"/>
    <x v="0"/>
    <x v="5"/>
    <x v="1"/>
    <x v="3"/>
    <x v="52"/>
    <x v="52"/>
    <x v="52"/>
    <x v="52"/>
    <x v="52"/>
    <x v="52"/>
    <x v="52"/>
    <x v="30"/>
  </r>
  <r>
    <x v="53"/>
    <x v="53"/>
    <x v="0"/>
    <x v="0"/>
    <x v="1"/>
    <x v="3"/>
    <x v="53"/>
    <x v="53"/>
    <x v="53"/>
    <x v="53"/>
    <x v="53"/>
    <x v="53"/>
    <x v="53"/>
    <x v="22"/>
  </r>
  <r>
    <x v="54"/>
    <x v="54"/>
    <x v="1"/>
    <x v="3"/>
    <x v="0"/>
    <x v="3"/>
    <x v="54"/>
    <x v="54"/>
    <x v="54"/>
    <x v="54"/>
    <x v="54"/>
    <x v="54"/>
    <x v="54"/>
    <x v="32"/>
  </r>
  <r>
    <x v="55"/>
    <x v="55"/>
    <x v="0"/>
    <x v="6"/>
    <x v="1"/>
    <x v="0"/>
    <x v="55"/>
    <x v="55"/>
    <x v="55"/>
    <x v="55"/>
    <x v="55"/>
    <x v="55"/>
    <x v="55"/>
    <x v="11"/>
  </r>
  <r>
    <x v="56"/>
    <x v="56"/>
    <x v="0"/>
    <x v="3"/>
    <x v="0"/>
    <x v="3"/>
    <x v="56"/>
    <x v="56"/>
    <x v="56"/>
    <x v="56"/>
    <x v="56"/>
    <x v="56"/>
    <x v="56"/>
    <x v="29"/>
  </r>
  <r>
    <x v="57"/>
    <x v="57"/>
    <x v="0"/>
    <x v="2"/>
    <x v="0"/>
    <x v="2"/>
    <x v="57"/>
    <x v="57"/>
    <x v="57"/>
    <x v="57"/>
    <x v="57"/>
    <x v="57"/>
    <x v="57"/>
    <x v="33"/>
  </r>
  <r>
    <x v="58"/>
    <x v="58"/>
    <x v="0"/>
    <x v="1"/>
    <x v="0"/>
    <x v="0"/>
    <x v="58"/>
    <x v="58"/>
    <x v="58"/>
    <x v="58"/>
    <x v="58"/>
    <x v="58"/>
    <x v="58"/>
    <x v="14"/>
  </r>
  <r>
    <x v="59"/>
    <x v="59"/>
    <x v="1"/>
    <x v="0"/>
    <x v="0"/>
    <x v="3"/>
    <x v="59"/>
    <x v="59"/>
    <x v="59"/>
    <x v="59"/>
    <x v="59"/>
    <x v="59"/>
    <x v="59"/>
    <x v="34"/>
  </r>
  <r>
    <x v="60"/>
    <x v="60"/>
    <x v="0"/>
    <x v="2"/>
    <x v="1"/>
    <x v="0"/>
    <x v="60"/>
    <x v="60"/>
    <x v="60"/>
    <x v="60"/>
    <x v="60"/>
    <x v="60"/>
    <x v="60"/>
    <x v="26"/>
  </r>
  <r>
    <x v="61"/>
    <x v="14"/>
    <x v="1"/>
    <x v="3"/>
    <x v="0"/>
    <x v="0"/>
    <x v="61"/>
    <x v="61"/>
    <x v="61"/>
    <x v="61"/>
    <x v="61"/>
    <x v="61"/>
    <x v="61"/>
    <x v="24"/>
  </r>
  <r>
    <x v="62"/>
    <x v="61"/>
    <x v="0"/>
    <x v="8"/>
    <x v="1"/>
    <x v="2"/>
    <x v="62"/>
    <x v="62"/>
    <x v="62"/>
    <x v="62"/>
    <x v="62"/>
    <x v="62"/>
    <x v="62"/>
    <x v="30"/>
  </r>
  <r>
    <x v="63"/>
    <x v="62"/>
    <x v="1"/>
    <x v="9"/>
    <x v="1"/>
    <x v="1"/>
    <x v="63"/>
    <x v="63"/>
    <x v="63"/>
    <x v="63"/>
    <x v="63"/>
    <x v="63"/>
    <x v="63"/>
    <x v="12"/>
  </r>
  <r>
    <x v="64"/>
    <x v="63"/>
    <x v="0"/>
    <x v="6"/>
    <x v="1"/>
    <x v="3"/>
    <x v="64"/>
    <x v="64"/>
    <x v="64"/>
    <x v="64"/>
    <x v="64"/>
    <x v="64"/>
    <x v="64"/>
    <x v="35"/>
  </r>
  <r>
    <x v="65"/>
    <x v="64"/>
    <x v="1"/>
    <x v="1"/>
    <x v="0"/>
    <x v="0"/>
    <x v="65"/>
    <x v="65"/>
    <x v="65"/>
    <x v="65"/>
    <x v="65"/>
    <x v="65"/>
    <x v="65"/>
    <x v="21"/>
  </r>
  <r>
    <x v="66"/>
    <x v="47"/>
    <x v="1"/>
    <x v="4"/>
    <x v="1"/>
    <x v="3"/>
    <x v="66"/>
    <x v="66"/>
    <x v="66"/>
    <x v="66"/>
    <x v="66"/>
    <x v="66"/>
    <x v="66"/>
    <x v="1"/>
  </r>
  <r>
    <x v="67"/>
    <x v="65"/>
    <x v="0"/>
    <x v="0"/>
    <x v="0"/>
    <x v="0"/>
    <x v="67"/>
    <x v="67"/>
    <x v="67"/>
    <x v="67"/>
    <x v="67"/>
    <x v="67"/>
    <x v="67"/>
    <x v="36"/>
  </r>
  <r>
    <x v="68"/>
    <x v="66"/>
    <x v="1"/>
    <x v="0"/>
    <x v="1"/>
    <x v="3"/>
    <x v="68"/>
    <x v="68"/>
    <x v="68"/>
    <x v="68"/>
    <x v="68"/>
    <x v="68"/>
    <x v="68"/>
    <x v="34"/>
  </r>
  <r>
    <x v="69"/>
    <x v="67"/>
    <x v="0"/>
    <x v="5"/>
    <x v="1"/>
    <x v="0"/>
    <x v="69"/>
    <x v="69"/>
    <x v="69"/>
    <x v="69"/>
    <x v="69"/>
    <x v="69"/>
    <x v="69"/>
    <x v="12"/>
  </r>
  <r>
    <x v="70"/>
    <x v="68"/>
    <x v="1"/>
    <x v="4"/>
    <x v="2"/>
    <x v="0"/>
    <x v="70"/>
    <x v="70"/>
    <x v="70"/>
    <x v="70"/>
    <x v="70"/>
    <x v="70"/>
    <x v="70"/>
    <x v="3"/>
  </r>
  <r>
    <x v="71"/>
    <x v="69"/>
    <x v="0"/>
    <x v="3"/>
    <x v="0"/>
    <x v="2"/>
    <x v="71"/>
    <x v="71"/>
    <x v="71"/>
    <x v="71"/>
    <x v="71"/>
    <x v="71"/>
    <x v="71"/>
    <x v="33"/>
  </r>
  <r>
    <x v="72"/>
    <x v="70"/>
    <x v="1"/>
    <x v="2"/>
    <x v="1"/>
    <x v="0"/>
    <x v="72"/>
    <x v="72"/>
    <x v="72"/>
    <x v="72"/>
    <x v="72"/>
    <x v="72"/>
    <x v="72"/>
    <x v="16"/>
  </r>
  <r>
    <x v="73"/>
    <x v="71"/>
    <x v="1"/>
    <x v="3"/>
    <x v="1"/>
    <x v="0"/>
    <x v="73"/>
    <x v="73"/>
    <x v="73"/>
    <x v="73"/>
    <x v="73"/>
    <x v="73"/>
    <x v="73"/>
    <x v="28"/>
  </r>
  <r>
    <x v="74"/>
    <x v="49"/>
    <x v="0"/>
    <x v="3"/>
    <x v="1"/>
    <x v="0"/>
    <x v="74"/>
    <x v="74"/>
    <x v="74"/>
    <x v="74"/>
    <x v="74"/>
    <x v="74"/>
    <x v="74"/>
    <x v="6"/>
  </r>
  <r>
    <x v="75"/>
    <x v="72"/>
    <x v="0"/>
    <x v="2"/>
    <x v="0"/>
    <x v="0"/>
    <x v="75"/>
    <x v="75"/>
    <x v="75"/>
    <x v="75"/>
    <x v="75"/>
    <x v="75"/>
    <x v="75"/>
    <x v="37"/>
  </r>
  <r>
    <x v="76"/>
    <x v="73"/>
    <x v="1"/>
    <x v="9"/>
    <x v="0"/>
    <x v="2"/>
    <x v="76"/>
    <x v="76"/>
    <x v="76"/>
    <x v="76"/>
    <x v="76"/>
    <x v="76"/>
    <x v="76"/>
    <x v="21"/>
  </r>
  <r>
    <x v="77"/>
    <x v="74"/>
    <x v="1"/>
    <x v="9"/>
    <x v="0"/>
    <x v="2"/>
    <x v="77"/>
    <x v="77"/>
    <x v="77"/>
    <x v="77"/>
    <x v="77"/>
    <x v="77"/>
    <x v="77"/>
    <x v="31"/>
  </r>
  <r>
    <x v="78"/>
    <x v="75"/>
    <x v="0"/>
    <x v="8"/>
    <x v="0"/>
    <x v="1"/>
    <x v="78"/>
    <x v="78"/>
    <x v="78"/>
    <x v="78"/>
    <x v="78"/>
    <x v="78"/>
    <x v="78"/>
    <x v="38"/>
  </r>
  <r>
    <x v="79"/>
    <x v="57"/>
    <x v="0"/>
    <x v="9"/>
    <x v="1"/>
    <x v="1"/>
    <x v="79"/>
    <x v="79"/>
    <x v="79"/>
    <x v="79"/>
    <x v="79"/>
    <x v="79"/>
    <x v="79"/>
    <x v="1"/>
  </r>
  <r>
    <x v="80"/>
    <x v="28"/>
    <x v="0"/>
    <x v="7"/>
    <x v="0"/>
    <x v="3"/>
    <x v="80"/>
    <x v="80"/>
    <x v="80"/>
    <x v="80"/>
    <x v="80"/>
    <x v="80"/>
    <x v="80"/>
    <x v="39"/>
  </r>
  <r>
    <x v="81"/>
    <x v="36"/>
    <x v="0"/>
    <x v="7"/>
    <x v="0"/>
    <x v="0"/>
    <x v="81"/>
    <x v="81"/>
    <x v="81"/>
    <x v="81"/>
    <x v="81"/>
    <x v="81"/>
    <x v="81"/>
    <x v="29"/>
  </r>
  <r>
    <x v="82"/>
    <x v="18"/>
    <x v="0"/>
    <x v="2"/>
    <x v="0"/>
    <x v="3"/>
    <x v="82"/>
    <x v="82"/>
    <x v="82"/>
    <x v="82"/>
    <x v="82"/>
    <x v="82"/>
    <x v="82"/>
    <x v="11"/>
  </r>
  <r>
    <x v="83"/>
    <x v="6"/>
    <x v="0"/>
    <x v="0"/>
    <x v="1"/>
    <x v="1"/>
    <x v="83"/>
    <x v="83"/>
    <x v="83"/>
    <x v="83"/>
    <x v="83"/>
    <x v="83"/>
    <x v="83"/>
    <x v="35"/>
  </r>
  <r>
    <x v="84"/>
    <x v="76"/>
    <x v="1"/>
    <x v="4"/>
    <x v="2"/>
    <x v="0"/>
    <x v="84"/>
    <x v="84"/>
    <x v="84"/>
    <x v="84"/>
    <x v="84"/>
    <x v="84"/>
    <x v="84"/>
    <x v="40"/>
  </r>
  <r>
    <x v="85"/>
    <x v="74"/>
    <x v="0"/>
    <x v="3"/>
    <x v="2"/>
    <x v="3"/>
    <x v="85"/>
    <x v="85"/>
    <x v="85"/>
    <x v="85"/>
    <x v="85"/>
    <x v="85"/>
    <x v="85"/>
    <x v="4"/>
  </r>
  <r>
    <x v="86"/>
    <x v="77"/>
    <x v="1"/>
    <x v="8"/>
    <x v="1"/>
    <x v="0"/>
    <x v="86"/>
    <x v="86"/>
    <x v="86"/>
    <x v="86"/>
    <x v="86"/>
    <x v="86"/>
    <x v="86"/>
    <x v="7"/>
  </r>
  <r>
    <x v="87"/>
    <x v="78"/>
    <x v="0"/>
    <x v="9"/>
    <x v="0"/>
    <x v="1"/>
    <x v="87"/>
    <x v="87"/>
    <x v="87"/>
    <x v="87"/>
    <x v="87"/>
    <x v="87"/>
    <x v="87"/>
    <x v="20"/>
  </r>
  <r>
    <x v="88"/>
    <x v="79"/>
    <x v="1"/>
    <x v="0"/>
    <x v="1"/>
    <x v="1"/>
    <x v="88"/>
    <x v="88"/>
    <x v="88"/>
    <x v="88"/>
    <x v="88"/>
    <x v="88"/>
    <x v="88"/>
    <x v="41"/>
  </r>
  <r>
    <x v="89"/>
    <x v="80"/>
    <x v="1"/>
    <x v="5"/>
    <x v="2"/>
    <x v="1"/>
    <x v="89"/>
    <x v="89"/>
    <x v="89"/>
    <x v="89"/>
    <x v="89"/>
    <x v="89"/>
    <x v="89"/>
    <x v="42"/>
  </r>
  <r>
    <x v="90"/>
    <x v="81"/>
    <x v="1"/>
    <x v="1"/>
    <x v="0"/>
    <x v="2"/>
    <x v="90"/>
    <x v="90"/>
    <x v="90"/>
    <x v="90"/>
    <x v="90"/>
    <x v="90"/>
    <x v="90"/>
    <x v="14"/>
  </r>
  <r>
    <x v="91"/>
    <x v="82"/>
    <x v="1"/>
    <x v="5"/>
    <x v="2"/>
    <x v="3"/>
    <x v="91"/>
    <x v="91"/>
    <x v="91"/>
    <x v="91"/>
    <x v="91"/>
    <x v="91"/>
    <x v="91"/>
    <x v="40"/>
  </r>
  <r>
    <x v="92"/>
    <x v="83"/>
    <x v="1"/>
    <x v="0"/>
    <x v="0"/>
    <x v="1"/>
    <x v="92"/>
    <x v="92"/>
    <x v="92"/>
    <x v="92"/>
    <x v="92"/>
    <x v="92"/>
    <x v="92"/>
    <x v="38"/>
  </r>
  <r>
    <x v="93"/>
    <x v="84"/>
    <x v="1"/>
    <x v="0"/>
    <x v="1"/>
    <x v="3"/>
    <x v="93"/>
    <x v="93"/>
    <x v="93"/>
    <x v="93"/>
    <x v="93"/>
    <x v="93"/>
    <x v="93"/>
    <x v="8"/>
  </r>
  <r>
    <x v="94"/>
    <x v="8"/>
    <x v="0"/>
    <x v="3"/>
    <x v="1"/>
    <x v="1"/>
    <x v="94"/>
    <x v="94"/>
    <x v="94"/>
    <x v="94"/>
    <x v="94"/>
    <x v="94"/>
    <x v="94"/>
    <x v="19"/>
  </r>
  <r>
    <x v="95"/>
    <x v="85"/>
    <x v="1"/>
    <x v="2"/>
    <x v="1"/>
    <x v="3"/>
    <x v="95"/>
    <x v="95"/>
    <x v="95"/>
    <x v="95"/>
    <x v="95"/>
    <x v="95"/>
    <x v="95"/>
    <x v="6"/>
  </r>
  <r>
    <x v="96"/>
    <x v="86"/>
    <x v="0"/>
    <x v="8"/>
    <x v="2"/>
    <x v="3"/>
    <x v="96"/>
    <x v="96"/>
    <x v="96"/>
    <x v="96"/>
    <x v="96"/>
    <x v="96"/>
    <x v="96"/>
    <x v="32"/>
  </r>
  <r>
    <x v="97"/>
    <x v="87"/>
    <x v="1"/>
    <x v="7"/>
    <x v="0"/>
    <x v="2"/>
    <x v="97"/>
    <x v="97"/>
    <x v="97"/>
    <x v="97"/>
    <x v="97"/>
    <x v="97"/>
    <x v="97"/>
    <x v="9"/>
  </r>
  <r>
    <x v="98"/>
    <x v="88"/>
    <x v="1"/>
    <x v="9"/>
    <x v="0"/>
    <x v="0"/>
    <x v="98"/>
    <x v="98"/>
    <x v="98"/>
    <x v="98"/>
    <x v="98"/>
    <x v="98"/>
    <x v="98"/>
    <x v="43"/>
  </r>
  <r>
    <x v="99"/>
    <x v="89"/>
    <x v="1"/>
    <x v="2"/>
    <x v="0"/>
    <x v="2"/>
    <x v="99"/>
    <x v="99"/>
    <x v="99"/>
    <x v="99"/>
    <x v="99"/>
    <x v="99"/>
    <x v="99"/>
    <x v="30"/>
  </r>
  <r>
    <x v="100"/>
    <x v="90"/>
    <x v="1"/>
    <x v="0"/>
    <x v="1"/>
    <x v="2"/>
    <x v="100"/>
    <x v="100"/>
    <x v="100"/>
    <x v="100"/>
    <x v="100"/>
    <x v="100"/>
    <x v="100"/>
    <x v="35"/>
  </r>
  <r>
    <x v="101"/>
    <x v="91"/>
    <x v="1"/>
    <x v="3"/>
    <x v="0"/>
    <x v="3"/>
    <x v="101"/>
    <x v="101"/>
    <x v="101"/>
    <x v="101"/>
    <x v="101"/>
    <x v="101"/>
    <x v="101"/>
    <x v="1"/>
  </r>
  <r>
    <x v="102"/>
    <x v="3"/>
    <x v="0"/>
    <x v="4"/>
    <x v="2"/>
    <x v="0"/>
    <x v="102"/>
    <x v="102"/>
    <x v="102"/>
    <x v="102"/>
    <x v="102"/>
    <x v="102"/>
    <x v="102"/>
    <x v="3"/>
  </r>
  <r>
    <x v="103"/>
    <x v="92"/>
    <x v="0"/>
    <x v="7"/>
    <x v="0"/>
    <x v="3"/>
    <x v="103"/>
    <x v="103"/>
    <x v="103"/>
    <x v="103"/>
    <x v="103"/>
    <x v="103"/>
    <x v="103"/>
    <x v="24"/>
  </r>
  <r>
    <x v="104"/>
    <x v="93"/>
    <x v="1"/>
    <x v="8"/>
    <x v="2"/>
    <x v="1"/>
    <x v="104"/>
    <x v="104"/>
    <x v="104"/>
    <x v="104"/>
    <x v="104"/>
    <x v="104"/>
    <x v="104"/>
    <x v="43"/>
  </r>
  <r>
    <x v="105"/>
    <x v="94"/>
    <x v="0"/>
    <x v="5"/>
    <x v="2"/>
    <x v="3"/>
    <x v="105"/>
    <x v="105"/>
    <x v="105"/>
    <x v="105"/>
    <x v="105"/>
    <x v="105"/>
    <x v="105"/>
    <x v="39"/>
  </r>
  <r>
    <x v="106"/>
    <x v="95"/>
    <x v="0"/>
    <x v="2"/>
    <x v="0"/>
    <x v="1"/>
    <x v="106"/>
    <x v="106"/>
    <x v="106"/>
    <x v="106"/>
    <x v="106"/>
    <x v="106"/>
    <x v="106"/>
    <x v="4"/>
  </r>
  <r>
    <x v="107"/>
    <x v="96"/>
    <x v="1"/>
    <x v="6"/>
    <x v="0"/>
    <x v="2"/>
    <x v="107"/>
    <x v="107"/>
    <x v="107"/>
    <x v="107"/>
    <x v="107"/>
    <x v="107"/>
    <x v="107"/>
    <x v="22"/>
  </r>
  <r>
    <x v="108"/>
    <x v="97"/>
    <x v="0"/>
    <x v="9"/>
    <x v="1"/>
    <x v="3"/>
    <x v="108"/>
    <x v="108"/>
    <x v="108"/>
    <x v="108"/>
    <x v="108"/>
    <x v="108"/>
    <x v="108"/>
    <x v="44"/>
  </r>
  <r>
    <x v="109"/>
    <x v="98"/>
    <x v="0"/>
    <x v="3"/>
    <x v="0"/>
    <x v="2"/>
    <x v="109"/>
    <x v="109"/>
    <x v="109"/>
    <x v="109"/>
    <x v="109"/>
    <x v="109"/>
    <x v="109"/>
    <x v="26"/>
  </r>
  <r>
    <x v="110"/>
    <x v="99"/>
    <x v="1"/>
    <x v="6"/>
    <x v="0"/>
    <x v="2"/>
    <x v="110"/>
    <x v="110"/>
    <x v="110"/>
    <x v="110"/>
    <x v="110"/>
    <x v="110"/>
    <x v="110"/>
    <x v="45"/>
  </r>
  <r>
    <x v="111"/>
    <x v="100"/>
    <x v="1"/>
    <x v="6"/>
    <x v="1"/>
    <x v="0"/>
    <x v="111"/>
    <x v="111"/>
    <x v="111"/>
    <x v="111"/>
    <x v="111"/>
    <x v="111"/>
    <x v="111"/>
    <x v="35"/>
  </r>
  <r>
    <x v="112"/>
    <x v="101"/>
    <x v="0"/>
    <x v="9"/>
    <x v="0"/>
    <x v="2"/>
    <x v="112"/>
    <x v="112"/>
    <x v="112"/>
    <x v="112"/>
    <x v="112"/>
    <x v="112"/>
    <x v="112"/>
    <x v="23"/>
  </r>
  <r>
    <x v="113"/>
    <x v="102"/>
    <x v="1"/>
    <x v="4"/>
    <x v="0"/>
    <x v="1"/>
    <x v="113"/>
    <x v="113"/>
    <x v="113"/>
    <x v="113"/>
    <x v="113"/>
    <x v="113"/>
    <x v="113"/>
    <x v="4"/>
  </r>
  <r>
    <x v="114"/>
    <x v="103"/>
    <x v="1"/>
    <x v="1"/>
    <x v="0"/>
    <x v="2"/>
    <x v="114"/>
    <x v="114"/>
    <x v="114"/>
    <x v="114"/>
    <x v="114"/>
    <x v="114"/>
    <x v="114"/>
    <x v="21"/>
  </r>
  <r>
    <x v="115"/>
    <x v="104"/>
    <x v="0"/>
    <x v="2"/>
    <x v="0"/>
    <x v="3"/>
    <x v="115"/>
    <x v="115"/>
    <x v="115"/>
    <x v="115"/>
    <x v="115"/>
    <x v="115"/>
    <x v="115"/>
    <x v="12"/>
  </r>
  <r>
    <x v="116"/>
    <x v="105"/>
    <x v="1"/>
    <x v="9"/>
    <x v="1"/>
    <x v="3"/>
    <x v="116"/>
    <x v="116"/>
    <x v="116"/>
    <x v="116"/>
    <x v="116"/>
    <x v="116"/>
    <x v="116"/>
    <x v="11"/>
  </r>
  <r>
    <x v="117"/>
    <x v="49"/>
    <x v="1"/>
    <x v="6"/>
    <x v="2"/>
    <x v="2"/>
    <x v="117"/>
    <x v="117"/>
    <x v="117"/>
    <x v="117"/>
    <x v="117"/>
    <x v="117"/>
    <x v="117"/>
    <x v="25"/>
  </r>
  <r>
    <x v="118"/>
    <x v="106"/>
    <x v="1"/>
    <x v="7"/>
    <x v="1"/>
    <x v="0"/>
    <x v="118"/>
    <x v="118"/>
    <x v="118"/>
    <x v="118"/>
    <x v="118"/>
    <x v="118"/>
    <x v="118"/>
    <x v="26"/>
  </r>
  <r>
    <x v="119"/>
    <x v="107"/>
    <x v="1"/>
    <x v="4"/>
    <x v="0"/>
    <x v="0"/>
    <x v="119"/>
    <x v="119"/>
    <x v="119"/>
    <x v="119"/>
    <x v="119"/>
    <x v="119"/>
    <x v="119"/>
    <x v="17"/>
  </r>
  <r>
    <x v="120"/>
    <x v="108"/>
    <x v="1"/>
    <x v="1"/>
    <x v="1"/>
    <x v="3"/>
    <x v="120"/>
    <x v="120"/>
    <x v="120"/>
    <x v="120"/>
    <x v="120"/>
    <x v="120"/>
    <x v="120"/>
    <x v="36"/>
  </r>
  <r>
    <x v="121"/>
    <x v="109"/>
    <x v="0"/>
    <x v="3"/>
    <x v="0"/>
    <x v="2"/>
    <x v="121"/>
    <x v="121"/>
    <x v="121"/>
    <x v="121"/>
    <x v="121"/>
    <x v="121"/>
    <x v="121"/>
    <x v="33"/>
  </r>
  <r>
    <x v="122"/>
    <x v="14"/>
    <x v="1"/>
    <x v="3"/>
    <x v="1"/>
    <x v="1"/>
    <x v="122"/>
    <x v="122"/>
    <x v="122"/>
    <x v="122"/>
    <x v="122"/>
    <x v="122"/>
    <x v="122"/>
    <x v="33"/>
  </r>
  <r>
    <x v="123"/>
    <x v="59"/>
    <x v="1"/>
    <x v="9"/>
    <x v="1"/>
    <x v="2"/>
    <x v="123"/>
    <x v="123"/>
    <x v="123"/>
    <x v="123"/>
    <x v="123"/>
    <x v="123"/>
    <x v="123"/>
    <x v="27"/>
  </r>
  <r>
    <x v="124"/>
    <x v="110"/>
    <x v="0"/>
    <x v="5"/>
    <x v="0"/>
    <x v="1"/>
    <x v="124"/>
    <x v="124"/>
    <x v="124"/>
    <x v="124"/>
    <x v="124"/>
    <x v="124"/>
    <x v="124"/>
    <x v="9"/>
  </r>
  <r>
    <x v="125"/>
    <x v="111"/>
    <x v="1"/>
    <x v="4"/>
    <x v="2"/>
    <x v="1"/>
    <x v="125"/>
    <x v="125"/>
    <x v="125"/>
    <x v="125"/>
    <x v="125"/>
    <x v="125"/>
    <x v="125"/>
    <x v="46"/>
  </r>
  <r>
    <x v="126"/>
    <x v="109"/>
    <x v="0"/>
    <x v="9"/>
    <x v="1"/>
    <x v="0"/>
    <x v="126"/>
    <x v="126"/>
    <x v="126"/>
    <x v="126"/>
    <x v="126"/>
    <x v="126"/>
    <x v="126"/>
    <x v="47"/>
  </r>
  <r>
    <x v="127"/>
    <x v="112"/>
    <x v="0"/>
    <x v="3"/>
    <x v="0"/>
    <x v="0"/>
    <x v="127"/>
    <x v="127"/>
    <x v="127"/>
    <x v="127"/>
    <x v="127"/>
    <x v="127"/>
    <x v="127"/>
    <x v="37"/>
  </r>
  <r>
    <x v="128"/>
    <x v="113"/>
    <x v="1"/>
    <x v="6"/>
    <x v="0"/>
    <x v="0"/>
    <x v="128"/>
    <x v="128"/>
    <x v="128"/>
    <x v="128"/>
    <x v="128"/>
    <x v="128"/>
    <x v="128"/>
    <x v="39"/>
  </r>
  <r>
    <x v="129"/>
    <x v="114"/>
    <x v="1"/>
    <x v="4"/>
    <x v="1"/>
    <x v="2"/>
    <x v="129"/>
    <x v="129"/>
    <x v="129"/>
    <x v="129"/>
    <x v="129"/>
    <x v="129"/>
    <x v="129"/>
    <x v="9"/>
  </r>
  <r>
    <x v="130"/>
    <x v="115"/>
    <x v="0"/>
    <x v="5"/>
    <x v="0"/>
    <x v="1"/>
    <x v="130"/>
    <x v="130"/>
    <x v="130"/>
    <x v="130"/>
    <x v="130"/>
    <x v="130"/>
    <x v="130"/>
    <x v="44"/>
  </r>
  <r>
    <x v="131"/>
    <x v="12"/>
    <x v="1"/>
    <x v="9"/>
    <x v="2"/>
    <x v="2"/>
    <x v="131"/>
    <x v="131"/>
    <x v="131"/>
    <x v="131"/>
    <x v="131"/>
    <x v="131"/>
    <x v="131"/>
    <x v="42"/>
  </r>
  <r>
    <x v="132"/>
    <x v="85"/>
    <x v="1"/>
    <x v="3"/>
    <x v="2"/>
    <x v="0"/>
    <x v="132"/>
    <x v="132"/>
    <x v="132"/>
    <x v="132"/>
    <x v="132"/>
    <x v="132"/>
    <x v="132"/>
    <x v="7"/>
  </r>
  <r>
    <x v="133"/>
    <x v="85"/>
    <x v="1"/>
    <x v="5"/>
    <x v="1"/>
    <x v="3"/>
    <x v="133"/>
    <x v="133"/>
    <x v="133"/>
    <x v="133"/>
    <x v="133"/>
    <x v="133"/>
    <x v="133"/>
    <x v="41"/>
  </r>
  <r>
    <x v="134"/>
    <x v="116"/>
    <x v="0"/>
    <x v="1"/>
    <x v="0"/>
    <x v="3"/>
    <x v="134"/>
    <x v="134"/>
    <x v="134"/>
    <x v="134"/>
    <x v="134"/>
    <x v="134"/>
    <x v="134"/>
    <x v="4"/>
  </r>
  <r>
    <x v="135"/>
    <x v="117"/>
    <x v="0"/>
    <x v="6"/>
    <x v="0"/>
    <x v="3"/>
    <x v="135"/>
    <x v="135"/>
    <x v="135"/>
    <x v="135"/>
    <x v="135"/>
    <x v="135"/>
    <x v="135"/>
    <x v="1"/>
  </r>
  <r>
    <x v="136"/>
    <x v="80"/>
    <x v="1"/>
    <x v="2"/>
    <x v="0"/>
    <x v="1"/>
    <x v="136"/>
    <x v="136"/>
    <x v="136"/>
    <x v="136"/>
    <x v="136"/>
    <x v="136"/>
    <x v="136"/>
    <x v="45"/>
  </r>
  <r>
    <x v="137"/>
    <x v="18"/>
    <x v="0"/>
    <x v="1"/>
    <x v="0"/>
    <x v="3"/>
    <x v="137"/>
    <x v="137"/>
    <x v="137"/>
    <x v="137"/>
    <x v="137"/>
    <x v="137"/>
    <x v="137"/>
    <x v="30"/>
  </r>
  <r>
    <x v="138"/>
    <x v="118"/>
    <x v="1"/>
    <x v="0"/>
    <x v="0"/>
    <x v="0"/>
    <x v="138"/>
    <x v="138"/>
    <x v="138"/>
    <x v="138"/>
    <x v="138"/>
    <x v="138"/>
    <x v="138"/>
    <x v="13"/>
  </r>
  <r>
    <x v="139"/>
    <x v="115"/>
    <x v="0"/>
    <x v="6"/>
    <x v="0"/>
    <x v="2"/>
    <x v="139"/>
    <x v="139"/>
    <x v="139"/>
    <x v="139"/>
    <x v="139"/>
    <x v="139"/>
    <x v="139"/>
    <x v="45"/>
  </r>
  <r>
    <x v="140"/>
    <x v="119"/>
    <x v="0"/>
    <x v="6"/>
    <x v="0"/>
    <x v="1"/>
    <x v="140"/>
    <x v="140"/>
    <x v="140"/>
    <x v="140"/>
    <x v="140"/>
    <x v="140"/>
    <x v="140"/>
    <x v="6"/>
  </r>
  <r>
    <x v="141"/>
    <x v="120"/>
    <x v="0"/>
    <x v="7"/>
    <x v="2"/>
    <x v="3"/>
    <x v="141"/>
    <x v="141"/>
    <x v="141"/>
    <x v="141"/>
    <x v="141"/>
    <x v="141"/>
    <x v="141"/>
    <x v="40"/>
  </r>
  <r>
    <x v="142"/>
    <x v="99"/>
    <x v="0"/>
    <x v="7"/>
    <x v="0"/>
    <x v="1"/>
    <x v="142"/>
    <x v="142"/>
    <x v="142"/>
    <x v="142"/>
    <x v="142"/>
    <x v="142"/>
    <x v="142"/>
    <x v="3"/>
  </r>
  <r>
    <x v="143"/>
    <x v="121"/>
    <x v="1"/>
    <x v="4"/>
    <x v="0"/>
    <x v="3"/>
    <x v="143"/>
    <x v="143"/>
    <x v="143"/>
    <x v="143"/>
    <x v="143"/>
    <x v="143"/>
    <x v="143"/>
    <x v="47"/>
  </r>
  <r>
    <x v="144"/>
    <x v="122"/>
    <x v="1"/>
    <x v="6"/>
    <x v="1"/>
    <x v="2"/>
    <x v="144"/>
    <x v="144"/>
    <x v="144"/>
    <x v="144"/>
    <x v="144"/>
    <x v="144"/>
    <x v="144"/>
    <x v="42"/>
  </r>
  <r>
    <x v="145"/>
    <x v="123"/>
    <x v="0"/>
    <x v="9"/>
    <x v="0"/>
    <x v="1"/>
    <x v="145"/>
    <x v="145"/>
    <x v="145"/>
    <x v="145"/>
    <x v="145"/>
    <x v="145"/>
    <x v="145"/>
    <x v="43"/>
  </r>
  <r>
    <x v="146"/>
    <x v="73"/>
    <x v="0"/>
    <x v="2"/>
    <x v="0"/>
    <x v="3"/>
    <x v="146"/>
    <x v="146"/>
    <x v="146"/>
    <x v="146"/>
    <x v="146"/>
    <x v="146"/>
    <x v="146"/>
    <x v="11"/>
  </r>
  <r>
    <x v="147"/>
    <x v="124"/>
    <x v="1"/>
    <x v="7"/>
    <x v="2"/>
    <x v="1"/>
    <x v="147"/>
    <x v="147"/>
    <x v="147"/>
    <x v="147"/>
    <x v="147"/>
    <x v="147"/>
    <x v="147"/>
    <x v="27"/>
  </r>
  <r>
    <x v="148"/>
    <x v="54"/>
    <x v="1"/>
    <x v="8"/>
    <x v="1"/>
    <x v="0"/>
    <x v="148"/>
    <x v="148"/>
    <x v="148"/>
    <x v="148"/>
    <x v="148"/>
    <x v="148"/>
    <x v="148"/>
    <x v="2"/>
  </r>
  <r>
    <x v="149"/>
    <x v="7"/>
    <x v="1"/>
    <x v="0"/>
    <x v="1"/>
    <x v="0"/>
    <x v="149"/>
    <x v="149"/>
    <x v="149"/>
    <x v="149"/>
    <x v="149"/>
    <x v="149"/>
    <x v="149"/>
    <x v="23"/>
  </r>
  <r>
    <x v="150"/>
    <x v="95"/>
    <x v="1"/>
    <x v="5"/>
    <x v="1"/>
    <x v="0"/>
    <x v="150"/>
    <x v="150"/>
    <x v="150"/>
    <x v="150"/>
    <x v="150"/>
    <x v="150"/>
    <x v="150"/>
    <x v="41"/>
  </r>
  <r>
    <x v="151"/>
    <x v="93"/>
    <x v="0"/>
    <x v="9"/>
    <x v="0"/>
    <x v="3"/>
    <x v="151"/>
    <x v="151"/>
    <x v="151"/>
    <x v="151"/>
    <x v="151"/>
    <x v="151"/>
    <x v="151"/>
    <x v="10"/>
  </r>
  <r>
    <x v="152"/>
    <x v="125"/>
    <x v="0"/>
    <x v="7"/>
    <x v="0"/>
    <x v="2"/>
    <x v="152"/>
    <x v="152"/>
    <x v="152"/>
    <x v="152"/>
    <x v="152"/>
    <x v="152"/>
    <x v="152"/>
    <x v="35"/>
  </r>
  <r>
    <x v="153"/>
    <x v="126"/>
    <x v="0"/>
    <x v="8"/>
    <x v="0"/>
    <x v="0"/>
    <x v="153"/>
    <x v="153"/>
    <x v="153"/>
    <x v="153"/>
    <x v="153"/>
    <x v="153"/>
    <x v="153"/>
    <x v="39"/>
  </r>
  <r>
    <x v="154"/>
    <x v="127"/>
    <x v="1"/>
    <x v="5"/>
    <x v="1"/>
    <x v="1"/>
    <x v="154"/>
    <x v="154"/>
    <x v="154"/>
    <x v="154"/>
    <x v="154"/>
    <x v="154"/>
    <x v="154"/>
    <x v="33"/>
  </r>
  <r>
    <x v="155"/>
    <x v="128"/>
    <x v="1"/>
    <x v="4"/>
    <x v="1"/>
    <x v="0"/>
    <x v="155"/>
    <x v="155"/>
    <x v="155"/>
    <x v="155"/>
    <x v="155"/>
    <x v="155"/>
    <x v="155"/>
    <x v="28"/>
  </r>
  <r>
    <x v="156"/>
    <x v="129"/>
    <x v="1"/>
    <x v="9"/>
    <x v="1"/>
    <x v="1"/>
    <x v="156"/>
    <x v="156"/>
    <x v="156"/>
    <x v="156"/>
    <x v="156"/>
    <x v="156"/>
    <x v="156"/>
    <x v="11"/>
  </r>
  <r>
    <x v="157"/>
    <x v="130"/>
    <x v="1"/>
    <x v="3"/>
    <x v="0"/>
    <x v="3"/>
    <x v="157"/>
    <x v="157"/>
    <x v="157"/>
    <x v="157"/>
    <x v="157"/>
    <x v="157"/>
    <x v="157"/>
    <x v="19"/>
  </r>
  <r>
    <x v="158"/>
    <x v="97"/>
    <x v="0"/>
    <x v="9"/>
    <x v="1"/>
    <x v="2"/>
    <x v="158"/>
    <x v="158"/>
    <x v="158"/>
    <x v="158"/>
    <x v="158"/>
    <x v="158"/>
    <x v="158"/>
    <x v="4"/>
  </r>
  <r>
    <x v="159"/>
    <x v="117"/>
    <x v="1"/>
    <x v="1"/>
    <x v="0"/>
    <x v="2"/>
    <x v="159"/>
    <x v="159"/>
    <x v="159"/>
    <x v="159"/>
    <x v="159"/>
    <x v="159"/>
    <x v="159"/>
    <x v="11"/>
  </r>
  <r>
    <x v="160"/>
    <x v="131"/>
    <x v="0"/>
    <x v="2"/>
    <x v="0"/>
    <x v="1"/>
    <x v="160"/>
    <x v="160"/>
    <x v="160"/>
    <x v="160"/>
    <x v="160"/>
    <x v="160"/>
    <x v="160"/>
    <x v="39"/>
  </r>
  <r>
    <x v="161"/>
    <x v="132"/>
    <x v="0"/>
    <x v="9"/>
    <x v="0"/>
    <x v="0"/>
    <x v="161"/>
    <x v="161"/>
    <x v="161"/>
    <x v="161"/>
    <x v="161"/>
    <x v="161"/>
    <x v="161"/>
    <x v="36"/>
  </r>
  <r>
    <x v="162"/>
    <x v="121"/>
    <x v="0"/>
    <x v="4"/>
    <x v="0"/>
    <x v="3"/>
    <x v="162"/>
    <x v="162"/>
    <x v="162"/>
    <x v="162"/>
    <x v="162"/>
    <x v="162"/>
    <x v="162"/>
    <x v="35"/>
  </r>
  <r>
    <x v="163"/>
    <x v="99"/>
    <x v="0"/>
    <x v="2"/>
    <x v="0"/>
    <x v="0"/>
    <x v="163"/>
    <x v="163"/>
    <x v="163"/>
    <x v="163"/>
    <x v="163"/>
    <x v="163"/>
    <x v="163"/>
    <x v="48"/>
  </r>
  <r>
    <x v="164"/>
    <x v="23"/>
    <x v="1"/>
    <x v="9"/>
    <x v="2"/>
    <x v="0"/>
    <x v="164"/>
    <x v="164"/>
    <x v="164"/>
    <x v="164"/>
    <x v="164"/>
    <x v="164"/>
    <x v="164"/>
    <x v="29"/>
  </r>
  <r>
    <x v="165"/>
    <x v="133"/>
    <x v="0"/>
    <x v="9"/>
    <x v="1"/>
    <x v="3"/>
    <x v="165"/>
    <x v="165"/>
    <x v="165"/>
    <x v="165"/>
    <x v="165"/>
    <x v="165"/>
    <x v="165"/>
    <x v="27"/>
  </r>
  <r>
    <x v="166"/>
    <x v="49"/>
    <x v="0"/>
    <x v="4"/>
    <x v="0"/>
    <x v="3"/>
    <x v="166"/>
    <x v="166"/>
    <x v="166"/>
    <x v="166"/>
    <x v="166"/>
    <x v="166"/>
    <x v="166"/>
    <x v="7"/>
  </r>
  <r>
    <x v="167"/>
    <x v="134"/>
    <x v="1"/>
    <x v="7"/>
    <x v="0"/>
    <x v="0"/>
    <x v="167"/>
    <x v="167"/>
    <x v="167"/>
    <x v="167"/>
    <x v="167"/>
    <x v="167"/>
    <x v="167"/>
    <x v="41"/>
  </r>
  <r>
    <x v="168"/>
    <x v="57"/>
    <x v="0"/>
    <x v="0"/>
    <x v="0"/>
    <x v="3"/>
    <x v="168"/>
    <x v="168"/>
    <x v="168"/>
    <x v="168"/>
    <x v="168"/>
    <x v="168"/>
    <x v="168"/>
    <x v="21"/>
  </r>
  <r>
    <x v="169"/>
    <x v="135"/>
    <x v="1"/>
    <x v="4"/>
    <x v="2"/>
    <x v="3"/>
    <x v="169"/>
    <x v="169"/>
    <x v="169"/>
    <x v="169"/>
    <x v="169"/>
    <x v="169"/>
    <x v="169"/>
    <x v="39"/>
  </r>
  <r>
    <x v="170"/>
    <x v="136"/>
    <x v="1"/>
    <x v="3"/>
    <x v="0"/>
    <x v="3"/>
    <x v="170"/>
    <x v="170"/>
    <x v="170"/>
    <x v="170"/>
    <x v="170"/>
    <x v="170"/>
    <x v="170"/>
    <x v="49"/>
  </r>
  <r>
    <x v="171"/>
    <x v="137"/>
    <x v="0"/>
    <x v="9"/>
    <x v="1"/>
    <x v="1"/>
    <x v="171"/>
    <x v="171"/>
    <x v="171"/>
    <x v="171"/>
    <x v="171"/>
    <x v="171"/>
    <x v="171"/>
    <x v="23"/>
  </r>
  <r>
    <x v="172"/>
    <x v="138"/>
    <x v="0"/>
    <x v="4"/>
    <x v="0"/>
    <x v="1"/>
    <x v="172"/>
    <x v="172"/>
    <x v="172"/>
    <x v="172"/>
    <x v="172"/>
    <x v="172"/>
    <x v="172"/>
    <x v="19"/>
  </r>
  <r>
    <x v="173"/>
    <x v="85"/>
    <x v="1"/>
    <x v="5"/>
    <x v="2"/>
    <x v="0"/>
    <x v="173"/>
    <x v="173"/>
    <x v="173"/>
    <x v="173"/>
    <x v="173"/>
    <x v="173"/>
    <x v="173"/>
    <x v="50"/>
  </r>
  <r>
    <x v="174"/>
    <x v="121"/>
    <x v="0"/>
    <x v="2"/>
    <x v="0"/>
    <x v="0"/>
    <x v="174"/>
    <x v="174"/>
    <x v="174"/>
    <x v="174"/>
    <x v="174"/>
    <x v="174"/>
    <x v="174"/>
    <x v="2"/>
  </r>
  <r>
    <x v="175"/>
    <x v="118"/>
    <x v="1"/>
    <x v="3"/>
    <x v="0"/>
    <x v="2"/>
    <x v="175"/>
    <x v="175"/>
    <x v="175"/>
    <x v="175"/>
    <x v="175"/>
    <x v="175"/>
    <x v="175"/>
    <x v="27"/>
  </r>
  <r>
    <x v="176"/>
    <x v="44"/>
    <x v="0"/>
    <x v="0"/>
    <x v="2"/>
    <x v="3"/>
    <x v="176"/>
    <x v="176"/>
    <x v="176"/>
    <x v="176"/>
    <x v="176"/>
    <x v="176"/>
    <x v="176"/>
    <x v="33"/>
  </r>
  <r>
    <x v="177"/>
    <x v="139"/>
    <x v="0"/>
    <x v="4"/>
    <x v="0"/>
    <x v="0"/>
    <x v="177"/>
    <x v="177"/>
    <x v="177"/>
    <x v="177"/>
    <x v="177"/>
    <x v="177"/>
    <x v="177"/>
    <x v="44"/>
  </r>
  <r>
    <x v="178"/>
    <x v="86"/>
    <x v="1"/>
    <x v="5"/>
    <x v="0"/>
    <x v="0"/>
    <x v="178"/>
    <x v="178"/>
    <x v="178"/>
    <x v="178"/>
    <x v="178"/>
    <x v="178"/>
    <x v="178"/>
    <x v="16"/>
  </r>
  <r>
    <x v="179"/>
    <x v="140"/>
    <x v="1"/>
    <x v="1"/>
    <x v="1"/>
    <x v="1"/>
    <x v="179"/>
    <x v="179"/>
    <x v="179"/>
    <x v="179"/>
    <x v="179"/>
    <x v="179"/>
    <x v="179"/>
    <x v="26"/>
  </r>
  <r>
    <x v="180"/>
    <x v="138"/>
    <x v="1"/>
    <x v="8"/>
    <x v="0"/>
    <x v="0"/>
    <x v="180"/>
    <x v="180"/>
    <x v="180"/>
    <x v="180"/>
    <x v="180"/>
    <x v="180"/>
    <x v="180"/>
    <x v="48"/>
  </r>
  <r>
    <x v="181"/>
    <x v="78"/>
    <x v="0"/>
    <x v="9"/>
    <x v="1"/>
    <x v="0"/>
    <x v="181"/>
    <x v="181"/>
    <x v="181"/>
    <x v="181"/>
    <x v="181"/>
    <x v="181"/>
    <x v="181"/>
    <x v="25"/>
  </r>
  <r>
    <x v="182"/>
    <x v="141"/>
    <x v="0"/>
    <x v="3"/>
    <x v="0"/>
    <x v="1"/>
    <x v="182"/>
    <x v="182"/>
    <x v="182"/>
    <x v="182"/>
    <x v="182"/>
    <x v="182"/>
    <x v="182"/>
    <x v="34"/>
  </r>
  <r>
    <x v="183"/>
    <x v="142"/>
    <x v="0"/>
    <x v="2"/>
    <x v="0"/>
    <x v="0"/>
    <x v="183"/>
    <x v="183"/>
    <x v="183"/>
    <x v="183"/>
    <x v="183"/>
    <x v="183"/>
    <x v="183"/>
    <x v="25"/>
  </r>
  <r>
    <x v="184"/>
    <x v="143"/>
    <x v="0"/>
    <x v="6"/>
    <x v="0"/>
    <x v="3"/>
    <x v="184"/>
    <x v="184"/>
    <x v="184"/>
    <x v="184"/>
    <x v="184"/>
    <x v="184"/>
    <x v="184"/>
    <x v="46"/>
  </r>
  <r>
    <x v="185"/>
    <x v="144"/>
    <x v="0"/>
    <x v="0"/>
    <x v="0"/>
    <x v="2"/>
    <x v="185"/>
    <x v="185"/>
    <x v="185"/>
    <x v="185"/>
    <x v="185"/>
    <x v="185"/>
    <x v="185"/>
    <x v="27"/>
  </r>
  <r>
    <x v="186"/>
    <x v="145"/>
    <x v="1"/>
    <x v="1"/>
    <x v="1"/>
    <x v="0"/>
    <x v="186"/>
    <x v="186"/>
    <x v="186"/>
    <x v="186"/>
    <x v="186"/>
    <x v="186"/>
    <x v="186"/>
    <x v="31"/>
  </r>
  <r>
    <x v="187"/>
    <x v="146"/>
    <x v="0"/>
    <x v="3"/>
    <x v="1"/>
    <x v="3"/>
    <x v="187"/>
    <x v="187"/>
    <x v="187"/>
    <x v="187"/>
    <x v="187"/>
    <x v="187"/>
    <x v="187"/>
    <x v="35"/>
  </r>
  <r>
    <x v="188"/>
    <x v="147"/>
    <x v="0"/>
    <x v="1"/>
    <x v="2"/>
    <x v="3"/>
    <x v="188"/>
    <x v="188"/>
    <x v="91"/>
    <x v="188"/>
    <x v="188"/>
    <x v="188"/>
    <x v="188"/>
    <x v="46"/>
  </r>
  <r>
    <x v="189"/>
    <x v="75"/>
    <x v="0"/>
    <x v="4"/>
    <x v="1"/>
    <x v="0"/>
    <x v="189"/>
    <x v="189"/>
    <x v="188"/>
    <x v="189"/>
    <x v="189"/>
    <x v="189"/>
    <x v="189"/>
    <x v="6"/>
  </r>
  <r>
    <x v="190"/>
    <x v="51"/>
    <x v="0"/>
    <x v="0"/>
    <x v="0"/>
    <x v="0"/>
    <x v="190"/>
    <x v="190"/>
    <x v="189"/>
    <x v="190"/>
    <x v="190"/>
    <x v="190"/>
    <x v="190"/>
    <x v="4"/>
  </r>
  <r>
    <x v="191"/>
    <x v="89"/>
    <x v="0"/>
    <x v="1"/>
    <x v="0"/>
    <x v="1"/>
    <x v="191"/>
    <x v="191"/>
    <x v="190"/>
    <x v="191"/>
    <x v="191"/>
    <x v="191"/>
    <x v="191"/>
    <x v="48"/>
  </r>
  <r>
    <x v="192"/>
    <x v="148"/>
    <x v="0"/>
    <x v="2"/>
    <x v="0"/>
    <x v="3"/>
    <x v="192"/>
    <x v="192"/>
    <x v="191"/>
    <x v="192"/>
    <x v="192"/>
    <x v="192"/>
    <x v="192"/>
    <x v="39"/>
  </r>
  <r>
    <x v="193"/>
    <x v="149"/>
    <x v="0"/>
    <x v="1"/>
    <x v="2"/>
    <x v="0"/>
    <x v="193"/>
    <x v="193"/>
    <x v="192"/>
    <x v="193"/>
    <x v="193"/>
    <x v="193"/>
    <x v="193"/>
    <x v="40"/>
  </r>
  <r>
    <x v="194"/>
    <x v="32"/>
    <x v="0"/>
    <x v="5"/>
    <x v="0"/>
    <x v="2"/>
    <x v="194"/>
    <x v="194"/>
    <x v="193"/>
    <x v="194"/>
    <x v="194"/>
    <x v="194"/>
    <x v="194"/>
    <x v="27"/>
  </r>
  <r>
    <x v="195"/>
    <x v="18"/>
    <x v="1"/>
    <x v="4"/>
    <x v="0"/>
    <x v="1"/>
    <x v="195"/>
    <x v="195"/>
    <x v="194"/>
    <x v="195"/>
    <x v="195"/>
    <x v="195"/>
    <x v="195"/>
    <x v="0"/>
  </r>
  <r>
    <x v="196"/>
    <x v="150"/>
    <x v="1"/>
    <x v="7"/>
    <x v="2"/>
    <x v="1"/>
    <x v="196"/>
    <x v="196"/>
    <x v="195"/>
    <x v="196"/>
    <x v="196"/>
    <x v="196"/>
    <x v="196"/>
    <x v="21"/>
  </r>
  <r>
    <x v="197"/>
    <x v="135"/>
    <x v="0"/>
    <x v="6"/>
    <x v="0"/>
    <x v="3"/>
    <x v="197"/>
    <x v="197"/>
    <x v="196"/>
    <x v="197"/>
    <x v="197"/>
    <x v="197"/>
    <x v="197"/>
    <x v="2"/>
  </r>
  <r>
    <x v="198"/>
    <x v="151"/>
    <x v="1"/>
    <x v="4"/>
    <x v="2"/>
    <x v="1"/>
    <x v="198"/>
    <x v="198"/>
    <x v="197"/>
    <x v="198"/>
    <x v="198"/>
    <x v="198"/>
    <x v="198"/>
    <x v="9"/>
  </r>
  <r>
    <x v="199"/>
    <x v="152"/>
    <x v="0"/>
    <x v="0"/>
    <x v="1"/>
    <x v="1"/>
    <x v="199"/>
    <x v="199"/>
    <x v="198"/>
    <x v="199"/>
    <x v="199"/>
    <x v="199"/>
    <x v="199"/>
    <x v="49"/>
  </r>
  <r>
    <x v="200"/>
    <x v="74"/>
    <x v="0"/>
    <x v="3"/>
    <x v="1"/>
    <x v="0"/>
    <x v="200"/>
    <x v="200"/>
    <x v="199"/>
    <x v="200"/>
    <x v="200"/>
    <x v="200"/>
    <x v="200"/>
    <x v="50"/>
  </r>
  <r>
    <x v="201"/>
    <x v="24"/>
    <x v="1"/>
    <x v="6"/>
    <x v="0"/>
    <x v="2"/>
    <x v="201"/>
    <x v="201"/>
    <x v="200"/>
    <x v="201"/>
    <x v="201"/>
    <x v="201"/>
    <x v="201"/>
    <x v="2"/>
  </r>
  <r>
    <x v="202"/>
    <x v="114"/>
    <x v="0"/>
    <x v="5"/>
    <x v="1"/>
    <x v="1"/>
    <x v="202"/>
    <x v="202"/>
    <x v="201"/>
    <x v="202"/>
    <x v="202"/>
    <x v="202"/>
    <x v="202"/>
    <x v="42"/>
  </r>
  <r>
    <x v="203"/>
    <x v="153"/>
    <x v="0"/>
    <x v="7"/>
    <x v="0"/>
    <x v="0"/>
    <x v="203"/>
    <x v="203"/>
    <x v="202"/>
    <x v="203"/>
    <x v="203"/>
    <x v="203"/>
    <x v="203"/>
    <x v="5"/>
  </r>
  <r>
    <x v="204"/>
    <x v="154"/>
    <x v="0"/>
    <x v="1"/>
    <x v="0"/>
    <x v="2"/>
    <x v="204"/>
    <x v="204"/>
    <x v="203"/>
    <x v="204"/>
    <x v="204"/>
    <x v="204"/>
    <x v="204"/>
    <x v="8"/>
  </r>
  <r>
    <x v="205"/>
    <x v="107"/>
    <x v="1"/>
    <x v="3"/>
    <x v="0"/>
    <x v="3"/>
    <x v="205"/>
    <x v="205"/>
    <x v="204"/>
    <x v="205"/>
    <x v="205"/>
    <x v="205"/>
    <x v="205"/>
    <x v="20"/>
  </r>
  <r>
    <x v="206"/>
    <x v="143"/>
    <x v="1"/>
    <x v="5"/>
    <x v="0"/>
    <x v="3"/>
    <x v="206"/>
    <x v="107"/>
    <x v="205"/>
    <x v="206"/>
    <x v="206"/>
    <x v="206"/>
    <x v="206"/>
    <x v="4"/>
  </r>
  <r>
    <x v="207"/>
    <x v="21"/>
    <x v="0"/>
    <x v="3"/>
    <x v="0"/>
    <x v="1"/>
    <x v="207"/>
    <x v="206"/>
    <x v="206"/>
    <x v="207"/>
    <x v="207"/>
    <x v="207"/>
    <x v="207"/>
    <x v="16"/>
  </r>
  <r>
    <x v="208"/>
    <x v="106"/>
    <x v="1"/>
    <x v="5"/>
    <x v="2"/>
    <x v="0"/>
    <x v="208"/>
    <x v="207"/>
    <x v="207"/>
    <x v="208"/>
    <x v="208"/>
    <x v="208"/>
    <x v="208"/>
    <x v="15"/>
  </r>
  <r>
    <x v="209"/>
    <x v="155"/>
    <x v="0"/>
    <x v="5"/>
    <x v="1"/>
    <x v="0"/>
    <x v="209"/>
    <x v="208"/>
    <x v="208"/>
    <x v="209"/>
    <x v="209"/>
    <x v="209"/>
    <x v="209"/>
    <x v="37"/>
  </r>
  <r>
    <x v="210"/>
    <x v="141"/>
    <x v="1"/>
    <x v="6"/>
    <x v="0"/>
    <x v="1"/>
    <x v="210"/>
    <x v="209"/>
    <x v="209"/>
    <x v="210"/>
    <x v="210"/>
    <x v="210"/>
    <x v="210"/>
    <x v="22"/>
  </r>
  <r>
    <x v="211"/>
    <x v="156"/>
    <x v="0"/>
    <x v="3"/>
    <x v="1"/>
    <x v="1"/>
    <x v="211"/>
    <x v="210"/>
    <x v="210"/>
    <x v="211"/>
    <x v="211"/>
    <x v="211"/>
    <x v="211"/>
    <x v="11"/>
  </r>
  <r>
    <x v="212"/>
    <x v="157"/>
    <x v="0"/>
    <x v="7"/>
    <x v="1"/>
    <x v="1"/>
    <x v="212"/>
    <x v="211"/>
    <x v="211"/>
    <x v="212"/>
    <x v="212"/>
    <x v="212"/>
    <x v="212"/>
    <x v="0"/>
  </r>
  <r>
    <x v="213"/>
    <x v="158"/>
    <x v="1"/>
    <x v="9"/>
    <x v="0"/>
    <x v="0"/>
    <x v="213"/>
    <x v="212"/>
    <x v="212"/>
    <x v="213"/>
    <x v="213"/>
    <x v="213"/>
    <x v="213"/>
    <x v="39"/>
  </r>
  <r>
    <x v="214"/>
    <x v="159"/>
    <x v="1"/>
    <x v="2"/>
    <x v="0"/>
    <x v="3"/>
    <x v="214"/>
    <x v="213"/>
    <x v="213"/>
    <x v="214"/>
    <x v="214"/>
    <x v="214"/>
    <x v="214"/>
    <x v="17"/>
  </r>
  <r>
    <x v="215"/>
    <x v="90"/>
    <x v="1"/>
    <x v="9"/>
    <x v="0"/>
    <x v="1"/>
    <x v="215"/>
    <x v="214"/>
    <x v="214"/>
    <x v="215"/>
    <x v="215"/>
    <x v="215"/>
    <x v="215"/>
    <x v="13"/>
  </r>
  <r>
    <x v="216"/>
    <x v="120"/>
    <x v="1"/>
    <x v="5"/>
    <x v="1"/>
    <x v="0"/>
    <x v="216"/>
    <x v="215"/>
    <x v="215"/>
    <x v="216"/>
    <x v="216"/>
    <x v="216"/>
    <x v="216"/>
    <x v="4"/>
  </r>
  <r>
    <x v="217"/>
    <x v="69"/>
    <x v="0"/>
    <x v="4"/>
    <x v="0"/>
    <x v="3"/>
    <x v="217"/>
    <x v="216"/>
    <x v="216"/>
    <x v="217"/>
    <x v="217"/>
    <x v="217"/>
    <x v="217"/>
    <x v="44"/>
  </r>
  <r>
    <x v="218"/>
    <x v="160"/>
    <x v="1"/>
    <x v="5"/>
    <x v="1"/>
    <x v="2"/>
    <x v="218"/>
    <x v="217"/>
    <x v="217"/>
    <x v="218"/>
    <x v="218"/>
    <x v="218"/>
    <x v="218"/>
    <x v="16"/>
  </r>
  <r>
    <x v="219"/>
    <x v="161"/>
    <x v="1"/>
    <x v="7"/>
    <x v="0"/>
    <x v="2"/>
    <x v="219"/>
    <x v="218"/>
    <x v="218"/>
    <x v="219"/>
    <x v="219"/>
    <x v="219"/>
    <x v="219"/>
    <x v="24"/>
  </r>
  <r>
    <x v="220"/>
    <x v="125"/>
    <x v="1"/>
    <x v="0"/>
    <x v="1"/>
    <x v="3"/>
    <x v="220"/>
    <x v="219"/>
    <x v="219"/>
    <x v="220"/>
    <x v="220"/>
    <x v="220"/>
    <x v="220"/>
    <x v="11"/>
  </r>
  <r>
    <x v="221"/>
    <x v="162"/>
    <x v="1"/>
    <x v="8"/>
    <x v="0"/>
    <x v="0"/>
    <x v="221"/>
    <x v="220"/>
    <x v="220"/>
    <x v="221"/>
    <x v="221"/>
    <x v="221"/>
    <x v="221"/>
    <x v="6"/>
  </r>
  <r>
    <x v="222"/>
    <x v="163"/>
    <x v="1"/>
    <x v="2"/>
    <x v="1"/>
    <x v="0"/>
    <x v="222"/>
    <x v="221"/>
    <x v="221"/>
    <x v="222"/>
    <x v="222"/>
    <x v="222"/>
    <x v="222"/>
    <x v="28"/>
  </r>
  <r>
    <x v="223"/>
    <x v="164"/>
    <x v="1"/>
    <x v="3"/>
    <x v="0"/>
    <x v="3"/>
    <x v="223"/>
    <x v="222"/>
    <x v="222"/>
    <x v="223"/>
    <x v="223"/>
    <x v="223"/>
    <x v="223"/>
    <x v="18"/>
  </r>
  <r>
    <x v="224"/>
    <x v="165"/>
    <x v="0"/>
    <x v="4"/>
    <x v="0"/>
    <x v="3"/>
    <x v="224"/>
    <x v="223"/>
    <x v="223"/>
    <x v="224"/>
    <x v="224"/>
    <x v="224"/>
    <x v="224"/>
    <x v="27"/>
  </r>
  <r>
    <x v="225"/>
    <x v="34"/>
    <x v="1"/>
    <x v="5"/>
    <x v="0"/>
    <x v="3"/>
    <x v="225"/>
    <x v="224"/>
    <x v="224"/>
    <x v="225"/>
    <x v="225"/>
    <x v="225"/>
    <x v="225"/>
    <x v="27"/>
  </r>
  <r>
    <x v="226"/>
    <x v="105"/>
    <x v="0"/>
    <x v="5"/>
    <x v="2"/>
    <x v="0"/>
    <x v="226"/>
    <x v="225"/>
    <x v="225"/>
    <x v="226"/>
    <x v="226"/>
    <x v="226"/>
    <x v="226"/>
    <x v="16"/>
  </r>
  <r>
    <x v="227"/>
    <x v="14"/>
    <x v="0"/>
    <x v="8"/>
    <x v="2"/>
    <x v="0"/>
    <x v="227"/>
    <x v="226"/>
    <x v="226"/>
    <x v="227"/>
    <x v="227"/>
    <x v="227"/>
    <x v="227"/>
    <x v="41"/>
  </r>
  <r>
    <x v="228"/>
    <x v="166"/>
    <x v="1"/>
    <x v="4"/>
    <x v="0"/>
    <x v="1"/>
    <x v="228"/>
    <x v="227"/>
    <x v="227"/>
    <x v="228"/>
    <x v="228"/>
    <x v="228"/>
    <x v="228"/>
    <x v="29"/>
  </r>
  <r>
    <x v="229"/>
    <x v="150"/>
    <x v="0"/>
    <x v="4"/>
    <x v="0"/>
    <x v="0"/>
    <x v="229"/>
    <x v="228"/>
    <x v="228"/>
    <x v="229"/>
    <x v="229"/>
    <x v="229"/>
    <x v="229"/>
    <x v="30"/>
  </r>
  <r>
    <x v="230"/>
    <x v="167"/>
    <x v="0"/>
    <x v="8"/>
    <x v="0"/>
    <x v="1"/>
    <x v="230"/>
    <x v="229"/>
    <x v="229"/>
    <x v="230"/>
    <x v="230"/>
    <x v="230"/>
    <x v="230"/>
    <x v="46"/>
  </r>
  <r>
    <x v="231"/>
    <x v="168"/>
    <x v="0"/>
    <x v="7"/>
    <x v="0"/>
    <x v="3"/>
    <x v="231"/>
    <x v="230"/>
    <x v="230"/>
    <x v="231"/>
    <x v="231"/>
    <x v="231"/>
    <x v="231"/>
    <x v="2"/>
  </r>
  <r>
    <x v="232"/>
    <x v="169"/>
    <x v="0"/>
    <x v="6"/>
    <x v="0"/>
    <x v="3"/>
    <x v="232"/>
    <x v="231"/>
    <x v="231"/>
    <x v="232"/>
    <x v="232"/>
    <x v="232"/>
    <x v="232"/>
    <x v="45"/>
  </r>
  <r>
    <x v="233"/>
    <x v="170"/>
    <x v="0"/>
    <x v="9"/>
    <x v="0"/>
    <x v="2"/>
    <x v="233"/>
    <x v="232"/>
    <x v="232"/>
    <x v="233"/>
    <x v="233"/>
    <x v="233"/>
    <x v="233"/>
    <x v="11"/>
  </r>
  <r>
    <x v="234"/>
    <x v="171"/>
    <x v="0"/>
    <x v="3"/>
    <x v="0"/>
    <x v="0"/>
    <x v="234"/>
    <x v="233"/>
    <x v="233"/>
    <x v="234"/>
    <x v="234"/>
    <x v="234"/>
    <x v="234"/>
    <x v="18"/>
  </r>
  <r>
    <x v="235"/>
    <x v="172"/>
    <x v="1"/>
    <x v="8"/>
    <x v="1"/>
    <x v="2"/>
    <x v="235"/>
    <x v="234"/>
    <x v="234"/>
    <x v="235"/>
    <x v="235"/>
    <x v="235"/>
    <x v="235"/>
    <x v="19"/>
  </r>
  <r>
    <x v="236"/>
    <x v="173"/>
    <x v="1"/>
    <x v="3"/>
    <x v="0"/>
    <x v="0"/>
    <x v="236"/>
    <x v="235"/>
    <x v="235"/>
    <x v="236"/>
    <x v="236"/>
    <x v="236"/>
    <x v="236"/>
    <x v="16"/>
  </r>
  <r>
    <x v="237"/>
    <x v="127"/>
    <x v="0"/>
    <x v="2"/>
    <x v="2"/>
    <x v="3"/>
    <x v="237"/>
    <x v="236"/>
    <x v="236"/>
    <x v="237"/>
    <x v="237"/>
    <x v="237"/>
    <x v="237"/>
    <x v="44"/>
  </r>
  <r>
    <x v="238"/>
    <x v="174"/>
    <x v="0"/>
    <x v="6"/>
    <x v="1"/>
    <x v="2"/>
    <x v="238"/>
    <x v="237"/>
    <x v="237"/>
    <x v="238"/>
    <x v="238"/>
    <x v="238"/>
    <x v="238"/>
    <x v="50"/>
  </r>
  <r>
    <x v="239"/>
    <x v="172"/>
    <x v="1"/>
    <x v="3"/>
    <x v="0"/>
    <x v="0"/>
    <x v="239"/>
    <x v="238"/>
    <x v="238"/>
    <x v="239"/>
    <x v="239"/>
    <x v="239"/>
    <x v="239"/>
    <x v="15"/>
  </r>
  <r>
    <x v="240"/>
    <x v="175"/>
    <x v="0"/>
    <x v="1"/>
    <x v="2"/>
    <x v="3"/>
    <x v="240"/>
    <x v="239"/>
    <x v="239"/>
    <x v="240"/>
    <x v="240"/>
    <x v="240"/>
    <x v="240"/>
    <x v="21"/>
  </r>
  <r>
    <x v="241"/>
    <x v="57"/>
    <x v="0"/>
    <x v="1"/>
    <x v="1"/>
    <x v="0"/>
    <x v="241"/>
    <x v="240"/>
    <x v="240"/>
    <x v="241"/>
    <x v="241"/>
    <x v="241"/>
    <x v="241"/>
    <x v="19"/>
  </r>
  <r>
    <x v="242"/>
    <x v="176"/>
    <x v="1"/>
    <x v="7"/>
    <x v="0"/>
    <x v="2"/>
    <x v="242"/>
    <x v="241"/>
    <x v="241"/>
    <x v="242"/>
    <x v="242"/>
    <x v="242"/>
    <x v="242"/>
    <x v="8"/>
  </r>
  <r>
    <x v="243"/>
    <x v="15"/>
    <x v="1"/>
    <x v="6"/>
    <x v="0"/>
    <x v="3"/>
    <x v="243"/>
    <x v="242"/>
    <x v="242"/>
    <x v="243"/>
    <x v="243"/>
    <x v="243"/>
    <x v="243"/>
    <x v="1"/>
  </r>
  <r>
    <x v="244"/>
    <x v="177"/>
    <x v="1"/>
    <x v="9"/>
    <x v="2"/>
    <x v="1"/>
    <x v="244"/>
    <x v="243"/>
    <x v="243"/>
    <x v="244"/>
    <x v="244"/>
    <x v="244"/>
    <x v="244"/>
    <x v="39"/>
  </r>
  <r>
    <x v="245"/>
    <x v="178"/>
    <x v="1"/>
    <x v="1"/>
    <x v="1"/>
    <x v="3"/>
    <x v="245"/>
    <x v="244"/>
    <x v="244"/>
    <x v="245"/>
    <x v="245"/>
    <x v="245"/>
    <x v="245"/>
    <x v="11"/>
  </r>
  <r>
    <x v="246"/>
    <x v="179"/>
    <x v="0"/>
    <x v="7"/>
    <x v="2"/>
    <x v="1"/>
    <x v="246"/>
    <x v="245"/>
    <x v="245"/>
    <x v="246"/>
    <x v="246"/>
    <x v="246"/>
    <x v="246"/>
    <x v="22"/>
  </r>
  <r>
    <x v="247"/>
    <x v="109"/>
    <x v="1"/>
    <x v="6"/>
    <x v="0"/>
    <x v="1"/>
    <x v="247"/>
    <x v="246"/>
    <x v="246"/>
    <x v="247"/>
    <x v="247"/>
    <x v="247"/>
    <x v="247"/>
    <x v="0"/>
  </r>
  <r>
    <x v="248"/>
    <x v="180"/>
    <x v="0"/>
    <x v="9"/>
    <x v="1"/>
    <x v="3"/>
    <x v="248"/>
    <x v="247"/>
    <x v="247"/>
    <x v="248"/>
    <x v="248"/>
    <x v="248"/>
    <x v="248"/>
    <x v="26"/>
  </r>
  <r>
    <x v="249"/>
    <x v="181"/>
    <x v="0"/>
    <x v="4"/>
    <x v="0"/>
    <x v="0"/>
    <x v="249"/>
    <x v="248"/>
    <x v="248"/>
    <x v="249"/>
    <x v="249"/>
    <x v="249"/>
    <x v="249"/>
    <x v="38"/>
  </r>
  <r>
    <x v="250"/>
    <x v="182"/>
    <x v="1"/>
    <x v="8"/>
    <x v="0"/>
    <x v="3"/>
    <x v="250"/>
    <x v="249"/>
    <x v="249"/>
    <x v="250"/>
    <x v="250"/>
    <x v="250"/>
    <x v="250"/>
    <x v="6"/>
  </r>
  <r>
    <x v="251"/>
    <x v="183"/>
    <x v="0"/>
    <x v="8"/>
    <x v="0"/>
    <x v="2"/>
    <x v="251"/>
    <x v="250"/>
    <x v="250"/>
    <x v="251"/>
    <x v="251"/>
    <x v="251"/>
    <x v="251"/>
    <x v="31"/>
  </r>
  <r>
    <x v="252"/>
    <x v="58"/>
    <x v="1"/>
    <x v="0"/>
    <x v="1"/>
    <x v="2"/>
    <x v="252"/>
    <x v="251"/>
    <x v="251"/>
    <x v="214"/>
    <x v="252"/>
    <x v="252"/>
    <x v="252"/>
    <x v="43"/>
  </r>
  <r>
    <x v="253"/>
    <x v="184"/>
    <x v="1"/>
    <x v="5"/>
    <x v="1"/>
    <x v="1"/>
    <x v="253"/>
    <x v="252"/>
    <x v="252"/>
    <x v="252"/>
    <x v="253"/>
    <x v="253"/>
    <x v="253"/>
    <x v="34"/>
  </r>
  <r>
    <x v="254"/>
    <x v="185"/>
    <x v="0"/>
    <x v="6"/>
    <x v="1"/>
    <x v="3"/>
    <x v="254"/>
    <x v="253"/>
    <x v="253"/>
    <x v="253"/>
    <x v="254"/>
    <x v="254"/>
    <x v="254"/>
    <x v="44"/>
  </r>
  <r>
    <x v="255"/>
    <x v="186"/>
    <x v="1"/>
    <x v="2"/>
    <x v="1"/>
    <x v="2"/>
    <x v="255"/>
    <x v="254"/>
    <x v="254"/>
    <x v="254"/>
    <x v="255"/>
    <x v="255"/>
    <x v="255"/>
    <x v="45"/>
  </r>
  <r>
    <x v="256"/>
    <x v="5"/>
    <x v="1"/>
    <x v="4"/>
    <x v="1"/>
    <x v="0"/>
    <x v="256"/>
    <x v="255"/>
    <x v="255"/>
    <x v="255"/>
    <x v="256"/>
    <x v="256"/>
    <x v="256"/>
    <x v="0"/>
  </r>
  <r>
    <x v="257"/>
    <x v="159"/>
    <x v="1"/>
    <x v="1"/>
    <x v="0"/>
    <x v="0"/>
    <x v="257"/>
    <x v="256"/>
    <x v="256"/>
    <x v="256"/>
    <x v="257"/>
    <x v="257"/>
    <x v="257"/>
    <x v="1"/>
  </r>
  <r>
    <x v="258"/>
    <x v="177"/>
    <x v="0"/>
    <x v="2"/>
    <x v="2"/>
    <x v="0"/>
    <x v="258"/>
    <x v="257"/>
    <x v="257"/>
    <x v="257"/>
    <x v="258"/>
    <x v="258"/>
    <x v="258"/>
    <x v="3"/>
  </r>
  <r>
    <x v="259"/>
    <x v="178"/>
    <x v="1"/>
    <x v="7"/>
    <x v="1"/>
    <x v="2"/>
    <x v="259"/>
    <x v="258"/>
    <x v="258"/>
    <x v="258"/>
    <x v="259"/>
    <x v="259"/>
    <x v="259"/>
    <x v="34"/>
  </r>
  <r>
    <x v="260"/>
    <x v="27"/>
    <x v="1"/>
    <x v="4"/>
    <x v="0"/>
    <x v="0"/>
    <x v="260"/>
    <x v="259"/>
    <x v="259"/>
    <x v="259"/>
    <x v="260"/>
    <x v="260"/>
    <x v="260"/>
    <x v="7"/>
  </r>
  <r>
    <x v="261"/>
    <x v="187"/>
    <x v="1"/>
    <x v="7"/>
    <x v="0"/>
    <x v="2"/>
    <x v="261"/>
    <x v="260"/>
    <x v="260"/>
    <x v="260"/>
    <x v="261"/>
    <x v="261"/>
    <x v="261"/>
    <x v="44"/>
  </r>
  <r>
    <x v="262"/>
    <x v="6"/>
    <x v="1"/>
    <x v="7"/>
    <x v="0"/>
    <x v="2"/>
    <x v="262"/>
    <x v="261"/>
    <x v="261"/>
    <x v="261"/>
    <x v="262"/>
    <x v="262"/>
    <x v="262"/>
    <x v="28"/>
  </r>
  <r>
    <x v="263"/>
    <x v="48"/>
    <x v="0"/>
    <x v="1"/>
    <x v="0"/>
    <x v="1"/>
    <x v="263"/>
    <x v="262"/>
    <x v="262"/>
    <x v="262"/>
    <x v="263"/>
    <x v="263"/>
    <x v="263"/>
    <x v="3"/>
  </r>
  <r>
    <x v="264"/>
    <x v="78"/>
    <x v="1"/>
    <x v="9"/>
    <x v="1"/>
    <x v="2"/>
    <x v="264"/>
    <x v="263"/>
    <x v="263"/>
    <x v="263"/>
    <x v="264"/>
    <x v="264"/>
    <x v="264"/>
    <x v="38"/>
  </r>
  <r>
    <x v="265"/>
    <x v="188"/>
    <x v="1"/>
    <x v="2"/>
    <x v="0"/>
    <x v="1"/>
    <x v="265"/>
    <x v="264"/>
    <x v="264"/>
    <x v="264"/>
    <x v="265"/>
    <x v="265"/>
    <x v="265"/>
    <x v="42"/>
  </r>
  <r>
    <x v="266"/>
    <x v="78"/>
    <x v="0"/>
    <x v="2"/>
    <x v="0"/>
    <x v="0"/>
    <x v="266"/>
    <x v="265"/>
    <x v="265"/>
    <x v="265"/>
    <x v="266"/>
    <x v="266"/>
    <x v="266"/>
    <x v="29"/>
  </r>
  <r>
    <x v="267"/>
    <x v="15"/>
    <x v="1"/>
    <x v="4"/>
    <x v="2"/>
    <x v="2"/>
    <x v="267"/>
    <x v="266"/>
    <x v="266"/>
    <x v="266"/>
    <x v="267"/>
    <x v="267"/>
    <x v="267"/>
    <x v="12"/>
  </r>
  <r>
    <x v="268"/>
    <x v="189"/>
    <x v="1"/>
    <x v="9"/>
    <x v="0"/>
    <x v="1"/>
    <x v="268"/>
    <x v="267"/>
    <x v="267"/>
    <x v="267"/>
    <x v="268"/>
    <x v="268"/>
    <x v="268"/>
    <x v="7"/>
  </r>
  <r>
    <x v="269"/>
    <x v="188"/>
    <x v="0"/>
    <x v="3"/>
    <x v="0"/>
    <x v="1"/>
    <x v="269"/>
    <x v="268"/>
    <x v="268"/>
    <x v="268"/>
    <x v="269"/>
    <x v="269"/>
    <x v="269"/>
    <x v="32"/>
  </r>
  <r>
    <x v="270"/>
    <x v="190"/>
    <x v="1"/>
    <x v="2"/>
    <x v="0"/>
    <x v="1"/>
    <x v="270"/>
    <x v="269"/>
    <x v="269"/>
    <x v="269"/>
    <x v="270"/>
    <x v="270"/>
    <x v="270"/>
    <x v="43"/>
  </r>
  <r>
    <x v="271"/>
    <x v="191"/>
    <x v="1"/>
    <x v="3"/>
    <x v="1"/>
    <x v="0"/>
    <x v="271"/>
    <x v="270"/>
    <x v="270"/>
    <x v="270"/>
    <x v="271"/>
    <x v="271"/>
    <x v="271"/>
    <x v="7"/>
  </r>
  <r>
    <x v="272"/>
    <x v="192"/>
    <x v="0"/>
    <x v="7"/>
    <x v="1"/>
    <x v="2"/>
    <x v="272"/>
    <x v="271"/>
    <x v="271"/>
    <x v="271"/>
    <x v="272"/>
    <x v="272"/>
    <x v="272"/>
    <x v="8"/>
  </r>
  <r>
    <x v="273"/>
    <x v="128"/>
    <x v="0"/>
    <x v="2"/>
    <x v="0"/>
    <x v="0"/>
    <x v="273"/>
    <x v="272"/>
    <x v="272"/>
    <x v="272"/>
    <x v="273"/>
    <x v="273"/>
    <x v="273"/>
    <x v="19"/>
  </r>
  <r>
    <x v="274"/>
    <x v="193"/>
    <x v="1"/>
    <x v="5"/>
    <x v="0"/>
    <x v="3"/>
    <x v="274"/>
    <x v="273"/>
    <x v="273"/>
    <x v="273"/>
    <x v="274"/>
    <x v="274"/>
    <x v="274"/>
    <x v="49"/>
  </r>
  <r>
    <x v="275"/>
    <x v="194"/>
    <x v="0"/>
    <x v="2"/>
    <x v="2"/>
    <x v="1"/>
    <x v="275"/>
    <x v="274"/>
    <x v="274"/>
    <x v="274"/>
    <x v="275"/>
    <x v="275"/>
    <x v="275"/>
    <x v="17"/>
  </r>
  <r>
    <x v="276"/>
    <x v="143"/>
    <x v="0"/>
    <x v="3"/>
    <x v="2"/>
    <x v="1"/>
    <x v="276"/>
    <x v="275"/>
    <x v="275"/>
    <x v="275"/>
    <x v="276"/>
    <x v="276"/>
    <x v="276"/>
    <x v="13"/>
  </r>
  <r>
    <x v="277"/>
    <x v="73"/>
    <x v="1"/>
    <x v="7"/>
    <x v="2"/>
    <x v="2"/>
    <x v="277"/>
    <x v="276"/>
    <x v="276"/>
    <x v="276"/>
    <x v="277"/>
    <x v="277"/>
    <x v="277"/>
    <x v="6"/>
  </r>
  <r>
    <x v="278"/>
    <x v="133"/>
    <x v="1"/>
    <x v="8"/>
    <x v="1"/>
    <x v="3"/>
    <x v="278"/>
    <x v="277"/>
    <x v="277"/>
    <x v="277"/>
    <x v="278"/>
    <x v="278"/>
    <x v="278"/>
    <x v="49"/>
  </r>
  <r>
    <x v="279"/>
    <x v="19"/>
    <x v="0"/>
    <x v="2"/>
    <x v="1"/>
    <x v="1"/>
    <x v="279"/>
    <x v="278"/>
    <x v="278"/>
    <x v="278"/>
    <x v="279"/>
    <x v="279"/>
    <x v="279"/>
    <x v="17"/>
  </r>
  <r>
    <x v="280"/>
    <x v="9"/>
    <x v="1"/>
    <x v="5"/>
    <x v="0"/>
    <x v="3"/>
    <x v="280"/>
    <x v="279"/>
    <x v="279"/>
    <x v="279"/>
    <x v="280"/>
    <x v="280"/>
    <x v="280"/>
    <x v="32"/>
  </r>
  <r>
    <x v="281"/>
    <x v="148"/>
    <x v="1"/>
    <x v="7"/>
    <x v="1"/>
    <x v="0"/>
    <x v="281"/>
    <x v="280"/>
    <x v="280"/>
    <x v="280"/>
    <x v="281"/>
    <x v="281"/>
    <x v="281"/>
    <x v="42"/>
  </r>
  <r>
    <x v="282"/>
    <x v="159"/>
    <x v="1"/>
    <x v="3"/>
    <x v="2"/>
    <x v="1"/>
    <x v="282"/>
    <x v="281"/>
    <x v="281"/>
    <x v="281"/>
    <x v="282"/>
    <x v="282"/>
    <x v="282"/>
    <x v="20"/>
  </r>
  <r>
    <x v="283"/>
    <x v="176"/>
    <x v="0"/>
    <x v="3"/>
    <x v="0"/>
    <x v="2"/>
    <x v="283"/>
    <x v="282"/>
    <x v="282"/>
    <x v="282"/>
    <x v="283"/>
    <x v="283"/>
    <x v="283"/>
    <x v="50"/>
  </r>
  <r>
    <x v="284"/>
    <x v="195"/>
    <x v="1"/>
    <x v="6"/>
    <x v="0"/>
    <x v="1"/>
    <x v="284"/>
    <x v="283"/>
    <x v="283"/>
    <x v="283"/>
    <x v="284"/>
    <x v="284"/>
    <x v="284"/>
    <x v="41"/>
  </r>
  <r>
    <x v="285"/>
    <x v="196"/>
    <x v="1"/>
    <x v="0"/>
    <x v="0"/>
    <x v="2"/>
    <x v="285"/>
    <x v="284"/>
    <x v="284"/>
    <x v="284"/>
    <x v="285"/>
    <x v="285"/>
    <x v="285"/>
    <x v="8"/>
  </r>
  <r>
    <x v="286"/>
    <x v="197"/>
    <x v="1"/>
    <x v="6"/>
    <x v="0"/>
    <x v="1"/>
    <x v="286"/>
    <x v="285"/>
    <x v="285"/>
    <x v="285"/>
    <x v="286"/>
    <x v="286"/>
    <x v="286"/>
    <x v="8"/>
  </r>
  <r>
    <x v="287"/>
    <x v="158"/>
    <x v="1"/>
    <x v="9"/>
    <x v="1"/>
    <x v="0"/>
    <x v="287"/>
    <x v="286"/>
    <x v="286"/>
    <x v="286"/>
    <x v="287"/>
    <x v="287"/>
    <x v="287"/>
    <x v="0"/>
  </r>
  <r>
    <x v="288"/>
    <x v="89"/>
    <x v="1"/>
    <x v="8"/>
    <x v="1"/>
    <x v="1"/>
    <x v="288"/>
    <x v="287"/>
    <x v="287"/>
    <x v="287"/>
    <x v="288"/>
    <x v="288"/>
    <x v="288"/>
    <x v="15"/>
  </r>
  <r>
    <x v="289"/>
    <x v="198"/>
    <x v="1"/>
    <x v="3"/>
    <x v="2"/>
    <x v="0"/>
    <x v="289"/>
    <x v="288"/>
    <x v="288"/>
    <x v="288"/>
    <x v="289"/>
    <x v="289"/>
    <x v="289"/>
    <x v="48"/>
  </r>
  <r>
    <x v="290"/>
    <x v="199"/>
    <x v="1"/>
    <x v="0"/>
    <x v="0"/>
    <x v="1"/>
    <x v="290"/>
    <x v="289"/>
    <x v="289"/>
    <x v="289"/>
    <x v="290"/>
    <x v="290"/>
    <x v="290"/>
    <x v="11"/>
  </r>
  <r>
    <x v="291"/>
    <x v="189"/>
    <x v="0"/>
    <x v="9"/>
    <x v="0"/>
    <x v="0"/>
    <x v="291"/>
    <x v="290"/>
    <x v="290"/>
    <x v="290"/>
    <x v="291"/>
    <x v="291"/>
    <x v="291"/>
    <x v="13"/>
  </r>
  <r>
    <x v="292"/>
    <x v="44"/>
    <x v="0"/>
    <x v="3"/>
    <x v="0"/>
    <x v="3"/>
    <x v="292"/>
    <x v="291"/>
    <x v="291"/>
    <x v="291"/>
    <x v="292"/>
    <x v="292"/>
    <x v="292"/>
    <x v="49"/>
  </r>
  <r>
    <x v="293"/>
    <x v="192"/>
    <x v="0"/>
    <x v="7"/>
    <x v="0"/>
    <x v="2"/>
    <x v="293"/>
    <x v="292"/>
    <x v="292"/>
    <x v="292"/>
    <x v="293"/>
    <x v="293"/>
    <x v="293"/>
    <x v="12"/>
  </r>
  <r>
    <x v="294"/>
    <x v="200"/>
    <x v="0"/>
    <x v="6"/>
    <x v="1"/>
    <x v="1"/>
    <x v="294"/>
    <x v="293"/>
    <x v="293"/>
    <x v="293"/>
    <x v="294"/>
    <x v="294"/>
    <x v="294"/>
    <x v="30"/>
  </r>
  <r>
    <x v="295"/>
    <x v="201"/>
    <x v="1"/>
    <x v="8"/>
    <x v="0"/>
    <x v="2"/>
    <x v="295"/>
    <x v="294"/>
    <x v="294"/>
    <x v="294"/>
    <x v="295"/>
    <x v="295"/>
    <x v="295"/>
    <x v="45"/>
  </r>
  <r>
    <x v="296"/>
    <x v="8"/>
    <x v="1"/>
    <x v="7"/>
    <x v="1"/>
    <x v="0"/>
    <x v="296"/>
    <x v="295"/>
    <x v="295"/>
    <x v="295"/>
    <x v="296"/>
    <x v="122"/>
    <x v="296"/>
    <x v="45"/>
  </r>
  <r>
    <x v="297"/>
    <x v="202"/>
    <x v="0"/>
    <x v="3"/>
    <x v="1"/>
    <x v="2"/>
    <x v="297"/>
    <x v="296"/>
    <x v="296"/>
    <x v="296"/>
    <x v="297"/>
    <x v="296"/>
    <x v="297"/>
    <x v="27"/>
  </r>
  <r>
    <x v="298"/>
    <x v="203"/>
    <x v="0"/>
    <x v="3"/>
    <x v="0"/>
    <x v="0"/>
    <x v="298"/>
    <x v="297"/>
    <x v="297"/>
    <x v="297"/>
    <x v="298"/>
    <x v="297"/>
    <x v="298"/>
    <x v="24"/>
  </r>
  <r>
    <x v="299"/>
    <x v="177"/>
    <x v="0"/>
    <x v="5"/>
    <x v="1"/>
    <x v="2"/>
    <x v="299"/>
    <x v="298"/>
    <x v="298"/>
    <x v="298"/>
    <x v="299"/>
    <x v="298"/>
    <x v="299"/>
    <x v="11"/>
  </r>
  <r>
    <x v="300"/>
    <x v="204"/>
    <x v="0"/>
    <x v="3"/>
    <x v="0"/>
    <x v="0"/>
    <x v="300"/>
    <x v="299"/>
    <x v="299"/>
    <x v="299"/>
    <x v="300"/>
    <x v="299"/>
    <x v="300"/>
    <x v="38"/>
  </r>
  <r>
    <x v="301"/>
    <x v="39"/>
    <x v="0"/>
    <x v="0"/>
    <x v="0"/>
    <x v="3"/>
    <x v="301"/>
    <x v="300"/>
    <x v="300"/>
    <x v="300"/>
    <x v="301"/>
    <x v="300"/>
    <x v="301"/>
    <x v="5"/>
  </r>
  <r>
    <x v="302"/>
    <x v="115"/>
    <x v="1"/>
    <x v="8"/>
    <x v="2"/>
    <x v="2"/>
    <x v="302"/>
    <x v="301"/>
    <x v="301"/>
    <x v="301"/>
    <x v="302"/>
    <x v="301"/>
    <x v="302"/>
    <x v="4"/>
  </r>
  <r>
    <x v="303"/>
    <x v="205"/>
    <x v="1"/>
    <x v="1"/>
    <x v="1"/>
    <x v="1"/>
    <x v="303"/>
    <x v="302"/>
    <x v="302"/>
    <x v="302"/>
    <x v="303"/>
    <x v="302"/>
    <x v="303"/>
    <x v="20"/>
  </r>
  <r>
    <x v="304"/>
    <x v="67"/>
    <x v="0"/>
    <x v="9"/>
    <x v="2"/>
    <x v="0"/>
    <x v="304"/>
    <x v="303"/>
    <x v="303"/>
    <x v="303"/>
    <x v="304"/>
    <x v="303"/>
    <x v="304"/>
    <x v="45"/>
  </r>
  <r>
    <x v="305"/>
    <x v="206"/>
    <x v="1"/>
    <x v="8"/>
    <x v="2"/>
    <x v="3"/>
    <x v="305"/>
    <x v="304"/>
    <x v="304"/>
    <x v="304"/>
    <x v="305"/>
    <x v="304"/>
    <x v="305"/>
    <x v="39"/>
  </r>
  <r>
    <x v="306"/>
    <x v="60"/>
    <x v="0"/>
    <x v="7"/>
    <x v="1"/>
    <x v="2"/>
    <x v="306"/>
    <x v="305"/>
    <x v="305"/>
    <x v="305"/>
    <x v="306"/>
    <x v="305"/>
    <x v="306"/>
    <x v="16"/>
  </r>
  <r>
    <x v="307"/>
    <x v="119"/>
    <x v="1"/>
    <x v="2"/>
    <x v="0"/>
    <x v="0"/>
    <x v="307"/>
    <x v="306"/>
    <x v="306"/>
    <x v="306"/>
    <x v="307"/>
    <x v="306"/>
    <x v="307"/>
    <x v="44"/>
  </r>
  <r>
    <x v="308"/>
    <x v="207"/>
    <x v="0"/>
    <x v="5"/>
    <x v="0"/>
    <x v="2"/>
    <x v="308"/>
    <x v="307"/>
    <x v="307"/>
    <x v="307"/>
    <x v="308"/>
    <x v="307"/>
    <x v="308"/>
    <x v="13"/>
  </r>
  <r>
    <x v="309"/>
    <x v="163"/>
    <x v="1"/>
    <x v="5"/>
    <x v="1"/>
    <x v="3"/>
    <x v="58"/>
    <x v="308"/>
    <x v="308"/>
    <x v="308"/>
    <x v="309"/>
    <x v="308"/>
    <x v="309"/>
    <x v="11"/>
  </r>
  <r>
    <x v="310"/>
    <x v="202"/>
    <x v="1"/>
    <x v="2"/>
    <x v="0"/>
    <x v="0"/>
    <x v="309"/>
    <x v="309"/>
    <x v="309"/>
    <x v="309"/>
    <x v="310"/>
    <x v="309"/>
    <x v="310"/>
    <x v="43"/>
  </r>
  <r>
    <x v="311"/>
    <x v="208"/>
    <x v="1"/>
    <x v="3"/>
    <x v="0"/>
    <x v="1"/>
    <x v="310"/>
    <x v="310"/>
    <x v="310"/>
    <x v="310"/>
    <x v="311"/>
    <x v="310"/>
    <x v="311"/>
    <x v="33"/>
  </r>
  <r>
    <x v="312"/>
    <x v="209"/>
    <x v="1"/>
    <x v="3"/>
    <x v="1"/>
    <x v="0"/>
    <x v="311"/>
    <x v="311"/>
    <x v="311"/>
    <x v="311"/>
    <x v="312"/>
    <x v="311"/>
    <x v="312"/>
    <x v="22"/>
  </r>
  <r>
    <x v="313"/>
    <x v="210"/>
    <x v="1"/>
    <x v="6"/>
    <x v="2"/>
    <x v="1"/>
    <x v="312"/>
    <x v="312"/>
    <x v="312"/>
    <x v="312"/>
    <x v="313"/>
    <x v="312"/>
    <x v="313"/>
    <x v="34"/>
  </r>
  <r>
    <x v="314"/>
    <x v="10"/>
    <x v="0"/>
    <x v="0"/>
    <x v="0"/>
    <x v="1"/>
    <x v="313"/>
    <x v="313"/>
    <x v="313"/>
    <x v="313"/>
    <x v="314"/>
    <x v="42"/>
    <x v="314"/>
    <x v="40"/>
  </r>
  <r>
    <x v="315"/>
    <x v="51"/>
    <x v="1"/>
    <x v="3"/>
    <x v="1"/>
    <x v="3"/>
    <x v="314"/>
    <x v="314"/>
    <x v="314"/>
    <x v="314"/>
    <x v="315"/>
    <x v="313"/>
    <x v="315"/>
    <x v="49"/>
  </r>
  <r>
    <x v="316"/>
    <x v="11"/>
    <x v="1"/>
    <x v="1"/>
    <x v="0"/>
    <x v="2"/>
    <x v="315"/>
    <x v="315"/>
    <x v="315"/>
    <x v="315"/>
    <x v="316"/>
    <x v="314"/>
    <x v="316"/>
    <x v="48"/>
  </r>
  <r>
    <x v="317"/>
    <x v="77"/>
    <x v="1"/>
    <x v="6"/>
    <x v="0"/>
    <x v="2"/>
    <x v="316"/>
    <x v="316"/>
    <x v="316"/>
    <x v="316"/>
    <x v="317"/>
    <x v="315"/>
    <x v="317"/>
    <x v="36"/>
  </r>
  <r>
    <x v="318"/>
    <x v="135"/>
    <x v="0"/>
    <x v="6"/>
    <x v="0"/>
    <x v="2"/>
    <x v="317"/>
    <x v="317"/>
    <x v="317"/>
    <x v="317"/>
    <x v="318"/>
    <x v="316"/>
    <x v="318"/>
    <x v="37"/>
  </r>
  <r>
    <x v="319"/>
    <x v="120"/>
    <x v="1"/>
    <x v="0"/>
    <x v="2"/>
    <x v="1"/>
    <x v="318"/>
    <x v="318"/>
    <x v="318"/>
    <x v="318"/>
    <x v="319"/>
    <x v="317"/>
    <x v="319"/>
    <x v="9"/>
  </r>
  <r>
    <x v="320"/>
    <x v="89"/>
    <x v="1"/>
    <x v="8"/>
    <x v="0"/>
    <x v="1"/>
    <x v="319"/>
    <x v="319"/>
    <x v="319"/>
    <x v="319"/>
    <x v="320"/>
    <x v="318"/>
    <x v="320"/>
    <x v="46"/>
  </r>
  <r>
    <x v="321"/>
    <x v="125"/>
    <x v="0"/>
    <x v="1"/>
    <x v="0"/>
    <x v="2"/>
    <x v="320"/>
    <x v="320"/>
    <x v="320"/>
    <x v="320"/>
    <x v="321"/>
    <x v="319"/>
    <x v="321"/>
    <x v="18"/>
  </r>
  <r>
    <x v="322"/>
    <x v="195"/>
    <x v="0"/>
    <x v="6"/>
    <x v="0"/>
    <x v="3"/>
    <x v="321"/>
    <x v="321"/>
    <x v="321"/>
    <x v="321"/>
    <x v="322"/>
    <x v="320"/>
    <x v="322"/>
    <x v="3"/>
  </r>
  <r>
    <x v="323"/>
    <x v="166"/>
    <x v="1"/>
    <x v="5"/>
    <x v="1"/>
    <x v="2"/>
    <x v="322"/>
    <x v="322"/>
    <x v="322"/>
    <x v="322"/>
    <x v="323"/>
    <x v="321"/>
    <x v="323"/>
    <x v="46"/>
  </r>
  <r>
    <x v="324"/>
    <x v="67"/>
    <x v="1"/>
    <x v="2"/>
    <x v="2"/>
    <x v="1"/>
    <x v="323"/>
    <x v="323"/>
    <x v="323"/>
    <x v="323"/>
    <x v="324"/>
    <x v="322"/>
    <x v="324"/>
    <x v="38"/>
  </r>
  <r>
    <x v="325"/>
    <x v="29"/>
    <x v="0"/>
    <x v="1"/>
    <x v="0"/>
    <x v="1"/>
    <x v="324"/>
    <x v="324"/>
    <x v="324"/>
    <x v="324"/>
    <x v="325"/>
    <x v="323"/>
    <x v="325"/>
    <x v="35"/>
  </r>
  <r>
    <x v="326"/>
    <x v="211"/>
    <x v="0"/>
    <x v="3"/>
    <x v="2"/>
    <x v="0"/>
    <x v="325"/>
    <x v="325"/>
    <x v="325"/>
    <x v="325"/>
    <x v="326"/>
    <x v="324"/>
    <x v="326"/>
    <x v="44"/>
  </r>
  <r>
    <x v="327"/>
    <x v="211"/>
    <x v="1"/>
    <x v="1"/>
    <x v="0"/>
    <x v="0"/>
    <x v="326"/>
    <x v="326"/>
    <x v="326"/>
    <x v="326"/>
    <x v="327"/>
    <x v="325"/>
    <x v="327"/>
    <x v="49"/>
  </r>
  <r>
    <x v="328"/>
    <x v="212"/>
    <x v="1"/>
    <x v="7"/>
    <x v="2"/>
    <x v="0"/>
    <x v="327"/>
    <x v="327"/>
    <x v="327"/>
    <x v="327"/>
    <x v="328"/>
    <x v="326"/>
    <x v="328"/>
    <x v="20"/>
  </r>
  <r>
    <x v="329"/>
    <x v="213"/>
    <x v="0"/>
    <x v="0"/>
    <x v="0"/>
    <x v="2"/>
    <x v="328"/>
    <x v="328"/>
    <x v="328"/>
    <x v="328"/>
    <x v="329"/>
    <x v="327"/>
    <x v="329"/>
    <x v="49"/>
  </r>
  <r>
    <x v="330"/>
    <x v="152"/>
    <x v="0"/>
    <x v="1"/>
    <x v="1"/>
    <x v="3"/>
    <x v="329"/>
    <x v="329"/>
    <x v="329"/>
    <x v="329"/>
    <x v="330"/>
    <x v="328"/>
    <x v="330"/>
    <x v="43"/>
  </r>
  <r>
    <x v="331"/>
    <x v="199"/>
    <x v="1"/>
    <x v="0"/>
    <x v="2"/>
    <x v="2"/>
    <x v="330"/>
    <x v="330"/>
    <x v="330"/>
    <x v="330"/>
    <x v="331"/>
    <x v="329"/>
    <x v="331"/>
    <x v="22"/>
  </r>
  <r>
    <x v="332"/>
    <x v="97"/>
    <x v="0"/>
    <x v="5"/>
    <x v="0"/>
    <x v="2"/>
    <x v="331"/>
    <x v="331"/>
    <x v="331"/>
    <x v="331"/>
    <x v="332"/>
    <x v="330"/>
    <x v="332"/>
    <x v="37"/>
  </r>
  <r>
    <x v="333"/>
    <x v="214"/>
    <x v="1"/>
    <x v="8"/>
    <x v="0"/>
    <x v="3"/>
    <x v="332"/>
    <x v="332"/>
    <x v="332"/>
    <x v="332"/>
    <x v="333"/>
    <x v="331"/>
    <x v="333"/>
    <x v="20"/>
  </r>
  <r>
    <x v="334"/>
    <x v="169"/>
    <x v="1"/>
    <x v="0"/>
    <x v="0"/>
    <x v="2"/>
    <x v="333"/>
    <x v="333"/>
    <x v="333"/>
    <x v="333"/>
    <x v="334"/>
    <x v="332"/>
    <x v="334"/>
    <x v="0"/>
  </r>
  <r>
    <x v="335"/>
    <x v="111"/>
    <x v="0"/>
    <x v="6"/>
    <x v="2"/>
    <x v="2"/>
    <x v="334"/>
    <x v="334"/>
    <x v="334"/>
    <x v="334"/>
    <x v="335"/>
    <x v="333"/>
    <x v="335"/>
    <x v="6"/>
  </r>
  <r>
    <x v="336"/>
    <x v="71"/>
    <x v="1"/>
    <x v="8"/>
    <x v="1"/>
    <x v="1"/>
    <x v="335"/>
    <x v="335"/>
    <x v="335"/>
    <x v="335"/>
    <x v="336"/>
    <x v="334"/>
    <x v="336"/>
    <x v="22"/>
  </r>
  <r>
    <x v="337"/>
    <x v="75"/>
    <x v="0"/>
    <x v="9"/>
    <x v="0"/>
    <x v="3"/>
    <x v="336"/>
    <x v="336"/>
    <x v="336"/>
    <x v="336"/>
    <x v="337"/>
    <x v="335"/>
    <x v="337"/>
    <x v="48"/>
  </r>
  <r>
    <x v="338"/>
    <x v="19"/>
    <x v="0"/>
    <x v="5"/>
    <x v="1"/>
    <x v="3"/>
    <x v="337"/>
    <x v="337"/>
    <x v="337"/>
    <x v="337"/>
    <x v="338"/>
    <x v="336"/>
    <x v="338"/>
    <x v="41"/>
  </r>
  <r>
    <x v="339"/>
    <x v="215"/>
    <x v="1"/>
    <x v="1"/>
    <x v="0"/>
    <x v="2"/>
    <x v="338"/>
    <x v="338"/>
    <x v="338"/>
    <x v="338"/>
    <x v="339"/>
    <x v="337"/>
    <x v="339"/>
    <x v="22"/>
  </r>
  <r>
    <x v="340"/>
    <x v="3"/>
    <x v="1"/>
    <x v="5"/>
    <x v="0"/>
    <x v="0"/>
    <x v="339"/>
    <x v="339"/>
    <x v="339"/>
    <x v="339"/>
    <x v="340"/>
    <x v="338"/>
    <x v="340"/>
    <x v="38"/>
  </r>
  <r>
    <x v="341"/>
    <x v="216"/>
    <x v="0"/>
    <x v="0"/>
    <x v="0"/>
    <x v="3"/>
    <x v="340"/>
    <x v="340"/>
    <x v="340"/>
    <x v="340"/>
    <x v="341"/>
    <x v="339"/>
    <x v="341"/>
    <x v="8"/>
  </r>
  <r>
    <x v="342"/>
    <x v="45"/>
    <x v="1"/>
    <x v="4"/>
    <x v="0"/>
    <x v="3"/>
    <x v="341"/>
    <x v="341"/>
    <x v="341"/>
    <x v="341"/>
    <x v="342"/>
    <x v="340"/>
    <x v="342"/>
    <x v="7"/>
  </r>
  <r>
    <x v="343"/>
    <x v="217"/>
    <x v="0"/>
    <x v="1"/>
    <x v="2"/>
    <x v="3"/>
    <x v="342"/>
    <x v="342"/>
    <x v="342"/>
    <x v="342"/>
    <x v="343"/>
    <x v="341"/>
    <x v="343"/>
    <x v="30"/>
  </r>
  <r>
    <x v="344"/>
    <x v="218"/>
    <x v="1"/>
    <x v="7"/>
    <x v="1"/>
    <x v="0"/>
    <x v="343"/>
    <x v="343"/>
    <x v="343"/>
    <x v="343"/>
    <x v="344"/>
    <x v="342"/>
    <x v="344"/>
    <x v="18"/>
  </r>
  <r>
    <x v="345"/>
    <x v="187"/>
    <x v="0"/>
    <x v="9"/>
    <x v="0"/>
    <x v="1"/>
    <x v="344"/>
    <x v="344"/>
    <x v="344"/>
    <x v="344"/>
    <x v="345"/>
    <x v="343"/>
    <x v="345"/>
    <x v="19"/>
  </r>
  <r>
    <x v="346"/>
    <x v="92"/>
    <x v="1"/>
    <x v="4"/>
    <x v="2"/>
    <x v="1"/>
    <x v="345"/>
    <x v="345"/>
    <x v="345"/>
    <x v="345"/>
    <x v="346"/>
    <x v="344"/>
    <x v="346"/>
    <x v="4"/>
  </r>
  <r>
    <x v="347"/>
    <x v="219"/>
    <x v="0"/>
    <x v="2"/>
    <x v="0"/>
    <x v="0"/>
    <x v="346"/>
    <x v="346"/>
    <x v="346"/>
    <x v="346"/>
    <x v="347"/>
    <x v="345"/>
    <x v="347"/>
    <x v="10"/>
  </r>
  <r>
    <x v="348"/>
    <x v="220"/>
    <x v="1"/>
    <x v="7"/>
    <x v="2"/>
    <x v="3"/>
    <x v="347"/>
    <x v="347"/>
    <x v="347"/>
    <x v="347"/>
    <x v="348"/>
    <x v="346"/>
    <x v="348"/>
    <x v="21"/>
  </r>
  <r>
    <x v="349"/>
    <x v="188"/>
    <x v="0"/>
    <x v="2"/>
    <x v="2"/>
    <x v="1"/>
    <x v="348"/>
    <x v="348"/>
    <x v="348"/>
    <x v="348"/>
    <x v="349"/>
    <x v="347"/>
    <x v="349"/>
    <x v="5"/>
  </r>
  <r>
    <x v="350"/>
    <x v="221"/>
    <x v="1"/>
    <x v="3"/>
    <x v="0"/>
    <x v="0"/>
    <x v="349"/>
    <x v="349"/>
    <x v="349"/>
    <x v="349"/>
    <x v="350"/>
    <x v="348"/>
    <x v="350"/>
    <x v="27"/>
  </r>
  <r>
    <x v="351"/>
    <x v="72"/>
    <x v="1"/>
    <x v="8"/>
    <x v="2"/>
    <x v="1"/>
    <x v="350"/>
    <x v="350"/>
    <x v="350"/>
    <x v="350"/>
    <x v="351"/>
    <x v="349"/>
    <x v="351"/>
    <x v="8"/>
  </r>
  <r>
    <x v="352"/>
    <x v="46"/>
    <x v="0"/>
    <x v="8"/>
    <x v="1"/>
    <x v="0"/>
    <x v="351"/>
    <x v="351"/>
    <x v="351"/>
    <x v="351"/>
    <x v="352"/>
    <x v="350"/>
    <x v="352"/>
    <x v="34"/>
  </r>
  <r>
    <x v="353"/>
    <x v="76"/>
    <x v="1"/>
    <x v="4"/>
    <x v="0"/>
    <x v="0"/>
    <x v="352"/>
    <x v="352"/>
    <x v="352"/>
    <x v="352"/>
    <x v="353"/>
    <x v="351"/>
    <x v="353"/>
    <x v="44"/>
  </r>
  <r>
    <x v="354"/>
    <x v="100"/>
    <x v="0"/>
    <x v="1"/>
    <x v="0"/>
    <x v="3"/>
    <x v="353"/>
    <x v="353"/>
    <x v="353"/>
    <x v="353"/>
    <x v="354"/>
    <x v="352"/>
    <x v="354"/>
    <x v="28"/>
  </r>
  <r>
    <x v="355"/>
    <x v="222"/>
    <x v="1"/>
    <x v="9"/>
    <x v="1"/>
    <x v="3"/>
    <x v="354"/>
    <x v="354"/>
    <x v="354"/>
    <x v="354"/>
    <x v="355"/>
    <x v="353"/>
    <x v="355"/>
    <x v="7"/>
  </r>
  <r>
    <x v="356"/>
    <x v="67"/>
    <x v="1"/>
    <x v="7"/>
    <x v="1"/>
    <x v="3"/>
    <x v="355"/>
    <x v="355"/>
    <x v="355"/>
    <x v="355"/>
    <x v="356"/>
    <x v="354"/>
    <x v="356"/>
    <x v="9"/>
  </r>
  <r>
    <x v="357"/>
    <x v="157"/>
    <x v="0"/>
    <x v="8"/>
    <x v="0"/>
    <x v="0"/>
    <x v="356"/>
    <x v="356"/>
    <x v="356"/>
    <x v="356"/>
    <x v="357"/>
    <x v="355"/>
    <x v="357"/>
    <x v="9"/>
  </r>
  <r>
    <x v="358"/>
    <x v="29"/>
    <x v="0"/>
    <x v="7"/>
    <x v="1"/>
    <x v="1"/>
    <x v="357"/>
    <x v="357"/>
    <x v="357"/>
    <x v="357"/>
    <x v="358"/>
    <x v="356"/>
    <x v="358"/>
    <x v="14"/>
  </r>
  <r>
    <x v="359"/>
    <x v="106"/>
    <x v="1"/>
    <x v="9"/>
    <x v="0"/>
    <x v="1"/>
    <x v="358"/>
    <x v="358"/>
    <x v="358"/>
    <x v="358"/>
    <x v="359"/>
    <x v="357"/>
    <x v="359"/>
    <x v="37"/>
  </r>
  <r>
    <x v="360"/>
    <x v="223"/>
    <x v="1"/>
    <x v="4"/>
    <x v="0"/>
    <x v="3"/>
    <x v="359"/>
    <x v="359"/>
    <x v="359"/>
    <x v="359"/>
    <x v="360"/>
    <x v="358"/>
    <x v="360"/>
    <x v="15"/>
  </r>
  <r>
    <x v="361"/>
    <x v="224"/>
    <x v="1"/>
    <x v="8"/>
    <x v="0"/>
    <x v="0"/>
    <x v="360"/>
    <x v="360"/>
    <x v="360"/>
    <x v="360"/>
    <x v="361"/>
    <x v="359"/>
    <x v="361"/>
    <x v="44"/>
  </r>
  <r>
    <x v="362"/>
    <x v="225"/>
    <x v="0"/>
    <x v="8"/>
    <x v="1"/>
    <x v="2"/>
    <x v="361"/>
    <x v="361"/>
    <x v="361"/>
    <x v="361"/>
    <x v="362"/>
    <x v="360"/>
    <x v="362"/>
    <x v="17"/>
  </r>
  <r>
    <x v="363"/>
    <x v="226"/>
    <x v="1"/>
    <x v="2"/>
    <x v="1"/>
    <x v="0"/>
    <x v="362"/>
    <x v="362"/>
    <x v="362"/>
    <x v="362"/>
    <x v="363"/>
    <x v="361"/>
    <x v="363"/>
    <x v="9"/>
  </r>
  <r>
    <x v="364"/>
    <x v="216"/>
    <x v="0"/>
    <x v="0"/>
    <x v="2"/>
    <x v="1"/>
    <x v="363"/>
    <x v="363"/>
    <x v="363"/>
    <x v="363"/>
    <x v="364"/>
    <x v="362"/>
    <x v="364"/>
    <x v="38"/>
  </r>
  <r>
    <x v="365"/>
    <x v="227"/>
    <x v="1"/>
    <x v="3"/>
    <x v="2"/>
    <x v="0"/>
    <x v="364"/>
    <x v="364"/>
    <x v="364"/>
    <x v="364"/>
    <x v="365"/>
    <x v="363"/>
    <x v="365"/>
    <x v="37"/>
  </r>
  <r>
    <x v="366"/>
    <x v="119"/>
    <x v="0"/>
    <x v="0"/>
    <x v="1"/>
    <x v="3"/>
    <x v="365"/>
    <x v="365"/>
    <x v="365"/>
    <x v="365"/>
    <x v="366"/>
    <x v="364"/>
    <x v="366"/>
    <x v="33"/>
  </r>
  <r>
    <x v="367"/>
    <x v="228"/>
    <x v="1"/>
    <x v="3"/>
    <x v="0"/>
    <x v="0"/>
    <x v="366"/>
    <x v="366"/>
    <x v="366"/>
    <x v="366"/>
    <x v="367"/>
    <x v="365"/>
    <x v="367"/>
    <x v="30"/>
  </r>
  <r>
    <x v="368"/>
    <x v="229"/>
    <x v="1"/>
    <x v="7"/>
    <x v="0"/>
    <x v="2"/>
    <x v="367"/>
    <x v="367"/>
    <x v="367"/>
    <x v="367"/>
    <x v="368"/>
    <x v="366"/>
    <x v="368"/>
    <x v="9"/>
  </r>
  <r>
    <x v="369"/>
    <x v="130"/>
    <x v="0"/>
    <x v="6"/>
    <x v="2"/>
    <x v="3"/>
    <x v="368"/>
    <x v="368"/>
    <x v="368"/>
    <x v="368"/>
    <x v="369"/>
    <x v="201"/>
    <x v="369"/>
    <x v="37"/>
  </r>
  <r>
    <x v="370"/>
    <x v="230"/>
    <x v="0"/>
    <x v="7"/>
    <x v="0"/>
    <x v="0"/>
    <x v="369"/>
    <x v="369"/>
    <x v="369"/>
    <x v="369"/>
    <x v="370"/>
    <x v="367"/>
    <x v="370"/>
    <x v="41"/>
  </r>
  <r>
    <x v="371"/>
    <x v="140"/>
    <x v="0"/>
    <x v="8"/>
    <x v="2"/>
    <x v="0"/>
    <x v="370"/>
    <x v="370"/>
    <x v="370"/>
    <x v="370"/>
    <x v="371"/>
    <x v="368"/>
    <x v="371"/>
    <x v="36"/>
  </r>
  <r>
    <x v="372"/>
    <x v="227"/>
    <x v="1"/>
    <x v="6"/>
    <x v="0"/>
    <x v="2"/>
    <x v="371"/>
    <x v="371"/>
    <x v="371"/>
    <x v="371"/>
    <x v="372"/>
    <x v="369"/>
    <x v="372"/>
    <x v="34"/>
  </r>
  <r>
    <x v="373"/>
    <x v="77"/>
    <x v="0"/>
    <x v="4"/>
    <x v="0"/>
    <x v="3"/>
    <x v="372"/>
    <x v="372"/>
    <x v="372"/>
    <x v="372"/>
    <x v="373"/>
    <x v="370"/>
    <x v="373"/>
    <x v="13"/>
  </r>
  <r>
    <x v="374"/>
    <x v="218"/>
    <x v="0"/>
    <x v="3"/>
    <x v="0"/>
    <x v="1"/>
    <x v="373"/>
    <x v="373"/>
    <x v="373"/>
    <x v="373"/>
    <x v="374"/>
    <x v="371"/>
    <x v="374"/>
    <x v="0"/>
  </r>
  <r>
    <x v="375"/>
    <x v="74"/>
    <x v="0"/>
    <x v="5"/>
    <x v="0"/>
    <x v="2"/>
    <x v="374"/>
    <x v="374"/>
    <x v="374"/>
    <x v="374"/>
    <x v="375"/>
    <x v="372"/>
    <x v="375"/>
    <x v="49"/>
  </r>
  <r>
    <x v="376"/>
    <x v="231"/>
    <x v="0"/>
    <x v="2"/>
    <x v="0"/>
    <x v="3"/>
    <x v="375"/>
    <x v="375"/>
    <x v="375"/>
    <x v="375"/>
    <x v="376"/>
    <x v="373"/>
    <x v="376"/>
    <x v="40"/>
  </r>
  <r>
    <x v="377"/>
    <x v="61"/>
    <x v="0"/>
    <x v="9"/>
    <x v="0"/>
    <x v="0"/>
    <x v="376"/>
    <x v="376"/>
    <x v="376"/>
    <x v="376"/>
    <x v="377"/>
    <x v="374"/>
    <x v="377"/>
    <x v="14"/>
  </r>
  <r>
    <x v="378"/>
    <x v="219"/>
    <x v="1"/>
    <x v="2"/>
    <x v="2"/>
    <x v="2"/>
    <x v="377"/>
    <x v="377"/>
    <x v="377"/>
    <x v="377"/>
    <x v="378"/>
    <x v="375"/>
    <x v="378"/>
    <x v="24"/>
  </r>
  <r>
    <x v="379"/>
    <x v="99"/>
    <x v="1"/>
    <x v="5"/>
    <x v="1"/>
    <x v="0"/>
    <x v="378"/>
    <x v="378"/>
    <x v="378"/>
    <x v="378"/>
    <x v="379"/>
    <x v="376"/>
    <x v="379"/>
    <x v="26"/>
  </r>
  <r>
    <x v="380"/>
    <x v="87"/>
    <x v="1"/>
    <x v="1"/>
    <x v="1"/>
    <x v="3"/>
    <x v="379"/>
    <x v="379"/>
    <x v="379"/>
    <x v="379"/>
    <x v="380"/>
    <x v="377"/>
    <x v="380"/>
    <x v="12"/>
  </r>
  <r>
    <x v="381"/>
    <x v="232"/>
    <x v="1"/>
    <x v="2"/>
    <x v="1"/>
    <x v="0"/>
    <x v="380"/>
    <x v="380"/>
    <x v="380"/>
    <x v="380"/>
    <x v="381"/>
    <x v="378"/>
    <x v="381"/>
    <x v="4"/>
  </r>
  <r>
    <x v="382"/>
    <x v="164"/>
    <x v="1"/>
    <x v="1"/>
    <x v="1"/>
    <x v="0"/>
    <x v="381"/>
    <x v="381"/>
    <x v="381"/>
    <x v="381"/>
    <x v="382"/>
    <x v="379"/>
    <x v="382"/>
    <x v="34"/>
  </r>
  <r>
    <x v="383"/>
    <x v="4"/>
    <x v="0"/>
    <x v="4"/>
    <x v="0"/>
    <x v="1"/>
    <x v="382"/>
    <x v="382"/>
    <x v="382"/>
    <x v="382"/>
    <x v="383"/>
    <x v="380"/>
    <x v="383"/>
    <x v="5"/>
  </r>
  <r>
    <x v="384"/>
    <x v="224"/>
    <x v="1"/>
    <x v="9"/>
    <x v="2"/>
    <x v="3"/>
    <x v="383"/>
    <x v="383"/>
    <x v="383"/>
    <x v="383"/>
    <x v="384"/>
    <x v="381"/>
    <x v="384"/>
    <x v="40"/>
  </r>
  <r>
    <x v="385"/>
    <x v="118"/>
    <x v="1"/>
    <x v="5"/>
    <x v="0"/>
    <x v="1"/>
    <x v="384"/>
    <x v="384"/>
    <x v="384"/>
    <x v="384"/>
    <x v="385"/>
    <x v="382"/>
    <x v="385"/>
    <x v="17"/>
  </r>
  <r>
    <x v="386"/>
    <x v="67"/>
    <x v="0"/>
    <x v="7"/>
    <x v="1"/>
    <x v="0"/>
    <x v="385"/>
    <x v="385"/>
    <x v="385"/>
    <x v="385"/>
    <x v="386"/>
    <x v="383"/>
    <x v="386"/>
    <x v="41"/>
  </r>
  <r>
    <x v="387"/>
    <x v="102"/>
    <x v="0"/>
    <x v="5"/>
    <x v="1"/>
    <x v="2"/>
    <x v="386"/>
    <x v="386"/>
    <x v="386"/>
    <x v="386"/>
    <x v="387"/>
    <x v="384"/>
    <x v="387"/>
    <x v="30"/>
  </r>
  <r>
    <x v="388"/>
    <x v="130"/>
    <x v="0"/>
    <x v="3"/>
    <x v="2"/>
    <x v="2"/>
    <x v="387"/>
    <x v="387"/>
    <x v="387"/>
    <x v="387"/>
    <x v="388"/>
    <x v="385"/>
    <x v="388"/>
    <x v="37"/>
  </r>
  <r>
    <x v="389"/>
    <x v="135"/>
    <x v="1"/>
    <x v="3"/>
    <x v="2"/>
    <x v="2"/>
    <x v="388"/>
    <x v="388"/>
    <x v="388"/>
    <x v="388"/>
    <x v="389"/>
    <x v="386"/>
    <x v="389"/>
    <x v="0"/>
  </r>
  <r>
    <x v="390"/>
    <x v="176"/>
    <x v="1"/>
    <x v="2"/>
    <x v="1"/>
    <x v="0"/>
    <x v="389"/>
    <x v="389"/>
    <x v="389"/>
    <x v="389"/>
    <x v="390"/>
    <x v="387"/>
    <x v="390"/>
    <x v="45"/>
  </r>
  <r>
    <x v="391"/>
    <x v="233"/>
    <x v="1"/>
    <x v="4"/>
    <x v="2"/>
    <x v="3"/>
    <x v="390"/>
    <x v="390"/>
    <x v="390"/>
    <x v="390"/>
    <x v="391"/>
    <x v="388"/>
    <x v="391"/>
    <x v="48"/>
  </r>
  <r>
    <x v="392"/>
    <x v="126"/>
    <x v="1"/>
    <x v="8"/>
    <x v="2"/>
    <x v="0"/>
    <x v="391"/>
    <x v="391"/>
    <x v="391"/>
    <x v="391"/>
    <x v="392"/>
    <x v="389"/>
    <x v="392"/>
    <x v="37"/>
  </r>
  <r>
    <x v="393"/>
    <x v="225"/>
    <x v="1"/>
    <x v="9"/>
    <x v="1"/>
    <x v="3"/>
    <x v="392"/>
    <x v="392"/>
    <x v="392"/>
    <x v="392"/>
    <x v="393"/>
    <x v="390"/>
    <x v="393"/>
    <x v="12"/>
  </r>
  <r>
    <x v="394"/>
    <x v="176"/>
    <x v="0"/>
    <x v="1"/>
    <x v="0"/>
    <x v="1"/>
    <x v="393"/>
    <x v="393"/>
    <x v="393"/>
    <x v="393"/>
    <x v="394"/>
    <x v="391"/>
    <x v="394"/>
    <x v="4"/>
  </r>
  <r>
    <x v="395"/>
    <x v="234"/>
    <x v="0"/>
    <x v="6"/>
    <x v="1"/>
    <x v="1"/>
    <x v="394"/>
    <x v="394"/>
    <x v="394"/>
    <x v="394"/>
    <x v="395"/>
    <x v="392"/>
    <x v="395"/>
    <x v="43"/>
  </r>
  <r>
    <x v="396"/>
    <x v="235"/>
    <x v="0"/>
    <x v="8"/>
    <x v="0"/>
    <x v="3"/>
    <x v="395"/>
    <x v="395"/>
    <x v="395"/>
    <x v="395"/>
    <x v="396"/>
    <x v="393"/>
    <x v="396"/>
    <x v="39"/>
  </r>
  <r>
    <x v="397"/>
    <x v="164"/>
    <x v="0"/>
    <x v="2"/>
    <x v="2"/>
    <x v="1"/>
    <x v="396"/>
    <x v="396"/>
    <x v="396"/>
    <x v="396"/>
    <x v="397"/>
    <x v="394"/>
    <x v="397"/>
    <x v="13"/>
  </r>
  <r>
    <x v="398"/>
    <x v="62"/>
    <x v="1"/>
    <x v="0"/>
    <x v="0"/>
    <x v="1"/>
    <x v="397"/>
    <x v="397"/>
    <x v="397"/>
    <x v="397"/>
    <x v="398"/>
    <x v="395"/>
    <x v="398"/>
    <x v="0"/>
  </r>
  <r>
    <x v="399"/>
    <x v="107"/>
    <x v="1"/>
    <x v="7"/>
    <x v="0"/>
    <x v="2"/>
    <x v="398"/>
    <x v="398"/>
    <x v="398"/>
    <x v="398"/>
    <x v="399"/>
    <x v="396"/>
    <x v="399"/>
    <x v="20"/>
  </r>
  <r>
    <x v="400"/>
    <x v="230"/>
    <x v="0"/>
    <x v="1"/>
    <x v="1"/>
    <x v="1"/>
    <x v="399"/>
    <x v="399"/>
    <x v="399"/>
    <x v="399"/>
    <x v="400"/>
    <x v="397"/>
    <x v="400"/>
    <x v="4"/>
  </r>
  <r>
    <x v="401"/>
    <x v="198"/>
    <x v="1"/>
    <x v="0"/>
    <x v="0"/>
    <x v="3"/>
    <x v="400"/>
    <x v="400"/>
    <x v="400"/>
    <x v="400"/>
    <x v="401"/>
    <x v="398"/>
    <x v="401"/>
    <x v="35"/>
  </r>
  <r>
    <x v="402"/>
    <x v="43"/>
    <x v="0"/>
    <x v="5"/>
    <x v="2"/>
    <x v="2"/>
    <x v="401"/>
    <x v="401"/>
    <x v="401"/>
    <x v="401"/>
    <x v="402"/>
    <x v="399"/>
    <x v="402"/>
    <x v="10"/>
  </r>
  <r>
    <x v="403"/>
    <x v="236"/>
    <x v="0"/>
    <x v="6"/>
    <x v="2"/>
    <x v="0"/>
    <x v="402"/>
    <x v="402"/>
    <x v="402"/>
    <x v="402"/>
    <x v="403"/>
    <x v="400"/>
    <x v="403"/>
    <x v="7"/>
  </r>
  <r>
    <x v="404"/>
    <x v="233"/>
    <x v="1"/>
    <x v="4"/>
    <x v="2"/>
    <x v="3"/>
    <x v="403"/>
    <x v="403"/>
    <x v="403"/>
    <x v="403"/>
    <x v="404"/>
    <x v="401"/>
    <x v="404"/>
    <x v="4"/>
  </r>
  <r>
    <x v="405"/>
    <x v="237"/>
    <x v="1"/>
    <x v="0"/>
    <x v="1"/>
    <x v="1"/>
    <x v="404"/>
    <x v="404"/>
    <x v="404"/>
    <x v="404"/>
    <x v="405"/>
    <x v="402"/>
    <x v="405"/>
    <x v="4"/>
  </r>
  <r>
    <x v="406"/>
    <x v="83"/>
    <x v="0"/>
    <x v="4"/>
    <x v="1"/>
    <x v="1"/>
    <x v="405"/>
    <x v="405"/>
    <x v="405"/>
    <x v="405"/>
    <x v="406"/>
    <x v="403"/>
    <x v="406"/>
    <x v="1"/>
  </r>
  <r>
    <x v="407"/>
    <x v="238"/>
    <x v="0"/>
    <x v="1"/>
    <x v="2"/>
    <x v="0"/>
    <x v="406"/>
    <x v="406"/>
    <x v="406"/>
    <x v="406"/>
    <x v="407"/>
    <x v="404"/>
    <x v="407"/>
    <x v="41"/>
  </r>
  <r>
    <x v="408"/>
    <x v="88"/>
    <x v="0"/>
    <x v="1"/>
    <x v="0"/>
    <x v="2"/>
    <x v="407"/>
    <x v="407"/>
    <x v="407"/>
    <x v="407"/>
    <x v="408"/>
    <x v="405"/>
    <x v="408"/>
    <x v="21"/>
  </r>
  <r>
    <x v="409"/>
    <x v="128"/>
    <x v="0"/>
    <x v="5"/>
    <x v="1"/>
    <x v="1"/>
    <x v="408"/>
    <x v="408"/>
    <x v="408"/>
    <x v="408"/>
    <x v="409"/>
    <x v="406"/>
    <x v="409"/>
    <x v="7"/>
  </r>
  <r>
    <x v="410"/>
    <x v="233"/>
    <x v="1"/>
    <x v="6"/>
    <x v="2"/>
    <x v="2"/>
    <x v="409"/>
    <x v="409"/>
    <x v="409"/>
    <x v="409"/>
    <x v="410"/>
    <x v="407"/>
    <x v="410"/>
    <x v="15"/>
  </r>
  <r>
    <x v="411"/>
    <x v="37"/>
    <x v="1"/>
    <x v="3"/>
    <x v="0"/>
    <x v="0"/>
    <x v="410"/>
    <x v="410"/>
    <x v="410"/>
    <x v="410"/>
    <x v="411"/>
    <x v="408"/>
    <x v="411"/>
    <x v="6"/>
  </r>
  <r>
    <x v="412"/>
    <x v="205"/>
    <x v="0"/>
    <x v="7"/>
    <x v="1"/>
    <x v="2"/>
    <x v="411"/>
    <x v="411"/>
    <x v="411"/>
    <x v="411"/>
    <x v="412"/>
    <x v="409"/>
    <x v="412"/>
    <x v="6"/>
  </r>
  <r>
    <x v="413"/>
    <x v="43"/>
    <x v="1"/>
    <x v="1"/>
    <x v="0"/>
    <x v="1"/>
    <x v="412"/>
    <x v="412"/>
    <x v="412"/>
    <x v="412"/>
    <x v="413"/>
    <x v="410"/>
    <x v="413"/>
    <x v="14"/>
  </r>
  <r>
    <x v="414"/>
    <x v="90"/>
    <x v="1"/>
    <x v="1"/>
    <x v="0"/>
    <x v="3"/>
    <x v="413"/>
    <x v="413"/>
    <x v="413"/>
    <x v="413"/>
    <x v="414"/>
    <x v="411"/>
    <x v="414"/>
    <x v="12"/>
  </r>
  <r>
    <x v="415"/>
    <x v="39"/>
    <x v="1"/>
    <x v="4"/>
    <x v="0"/>
    <x v="1"/>
    <x v="414"/>
    <x v="414"/>
    <x v="414"/>
    <x v="414"/>
    <x v="415"/>
    <x v="412"/>
    <x v="415"/>
    <x v="23"/>
  </r>
  <r>
    <x v="416"/>
    <x v="239"/>
    <x v="0"/>
    <x v="5"/>
    <x v="0"/>
    <x v="3"/>
    <x v="415"/>
    <x v="415"/>
    <x v="415"/>
    <x v="415"/>
    <x v="416"/>
    <x v="413"/>
    <x v="416"/>
    <x v="41"/>
  </r>
  <r>
    <x v="417"/>
    <x v="212"/>
    <x v="0"/>
    <x v="3"/>
    <x v="1"/>
    <x v="1"/>
    <x v="416"/>
    <x v="416"/>
    <x v="416"/>
    <x v="416"/>
    <x v="417"/>
    <x v="414"/>
    <x v="417"/>
    <x v="24"/>
  </r>
  <r>
    <x v="418"/>
    <x v="123"/>
    <x v="1"/>
    <x v="4"/>
    <x v="0"/>
    <x v="3"/>
    <x v="417"/>
    <x v="417"/>
    <x v="417"/>
    <x v="417"/>
    <x v="418"/>
    <x v="415"/>
    <x v="418"/>
    <x v="33"/>
  </r>
  <r>
    <x v="419"/>
    <x v="70"/>
    <x v="1"/>
    <x v="7"/>
    <x v="1"/>
    <x v="0"/>
    <x v="418"/>
    <x v="418"/>
    <x v="418"/>
    <x v="418"/>
    <x v="419"/>
    <x v="416"/>
    <x v="419"/>
    <x v="48"/>
  </r>
  <r>
    <x v="420"/>
    <x v="240"/>
    <x v="1"/>
    <x v="2"/>
    <x v="0"/>
    <x v="3"/>
    <x v="419"/>
    <x v="419"/>
    <x v="419"/>
    <x v="419"/>
    <x v="420"/>
    <x v="417"/>
    <x v="420"/>
    <x v="39"/>
  </r>
  <r>
    <x v="421"/>
    <x v="241"/>
    <x v="0"/>
    <x v="8"/>
    <x v="1"/>
    <x v="3"/>
    <x v="420"/>
    <x v="420"/>
    <x v="420"/>
    <x v="420"/>
    <x v="421"/>
    <x v="418"/>
    <x v="421"/>
    <x v="30"/>
  </r>
  <r>
    <x v="422"/>
    <x v="123"/>
    <x v="0"/>
    <x v="9"/>
    <x v="0"/>
    <x v="3"/>
    <x v="421"/>
    <x v="421"/>
    <x v="421"/>
    <x v="421"/>
    <x v="422"/>
    <x v="419"/>
    <x v="422"/>
    <x v="47"/>
  </r>
  <r>
    <x v="423"/>
    <x v="147"/>
    <x v="0"/>
    <x v="3"/>
    <x v="1"/>
    <x v="0"/>
    <x v="422"/>
    <x v="422"/>
    <x v="422"/>
    <x v="422"/>
    <x v="423"/>
    <x v="420"/>
    <x v="423"/>
    <x v="29"/>
  </r>
  <r>
    <x v="424"/>
    <x v="242"/>
    <x v="0"/>
    <x v="0"/>
    <x v="0"/>
    <x v="2"/>
    <x v="423"/>
    <x v="423"/>
    <x v="423"/>
    <x v="423"/>
    <x v="424"/>
    <x v="421"/>
    <x v="424"/>
    <x v="7"/>
  </r>
  <r>
    <x v="425"/>
    <x v="212"/>
    <x v="0"/>
    <x v="9"/>
    <x v="0"/>
    <x v="2"/>
    <x v="424"/>
    <x v="424"/>
    <x v="424"/>
    <x v="424"/>
    <x v="425"/>
    <x v="422"/>
    <x v="425"/>
    <x v="46"/>
  </r>
  <r>
    <x v="426"/>
    <x v="243"/>
    <x v="0"/>
    <x v="1"/>
    <x v="2"/>
    <x v="0"/>
    <x v="425"/>
    <x v="425"/>
    <x v="425"/>
    <x v="425"/>
    <x v="426"/>
    <x v="423"/>
    <x v="426"/>
    <x v="32"/>
  </r>
  <r>
    <x v="427"/>
    <x v="64"/>
    <x v="1"/>
    <x v="6"/>
    <x v="1"/>
    <x v="0"/>
    <x v="426"/>
    <x v="426"/>
    <x v="426"/>
    <x v="426"/>
    <x v="427"/>
    <x v="424"/>
    <x v="427"/>
    <x v="8"/>
  </r>
  <r>
    <x v="428"/>
    <x v="151"/>
    <x v="1"/>
    <x v="8"/>
    <x v="1"/>
    <x v="1"/>
    <x v="427"/>
    <x v="427"/>
    <x v="427"/>
    <x v="427"/>
    <x v="428"/>
    <x v="425"/>
    <x v="428"/>
    <x v="7"/>
  </r>
  <r>
    <x v="429"/>
    <x v="244"/>
    <x v="1"/>
    <x v="1"/>
    <x v="2"/>
    <x v="2"/>
    <x v="428"/>
    <x v="428"/>
    <x v="428"/>
    <x v="428"/>
    <x v="429"/>
    <x v="426"/>
    <x v="429"/>
    <x v="33"/>
  </r>
  <r>
    <x v="430"/>
    <x v="84"/>
    <x v="0"/>
    <x v="2"/>
    <x v="0"/>
    <x v="0"/>
    <x v="429"/>
    <x v="429"/>
    <x v="429"/>
    <x v="429"/>
    <x v="430"/>
    <x v="427"/>
    <x v="430"/>
    <x v="12"/>
  </r>
  <r>
    <x v="431"/>
    <x v="245"/>
    <x v="1"/>
    <x v="3"/>
    <x v="0"/>
    <x v="2"/>
    <x v="430"/>
    <x v="33"/>
    <x v="430"/>
    <x v="430"/>
    <x v="431"/>
    <x v="428"/>
    <x v="431"/>
    <x v="29"/>
  </r>
  <r>
    <x v="432"/>
    <x v="80"/>
    <x v="0"/>
    <x v="4"/>
    <x v="0"/>
    <x v="1"/>
    <x v="431"/>
    <x v="430"/>
    <x v="431"/>
    <x v="75"/>
    <x v="432"/>
    <x v="429"/>
    <x v="432"/>
    <x v="31"/>
  </r>
  <r>
    <x v="433"/>
    <x v="246"/>
    <x v="1"/>
    <x v="7"/>
    <x v="2"/>
    <x v="2"/>
    <x v="432"/>
    <x v="431"/>
    <x v="432"/>
    <x v="431"/>
    <x v="433"/>
    <x v="430"/>
    <x v="433"/>
    <x v="46"/>
  </r>
  <r>
    <x v="434"/>
    <x v="247"/>
    <x v="0"/>
    <x v="2"/>
    <x v="1"/>
    <x v="0"/>
    <x v="433"/>
    <x v="432"/>
    <x v="433"/>
    <x v="432"/>
    <x v="434"/>
    <x v="431"/>
    <x v="434"/>
    <x v="5"/>
  </r>
  <r>
    <x v="435"/>
    <x v="248"/>
    <x v="1"/>
    <x v="4"/>
    <x v="0"/>
    <x v="0"/>
    <x v="434"/>
    <x v="433"/>
    <x v="434"/>
    <x v="433"/>
    <x v="435"/>
    <x v="432"/>
    <x v="435"/>
    <x v="8"/>
  </r>
  <r>
    <x v="436"/>
    <x v="249"/>
    <x v="0"/>
    <x v="8"/>
    <x v="0"/>
    <x v="0"/>
    <x v="435"/>
    <x v="434"/>
    <x v="435"/>
    <x v="434"/>
    <x v="436"/>
    <x v="433"/>
    <x v="436"/>
    <x v="10"/>
  </r>
  <r>
    <x v="437"/>
    <x v="250"/>
    <x v="1"/>
    <x v="4"/>
    <x v="1"/>
    <x v="1"/>
    <x v="436"/>
    <x v="435"/>
    <x v="436"/>
    <x v="435"/>
    <x v="437"/>
    <x v="434"/>
    <x v="437"/>
    <x v="0"/>
  </r>
  <r>
    <x v="438"/>
    <x v="54"/>
    <x v="1"/>
    <x v="6"/>
    <x v="1"/>
    <x v="2"/>
    <x v="437"/>
    <x v="436"/>
    <x v="437"/>
    <x v="436"/>
    <x v="438"/>
    <x v="435"/>
    <x v="438"/>
    <x v="32"/>
  </r>
  <r>
    <x v="439"/>
    <x v="186"/>
    <x v="1"/>
    <x v="7"/>
    <x v="2"/>
    <x v="3"/>
    <x v="438"/>
    <x v="437"/>
    <x v="438"/>
    <x v="437"/>
    <x v="439"/>
    <x v="436"/>
    <x v="439"/>
    <x v="8"/>
  </r>
  <r>
    <x v="440"/>
    <x v="251"/>
    <x v="1"/>
    <x v="5"/>
    <x v="2"/>
    <x v="1"/>
    <x v="439"/>
    <x v="438"/>
    <x v="439"/>
    <x v="438"/>
    <x v="440"/>
    <x v="437"/>
    <x v="440"/>
    <x v="32"/>
  </r>
  <r>
    <x v="441"/>
    <x v="252"/>
    <x v="0"/>
    <x v="2"/>
    <x v="0"/>
    <x v="0"/>
    <x v="440"/>
    <x v="439"/>
    <x v="440"/>
    <x v="439"/>
    <x v="441"/>
    <x v="438"/>
    <x v="441"/>
    <x v="18"/>
  </r>
  <r>
    <x v="442"/>
    <x v="253"/>
    <x v="1"/>
    <x v="2"/>
    <x v="0"/>
    <x v="2"/>
    <x v="441"/>
    <x v="440"/>
    <x v="441"/>
    <x v="440"/>
    <x v="442"/>
    <x v="439"/>
    <x v="442"/>
    <x v="45"/>
  </r>
  <r>
    <x v="443"/>
    <x v="254"/>
    <x v="0"/>
    <x v="5"/>
    <x v="1"/>
    <x v="0"/>
    <x v="442"/>
    <x v="441"/>
    <x v="442"/>
    <x v="441"/>
    <x v="443"/>
    <x v="440"/>
    <x v="443"/>
    <x v="35"/>
  </r>
  <r>
    <x v="444"/>
    <x v="226"/>
    <x v="0"/>
    <x v="2"/>
    <x v="0"/>
    <x v="2"/>
    <x v="443"/>
    <x v="442"/>
    <x v="443"/>
    <x v="442"/>
    <x v="444"/>
    <x v="441"/>
    <x v="444"/>
    <x v="18"/>
  </r>
  <r>
    <x v="445"/>
    <x v="16"/>
    <x v="1"/>
    <x v="8"/>
    <x v="0"/>
    <x v="3"/>
    <x v="444"/>
    <x v="443"/>
    <x v="444"/>
    <x v="443"/>
    <x v="445"/>
    <x v="442"/>
    <x v="445"/>
    <x v="46"/>
  </r>
  <r>
    <x v="446"/>
    <x v="99"/>
    <x v="0"/>
    <x v="4"/>
    <x v="0"/>
    <x v="3"/>
    <x v="445"/>
    <x v="444"/>
    <x v="445"/>
    <x v="444"/>
    <x v="446"/>
    <x v="443"/>
    <x v="446"/>
    <x v="2"/>
  </r>
  <r>
    <x v="447"/>
    <x v="5"/>
    <x v="1"/>
    <x v="8"/>
    <x v="1"/>
    <x v="1"/>
    <x v="446"/>
    <x v="445"/>
    <x v="446"/>
    <x v="445"/>
    <x v="447"/>
    <x v="444"/>
    <x v="447"/>
    <x v="38"/>
  </r>
  <r>
    <x v="448"/>
    <x v="119"/>
    <x v="0"/>
    <x v="7"/>
    <x v="2"/>
    <x v="3"/>
    <x v="447"/>
    <x v="446"/>
    <x v="447"/>
    <x v="446"/>
    <x v="448"/>
    <x v="445"/>
    <x v="448"/>
    <x v="26"/>
  </r>
  <r>
    <x v="449"/>
    <x v="113"/>
    <x v="0"/>
    <x v="5"/>
    <x v="0"/>
    <x v="2"/>
    <x v="448"/>
    <x v="447"/>
    <x v="448"/>
    <x v="447"/>
    <x v="449"/>
    <x v="446"/>
    <x v="449"/>
    <x v="30"/>
  </r>
  <r>
    <x v="450"/>
    <x v="230"/>
    <x v="1"/>
    <x v="3"/>
    <x v="0"/>
    <x v="1"/>
    <x v="449"/>
    <x v="448"/>
    <x v="449"/>
    <x v="448"/>
    <x v="450"/>
    <x v="447"/>
    <x v="450"/>
    <x v="46"/>
  </r>
  <r>
    <x v="451"/>
    <x v="195"/>
    <x v="1"/>
    <x v="9"/>
    <x v="0"/>
    <x v="2"/>
    <x v="450"/>
    <x v="449"/>
    <x v="450"/>
    <x v="449"/>
    <x v="451"/>
    <x v="448"/>
    <x v="451"/>
    <x v="13"/>
  </r>
  <r>
    <x v="452"/>
    <x v="25"/>
    <x v="1"/>
    <x v="0"/>
    <x v="0"/>
    <x v="3"/>
    <x v="451"/>
    <x v="450"/>
    <x v="451"/>
    <x v="450"/>
    <x v="452"/>
    <x v="449"/>
    <x v="452"/>
    <x v="11"/>
  </r>
  <r>
    <x v="453"/>
    <x v="178"/>
    <x v="1"/>
    <x v="9"/>
    <x v="0"/>
    <x v="1"/>
    <x v="452"/>
    <x v="451"/>
    <x v="452"/>
    <x v="451"/>
    <x v="453"/>
    <x v="450"/>
    <x v="453"/>
    <x v="47"/>
  </r>
  <r>
    <x v="454"/>
    <x v="248"/>
    <x v="0"/>
    <x v="9"/>
    <x v="0"/>
    <x v="1"/>
    <x v="453"/>
    <x v="452"/>
    <x v="453"/>
    <x v="452"/>
    <x v="454"/>
    <x v="451"/>
    <x v="454"/>
    <x v="25"/>
  </r>
  <r>
    <x v="455"/>
    <x v="255"/>
    <x v="1"/>
    <x v="9"/>
    <x v="1"/>
    <x v="3"/>
    <x v="454"/>
    <x v="453"/>
    <x v="454"/>
    <x v="453"/>
    <x v="455"/>
    <x v="452"/>
    <x v="455"/>
    <x v="11"/>
  </r>
  <r>
    <x v="456"/>
    <x v="256"/>
    <x v="0"/>
    <x v="1"/>
    <x v="2"/>
    <x v="1"/>
    <x v="455"/>
    <x v="454"/>
    <x v="455"/>
    <x v="454"/>
    <x v="456"/>
    <x v="453"/>
    <x v="456"/>
    <x v="10"/>
  </r>
  <r>
    <x v="457"/>
    <x v="6"/>
    <x v="1"/>
    <x v="1"/>
    <x v="2"/>
    <x v="2"/>
    <x v="456"/>
    <x v="455"/>
    <x v="456"/>
    <x v="455"/>
    <x v="457"/>
    <x v="454"/>
    <x v="457"/>
    <x v="44"/>
  </r>
  <r>
    <x v="458"/>
    <x v="237"/>
    <x v="0"/>
    <x v="9"/>
    <x v="1"/>
    <x v="1"/>
    <x v="457"/>
    <x v="456"/>
    <x v="457"/>
    <x v="456"/>
    <x v="458"/>
    <x v="455"/>
    <x v="458"/>
    <x v="39"/>
  </r>
  <r>
    <x v="459"/>
    <x v="56"/>
    <x v="1"/>
    <x v="4"/>
    <x v="2"/>
    <x v="3"/>
    <x v="458"/>
    <x v="457"/>
    <x v="458"/>
    <x v="457"/>
    <x v="459"/>
    <x v="456"/>
    <x v="459"/>
    <x v="5"/>
  </r>
  <r>
    <x v="460"/>
    <x v="193"/>
    <x v="0"/>
    <x v="4"/>
    <x v="1"/>
    <x v="1"/>
    <x v="459"/>
    <x v="458"/>
    <x v="459"/>
    <x v="458"/>
    <x v="460"/>
    <x v="457"/>
    <x v="460"/>
    <x v="17"/>
  </r>
  <r>
    <x v="461"/>
    <x v="39"/>
    <x v="0"/>
    <x v="3"/>
    <x v="0"/>
    <x v="1"/>
    <x v="460"/>
    <x v="459"/>
    <x v="460"/>
    <x v="459"/>
    <x v="461"/>
    <x v="458"/>
    <x v="461"/>
    <x v="50"/>
  </r>
  <r>
    <x v="462"/>
    <x v="141"/>
    <x v="0"/>
    <x v="9"/>
    <x v="1"/>
    <x v="0"/>
    <x v="461"/>
    <x v="460"/>
    <x v="461"/>
    <x v="460"/>
    <x v="462"/>
    <x v="459"/>
    <x v="462"/>
    <x v="37"/>
  </r>
  <r>
    <x v="463"/>
    <x v="167"/>
    <x v="1"/>
    <x v="9"/>
    <x v="2"/>
    <x v="0"/>
    <x v="462"/>
    <x v="461"/>
    <x v="462"/>
    <x v="461"/>
    <x v="463"/>
    <x v="460"/>
    <x v="463"/>
    <x v="1"/>
  </r>
  <r>
    <x v="464"/>
    <x v="257"/>
    <x v="1"/>
    <x v="5"/>
    <x v="0"/>
    <x v="0"/>
    <x v="463"/>
    <x v="462"/>
    <x v="463"/>
    <x v="462"/>
    <x v="464"/>
    <x v="461"/>
    <x v="464"/>
    <x v="2"/>
  </r>
  <r>
    <x v="465"/>
    <x v="223"/>
    <x v="0"/>
    <x v="1"/>
    <x v="1"/>
    <x v="1"/>
    <x v="464"/>
    <x v="463"/>
    <x v="464"/>
    <x v="463"/>
    <x v="465"/>
    <x v="462"/>
    <x v="465"/>
    <x v="26"/>
  </r>
  <r>
    <x v="466"/>
    <x v="155"/>
    <x v="0"/>
    <x v="6"/>
    <x v="0"/>
    <x v="2"/>
    <x v="465"/>
    <x v="464"/>
    <x v="465"/>
    <x v="464"/>
    <x v="466"/>
    <x v="463"/>
    <x v="466"/>
    <x v="44"/>
  </r>
  <r>
    <x v="467"/>
    <x v="258"/>
    <x v="1"/>
    <x v="6"/>
    <x v="0"/>
    <x v="2"/>
    <x v="466"/>
    <x v="465"/>
    <x v="466"/>
    <x v="465"/>
    <x v="467"/>
    <x v="464"/>
    <x v="467"/>
    <x v="14"/>
  </r>
  <r>
    <x v="468"/>
    <x v="135"/>
    <x v="0"/>
    <x v="1"/>
    <x v="2"/>
    <x v="0"/>
    <x v="467"/>
    <x v="466"/>
    <x v="467"/>
    <x v="466"/>
    <x v="468"/>
    <x v="465"/>
    <x v="468"/>
    <x v="17"/>
  </r>
  <r>
    <x v="469"/>
    <x v="170"/>
    <x v="1"/>
    <x v="0"/>
    <x v="0"/>
    <x v="1"/>
    <x v="468"/>
    <x v="467"/>
    <x v="468"/>
    <x v="467"/>
    <x v="469"/>
    <x v="466"/>
    <x v="469"/>
    <x v="24"/>
  </r>
  <r>
    <x v="470"/>
    <x v="259"/>
    <x v="1"/>
    <x v="3"/>
    <x v="1"/>
    <x v="2"/>
    <x v="469"/>
    <x v="468"/>
    <x v="469"/>
    <x v="468"/>
    <x v="470"/>
    <x v="467"/>
    <x v="470"/>
    <x v="47"/>
  </r>
  <r>
    <x v="471"/>
    <x v="206"/>
    <x v="0"/>
    <x v="9"/>
    <x v="2"/>
    <x v="3"/>
    <x v="470"/>
    <x v="469"/>
    <x v="470"/>
    <x v="469"/>
    <x v="471"/>
    <x v="468"/>
    <x v="471"/>
    <x v="28"/>
  </r>
  <r>
    <x v="472"/>
    <x v="122"/>
    <x v="1"/>
    <x v="1"/>
    <x v="1"/>
    <x v="3"/>
    <x v="471"/>
    <x v="470"/>
    <x v="471"/>
    <x v="470"/>
    <x v="472"/>
    <x v="469"/>
    <x v="472"/>
    <x v="40"/>
  </r>
  <r>
    <x v="473"/>
    <x v="226"/>
    <x v="1"/>
    <x v="1"/>
    <x v="0"/>
    <x v="3"/>
    <x v="472"/>
    <x v="471"/>
    <x v="472"/>
    <x v="471"/>
    <x v="473"/>
    <x v="470"/>
    <x v="473"/>
    <x v="47"/>
  </r>
  <r>
    <x v="474"/>
    <x v="260"/>
    <x v="1"/>
    <x v="0"/>
    <x v="1"/>
    <x v="1"/>
    <x v="473"/>
    <x v="472"/>
    <x v="473"/>
    <x v="472"/>
    <x v="474"/>
    <x v="471"/>
    <x v="474"/>
    <x v="1"/>
  </r>
  <r>
    <x v="475"/>
    <x v="86"/>
    <x v="1"/>
    <x v="5"/>
    <x v="1"/>
    <x v="2"/>
    <x v="474"/>
    <x v="473"/>
    <x v="474"/>
    <x v="473"/>
    <x v="475"/>
    <x v="472"/>
    <x v="475"/>
    <x v="33"/>
  </r>
  <r>
    <x v="476"/>
    <x v="37"/>
    <x v="1"/>
    <x v="8"/>
    <x v="0"/>
    <x v="0"/>
    <x v="475"/>
    <x v="474"/>
    <x v="475"/>
    <x v="474"/>
    <x v="476"/>
    <x v="473"/>
    <x v="476"/>
    <x v="8"/>
  </r>
  <r>
    <x v="477"/>
    <x v="261"/>
    <x v="0"/>
    <x v="5"/>
    <x v="0"/>
    <x v="2"/>
    <x v="476"/>
    <x v="475"/>
    <x v="476"/>
    <x v="475"/>
    <x v="477"/>
    <x v="474"/>
    <x v="477"/>
    <x v="5"/>
  </r>
  <r>
    <x v="478"/>
    <x v="44"/>
    <x v="1"/>
    <x v="2"/>
    <x v="0"/>
    <x v="1"/>
    <x v="477"/>
    <x v="476"/>
    <x v="477"/>
    <x v="476"/>
    <x v="478"/>
    <x v="475"/>
    <x v="478"/>
    <x v="32"/>
  </r>
  <r>
    <x v="479"/>
    <x v="262"/>
    <x v="1"/>
    <x v="7"/>
    <x v="1"/>
    <x v="3"/>
    <x v="478"/>
    <x v="477"/>
    <x v="478"/>
    <x v="477"/>
    <x v="479"/>
    <x v="476"/>
    <x v="479"/>
    <x v="40"/>
  </r>
  <r>
    <x v="480"/>
    <x v="257"/>
    <x v="1"/>
    <x v="7"/>
    <x v="1"/>
    <x v="3"/>
    <x v="479"/>
    <x v="478"/>
    <x v="479"/>
    <x v="478"/>
    <x v="480"/>
    <x v="477"/>
    <x v="480"/>
    <x v="0"/>
  </r>
  <r>
    <x v="481"/>
    <x v="263"/>
    <x v="1"/>
    <x v="2"/>
    <x v="0"/>
    <x v="0"/>
    <x v="480"/>
    <x v="479"/>
    <x v="480"/>
    <x v="479"/>
    <x v="481"/>
    <x v="478"/>
    <x v="481"/>
    <x v="9"/>
  </r>
  <r>
    <x v="482"/>
    <x v="173"/>
    <x v="0"/>
    <x v="3"/>
    <x v="1"/>
    <x v="2"/>
    <x v="481"/>
    <x v="480"/>
    <x v="394"/>
    <x v="480"/>
    <x v="482"/>
    <x v="479"/>
    <x v="482"/>
    <x v="8"/>
  </r>
  <r>
    <x v="483"/>
    <x v="161"/>
    <x v="0"/>
    <x v="1"/>
    <x v="0"/>
    <x v="2"/>
    <x v="482"/>
    <x v="481"/>
    <x v="481"/>
    <x v="481"/>
    <x v="483"/>
    <x v="480"/>
    <x v="483"/>
    <x v="40"/>
  </r>
  <r>
    <x v="484"/>
    <x v="264"/>
    <x v="1"/>
    <x v="3"/>
    <x v="0"/>
    <x v="1"/>
    <x v="483"/>
    <x v="482"/>
    <x v="482"/>
    <x v="482"/>
    <x v="484"/>
    <x v="481"/>
    <x v="484"/>
    <x v="22"/>
  </r>
  <r>
    <x v="485"/>
    <x v="136"/>
    <x v="1"/>
    <x v="2"/>
    <x v="0"/>
    <x v="0"/>
    <x v="484"/>
    <x v="483"/>
    <x v="483"/>
    <x v="483"/>
    <x v="485"/>
    <x v="482"/>
    <x v="485"/>
    <x v="47"/>
  </r>
  <r>
    <x v="486"/>
    <x v="261"/>
    <x v="0"/>
    <x v="2"/>
    <x v="1"/>
    <x v="1"/>
    <x v="485"/>
    <x v="484"/>
    <x v="484"/>
    <x v="484"/>
    <x v="486"/>
    <x v="483"/>
    <x v="486"/>
    <x v="3"/>
  </r>
  <r>
    <x v="487"/>
    <x v="265"/>
    <x v="1"/>
    <x v="6"/>
    <x v="0"/>
    <x v="2"/>
    <x v="486"/>
    <x v="485"/>
    <x v="485"/>
    <x v="485"/>
    <x v="487"/>
    <x v="484"/>
    <x v="487"/>
    <x v="26"/>
  </r>
  <r>
    <x v="488"/>
    <x v="266"/>
    <x v="1"/>
    <x v="9"/>
    <x v="2"/>
    <x v="0"/>
    <x v="487"/>
    <x v="486"/>
    <x v="141"/>
    <x v="486"/>
    <x v="488"/>
    <x v="485"/>
    <x v="488"/>
    <x v="43"/>
  </r>
  <r>
    <x v="489"/>
    <x v="44"/>
    <x v="0"/>
    <x v="5"/>
    <x v="0"/>
    <x v="1"/>
    <x v="488"/>
    <x v="487"/>
    <x v="486"/>
    <x v="487"/>
    <x v="489"/>
    <x v="486"/>
    <x v="489"/>
    <x v="0"/>
  </r>
  <r>
    <x v="490"/>
    <x v="267"/>
    <x v="0"/>
    <x v="6"/>
    <x v="0"/>
    <x v="1"/>
    <x v="489"/>
    <x v="488"/>
    <x v="487"/>
    <x v="488"/>
    <x v="490"/>
    <x v="487"/>
    <x v="490"/>
    <x v="24"/>
  </r>
  <r>
    <x v="491"/>
    <x v="184"/>
    <x v="1"/>
    <x v="4"/>
    <x v="2"/>
    <x v="2"/>
    <x v="490"/>
    <x v="489"/>
    <x v="488"/>
    <x v="489"/>
    <x v="491"/>
    <x v="488"/>
    <x v="491"/>
    <x v="50"/>
  </r>
  <r>
    <x v="492"/>
    <x v="92"/>
    <x v="1"/>
    <x v="5"/>
    <x v="0"/>
    <x v="1"/>
    <x v="491"/>
    <x v="490"/>
    <x v="489"/>
    <x v="490"/>
    <x v="492"/>
    <x v="489"/>
    <x v="492"/>
    <x v="33"/>
  </r>
  <r>
    <x v="493"/>
    <x v="2"/>
    <x v="0"/>
    <x v="0"/>
    <x v="1"/>
    <x v="1"/>
    <x v="492"/>
    <x v="491"/>
    <x v="490"/>
    <x v="491"/>
    <x v="493"/>
    <x v="490"/>
    <x v="493"/>
    <x v="25"/>
  </r>
  <r>
    <x v="494"/>
    <x v="268"/>
    <x v="1"/>
    <x v="3"/>
    <x v="1"/>
    <x v="1"/>
    <x v="493"/>
    <x v="492"/>
    <x v="491"/>
    <x v="492"/>
    <x v="494"/>
    <x v="491"/>
    <x v="494"/>
    <x v="7"/>
  </r>
  <r>
    <x v="495"/>
    <x v="22"/>
    <x v="1"/>
    <x v="4"/>
    <x v="1"/>
    <x v="3"/>
    <x v="494"/>
    <x v="493"/>
    <x v="492"/>
    <x v="493"/>
    <x v="495"/>
    <x v="492"/>
    <x v="495"/>
    <x v="36"/>
  </r>
  <r>
    <x v="496"/>
    <x v="269"/>
    <x v="1"/>
    <x v="2"/>
    <x v="1"/>
    <x v="2"/>
    <x v="495"/>
    <x v="494"/>
    <x v="493"/>
    <x v="494"/>
    <x v="496"/>
    <x v="493"/>
    <x v="496"/>
    <x v="49"/>
  </r>
  <r>
    <x v="497"/>
    <x v="270"/>
    <x v="1"/>
    <x v="4"/>
    <x v="0"/>
    <x v="2"/>
    <x v="496"/>
    <x v="495"/>
    <x v="494"/>
    <x v="495"/>
    <x v="497"/>
    <x v="494"/>
    <x v="497"/>
    <x v="0"/>
  </r>
  <r>
    <x v="498"/>
    <x v="271"/>
    <x v="0"/>
    <x v="3"/>
    <x v="0"/>
    <x v="1"/>
    <x v="497"/>
    <x v="496"/>
    <x v="495"/>
    <x v="496"/>
    <x v="498"/>
    <x v="495"/>
    <x v="498"/>
    <x v="17"/>
  </r>
  <r>
    <x v="499"/>
    <x v="158"/>
    <x v="0"/>
    <x v="9"/>
    <x v="0"/>
    <x v="0"/>
    <x v="498"/>
    <x v="497"/>
    <x v="496"/>
    <x v="497"/>
    <x v="499"/>
    <x v="496"/>
    <x v="499"/>
    <x v="40"/>
  </r>
  <r>
    <x v="500"/>
    <x v="26"/>
    <x v="1"/>
    <x v="4"/>
    <x v="0"/>
    <x v="2"/>
    <x v="499"/>
    <x v="498"/>
    <x v="497"/>
    <x v="498"/>
    <x v="500"/>
    <x v="497"/>
    <x v="500"/>
    <x v="28"/>
  </r>
  <r>
    <x v="501"/>
    <x v="108"/>
    <x v="1"/>
    <x v="9"/>
    <x v="1"/>
    <x v="2"/>
    <x v="500"/>
    <x v="499"/>
    <x v="498"/>
    <x v="499"/>
    <x v="501"/>
    <x v="498"/>
    <x v="501"/>
    <x v="11"/>
  </r>
  <r>
    <x v="502"/>
    <x v="257"/>
    <x v="0"/>
    <x v="7"/>
    <x v="1"/>
    <x v="2"/>
    <x v="501"/>
    <x v="500"/>
    <x v="499"/>
    <x v="500"/>
    <x v="502"/>
    <x v="499"/>
    <x v="502"/>
    <x v="39"/>
  </r>
  <r>
    <x v="503"/>
    <x v="272"/>
    <x v="1"/>
    <x v="5"/>
    <x v="0"/>
    <x v="3"/>
    <x v="502"/>
    <x v="501"/>
    <x v="500"/>
    <x v="501"/>
    <x v="503"/>
    <x v="500"/>
    <x v="503"/>
    <x v="9"/>
  </r>
  <r>
    <x v="504"/>
    <x v="8"/>
    <x v="0"/>
    <x v="3"/>
    <x v="0"/>
    <x v="3"/>
    <x v="503"/>
    <x v="502"/>
    <x v="501"/>
    <x v="502"/>
    <x v="504"/>
    <x v="501"/>
    <x v="504"/>
    <x v="10"/>
  </r>
  <r>
    <x v="505"/>
    <x v="191"/>
    <x v="0"/>
    <x v="7"/>
    <x v="1"/>
    <x v="0"/>
    <x v="504"/>
    <x v="503"/>
    <x v="502"/>
    <x v="304"/>
    <x v="505"/>
    <x v="502"/>
    <x v="505"/>
    <x v="0"/>
  </r>
  <r>
    <x v="506"/>
    <x v="273"/>
    <x v="1"/>
    <x v="1"/>
    <x v="1"/>
    <x v="0"/>
    <x v="505"/>
    <x v="504"/>
    <x v="503"/>
    <x v="503"/>
    <x v="506"/>
    <x v="503"/>
    <x v="506"/>
    <x v="9"/>
  </r>
  <r>
    <x v="507"/>
    <x v="25"/>
    <x v="1"/>
    <x v="0"/>
    <x v="1"/>
    <x v="1"/>
    <x v="506"/>
    <x v="505"/>
    <x v="504"/>
    <x v="504"/>
    <x v="507"/>
    <x v="504"/>
    <x v="507"/>
    <x v="45"/>
  </r>
  <r>
    <x v="508"/>
    <x v="147"/>
    <x v="0"/>
    <x v="5"/>
    <x v="0"/>
    <x v="0"/>
    <x v="507"/>
    <x v="506"/>
    <x v="505"/>
    <x v="505"/>
    <x v="508"/>
    <x v="505"/>
    <x v="508"/>
    <x v="18"/>
  </r>
  <r>
    <x v="509"/>
    <x v="44"/>
    <x v="1"/>
    <x v="1"/>
    <x v="0"/>
    <x v="2"/>
    <x v="508"/>
    <x v="507"/>
    <x v="506"/>
    <x v="506"/>
    <x v="509"/>
    <x v="506"/>
    <x v="509"/>
    <x v="23"/>
  </r>
  <r>
    <x v="510"/>
    <x v="5"/>
    <x v="1"/>
    <x v="1"/>
    <x v="1"/>
    <x v="0"/>
    <x v="509"/>
    <x v="508"/>
    <x v="507"/>
    <x v="507"/>
    <x v="510"/>
    <x v="507"/>
    <x v="510"/>
    <x v="0"/>
  </r>
  <r>
    <x v="511"/>
    <x v="258"/>
    <x v="0"/>
    <x v="0"/>
    <x v="0"/>
    <x v="0"/>
    <x v="510"/>
    <x v="509"/>
    <x v="508"/>
    <x v="205"/>
    <x v="511"/>
    <x v="508"/>
    <x v="511"/>
    <x v="3"/>
  </r>
  <r>
    <x v="512"/>
    <x v="212"/>
    <x v="1"/>
    <x v="7"/>
    <x v="0"/>
    <x v="3"/>
    <x v="511"/>
    <x v="510"/>
    <x v="509"/>
    <x v="508"/>
    <x v="512"/>
    <x v="509"/>
    <x v="512"/>
    <x v="8"/>
  </r>
  <r>
    <x v="513"/>
    <x v="246"/>
    <x v="1"/>
    <x v="4"/>
    <x v="1"/>
    <x v="0"/>
    <x v="512"/>
    <x v="511"/>
    <x v="510"/>
    <x v="509"/>
    <x v="513"/>
    <x v="510"/>
    <x v="513"/>
    <x v="11"/>
  </r>
  <r>
    <x v="514"/>
    <x v="82"/>
    <x v="1"/>
    <x v="4"/>
    <x v="0"/>
    <x v="1"/>
    <x v="513"/>
    <x v="512"/>
    <x v="511"/>
    <x v="510"/>
    <x v="514"/>
    <x v="511"/>
    <x v="514"/>
    <x v="46"/>
  </r>
  <r>
    <x v="515"/>
    <x v="274"/>
    <x v="0"/>
    <x v="5"/>
    <x v="1"/>
    <x v="3"/>
    <x v="514"/>
    <x v="513"/>
    <x v="512"/>
    <x v="511"/>
    <x v="515"/>
    <x v="512"/>
    <x v="515"/>
    <x v="9"/>
  </r>
  <r>
    <x v="516"/>
    <x v="171"/>
    <x v="0"/>
    <x v="9"/>
    <x v="0"/>
    <x v="3"/>
    <x v="515"/>
    <x v="514"/>
    <x v="513"/>
    <x v="512"/>
    <x v="516"/>
    <x v="513"/>
    <x v="516"/>
    <x v="38"/>
  </r>
  <r>
    <x v="517"/>
    <x v="275"/>
    <x v="1"/>
    <x v="7"/>
    <x v="1"/>
    <x v="3"/>
    <x v="516"/>
    <x v="515"/>
    <x v="514"/>
    <x v="513"/>
    <x v="517"/>
    <x v="514"/>
    <x v="517"/>
    <x v="3"/>
  </r>
  <r>
    <x v="518"/>
    <x v="77"/>
    <x v="1"/>
    <x v="2"/>
    <x v="0"/>
    <x v="0"/>
    <x v="517"/>
    <x v="516"/>
    <x v="515"/>
    <x v="514"/>
    <x v="518"/>
    <x v="515"/>
    <x v="518"/>
    <x v="26"/>
  </r>
  <r>
    <x v="519"/>
    <x v="138"/>
    <x v="1"/>
    <x v="5"/>
    <x v="0"/>
    <x v="3"/>
    <x v="518"/>
    <x v="517"/>
    <x v="516"/>
    <x v="515"/>
    <x v="519"/>
    <x v="516"/>
    <x v="519"/>
    <x v="42"/>
  </r>
  <r>
    <x v="520"/>
    <x v="161"/>
    <x v="0"/>
    <x v="9"/>
    <x v="2"/>
    <x v="3"/>
    <x v="519"/>
    <x v="518"/>
    <x v="517"/>
    <x v="516"/>
    <x v="520"/>
    <x v="517"/>
    <x v="520"/>
    <x v="31"/>
  </r>
  <r>
    <x v="521"/>
    <x v="276"/>
    <x v="1"/>
    <x v="6"/>
    <x v="2"/>
    <x v="1"/>
    <x v="520"/>
    <x v="519"/>
    <x v="518"/>
    <x v="517"/>
    <x v="521"/>
    <x v="518"/>
    <x v="521"/>
    <x v="27"/>
  </r>
  <r>
    <x v="522"/>
    <x v="277"/>
    <x v="1"/>
    <x v="3"/>
    <x v="0"/>
    <x v="1"/>
    <x v="521"/>
    <x v="520"/>
    <x v="519"/>
    <x v="518"/>
    <x v="522"/>
    <x v="519"/>
    <x v="522"/>
    <x v="3"/>
  </r>
  <r>
    <x v="523"/>
    <x v="278"/>
    <x v="0"/>
    <x v="9"/>
    <x v="2"/>
    <x v="1"/>
    <x v="522"/>
    <x v="521"/>
    <x v="520"/>
    <x v="519"/>
    <x v="523"/>
    <x v="520"/>
    <x v="523"/>
    <x v="38"/>
  </r>
  <r>
    <x v="524"/>
    <x v="157"/>
    <x v="0"/>
    <x v="9"/>
    <x v="0"/>
    <x v="3"/>
    <x v="523"/>
    <x v="522"/>
    <x v="521"/>
    <x v="520"/>
    <x v="524"/>
    <x v="521"/>
    <x v="524"/>
    <x v="41"/>
  </r>
  <r>
    <x v="525"/>
    <x v="270"/>
    <x v="1"/>
    <x v="1"/>
    <x v="1"/>
    <x v="2"/>
    <x v="524"/>
    <x v="523"/>
    <x v="522"/>
    <x v="521"/>
    <x v="525"/>
    <x v="522"/>
    <x v="525"/>
    <x v="21"/>
  </r>
  <r>
    <x v="526"/>
    <x v="0"/>
    <x v="0"/>
    <x v="0"/>
    <x v="2"/>
    <x v="1"/>
    <x v="525"/>
    <x v="524"/>
    <x v="523"/>
    <x v="522"/>
    <x v="526"/>
    <x v="523"/>
    <x v="526"/>
    <x v="2"/>
  </r>
  <r>
    <x v="527"/>
    <x v="228"/>
    <x v="1"/>
    <x v="1"/>
    <x v="0"/>
    <x v="0"/>
    <x v="526"/>
    <x v="525"/>
    <x v="524"/>
    <x v="523"/>
    <x v="527"/>
    <x v="524"/>
    <x v="527"/>
    <x v="29"/>
  </r>
  <r>
    <x v="528"/>
    <x v="100"/>
    <x v="1"/>
    <x v="7"/>
    <x v="0"/>
    <x v="2"/>
    <x v="527"/>
    <x v="526"/>
    <x v="525"/>
    <x v="524"/>
    <x v="528"/>
    <x v="525"/>
    <x v="528"/>
    <x v="23"/>
  </r>
  <r>
    <x v="529"/>
    <x v="96"/>
    <x v="0"/>
    <x v="0"/>
    <x v="0"/>
    <x v="2"/>
    <x v="528"/>
    <x v="527"/>
    <x v="526"/>
    <x v="525"/>
    <x v="529"/>
    <x v="526"/>
    <x v="529"/>
    <x v="35"/>
  </r>
  <r>
    <x v="530"/>
    <x v="211"/>
    <x v="1"/>
    <x v="9"/>
    <x v="1"/>
    <x v="0"/>
    <x v="529"/>
    <x v="528"/>
    <x v="527"/>
    <x v="526"/>
    <x v="530"/>
    <x v="527"/>
    <x v="530"/>
    <x v="23"/>
  </r>
  <r>
    <x v="531"/>
    <x v="46"/>
    <x v="1"/>
    <x v="3"/>
    <x v="0"/>
    <x v="2"/>
    <x v="530"/>
    <x v="529"/>
    <x v="528"/>
    <x v="527"/>
    <x v="531"/>
    <x v="393"/>
    <x v="531"/>
    <x v="25"/>
  </r>
  <r>
    <x v="532"/>
    <x v="155"/>
    <x v="0"/>
    <x v="8"/>
    <x v="1"/>
    <x v="0"/>
    <x v="531"/>
    <x v="530"/>
    <x v="529"/>
    <x v="528"/>
    <x v="532"/>
    <x v="528"/>
    <x v="532"/>
    <x v="44"/>
  </r>
  <r>
    <x v="533"/>
    <x v="279"/>
    <x v="0"/>
    <x v="7"/>
    <x v="0"/>
    <x v="1"/>
    <x v="532"/>
    <x v="531"/>
    <x v="530"/>
    <x v="529"/>
    <x v="533"/>
    <x v="529"/>
    <x v="533"/>
    <x v="38"/>
  </r>
  <r>
    <x v="534"/>
    <x v="280"/>
    <x v="0"/>
    <x v="0"/>
    <x v="0"/>
    <x v="2"/>
    <x v="533"/>
    <x v="532"/>
    <x v="531"/>
    <x v="530"/>
    <x v="534"/>
    <x v="530"/>
    <x v="534"/>
    <x v="27"/>
  </r>
  <r>
    <x v="535"/>
    <x v="281"/>
    <x v="1"/>
    <x v="5"/>
    <x v="0"/>
    <x v="1"/>
    <x v="534"/>
    <x v="533"/>
    <x v="532"/>
    <x v="531"/>
    <x v="535"/>
    <x v="531"/>
    <x v="535"/>
    <x v="20"/>
  </r>
  <r>
    <x v="536"/>
    <x v="282"/>
    <x v="0"/>
    <x v="1"/>
    <x v="2"/>
    <x v="3"/>
    <x v="535"/>
    <x v="534"/>
    <x v="533"/>
    <x v="532"/>
    <x v="536"/>
    <x v="532"/>
    <x v="536"/>
    <x v="31"/>
  </r>
  <r>
    <x v="537"/>
    <x v="189"/>
    <x v="0"/>
    <x v="0"/>
    <x v="0"/>
    <x v="0"/>
    <x v="536"/>
    <x v="535"/>
    <x v="534"/>
    <x v="533"/>
    <x v="537"/>
    <x v="533"/>
    <x v="537"/>
    <x v="23"/>
  </r>
  <r>
    <x v="538"/>
    <x v="48"/>
    <x v="0"/>
    <x v="8"/>
    <x v="1"/>
    <x v="0"/>
    <x v="537"/>
    <x v="536"/>
    <x v="535"/>
    <x v="534"/>
    <x v="538"/>
    <x v="534"/>
    <x v="538"/>
    <x v="19"/>
  </r>
  <r>
    <x v="539"/>
    <x v="102"/>
    <x v="0"/>
    <x v="5"/>
    <x v="0"/>
    <x v="1"/>
    <x v="538"/>
    <x v="537"/>
    <x v="536"/>
    <x v="535"/>
    <x v="539"/>
    <x v="535"/>
    <x v="539"/>
    <x v="33"/>
  </r>
  <r>
    <x v="540"/>
    <x v="36"/>
    <x v="0"/>
    <x v="7"/>
    <x v="0"/>
    <x v="2"/>
    <x v="539"/>
    <x v="538"/>
    <x v="537"/>
    <x v="536"/>
    <x v="540"/>
    <x v="536"/>
    <x v="540"/>
    <x v="39"/>
  </r>
  <r>
    <x v="541"/>
    <x v="147"/>
    <x v="0"/>
    <x v="9"/>
    <x v="0"/>
    <x v="2"/>
    <x v="540"/>
    <x v="539"/>
    <x v="538"/>
    <x v="537"/>
    <x v="541"/>
    <x v="537"/>
    <x v="541"/>
    <x v="27"/>
  </r>
  <r>
    <x v="542"/>
    <x v="283"/>
    <x v="1"/>
    <x v="5"/>
    <x v="0"/>
    <x v="1"/>
    <x v="541"/>
    <x v="540"/>
    <x v="539"/>
    <x v="538"/>
    <x v="542"/>
    <x v="538"/>
    <x v="542"/>
    <x v="0"/>
  </r>
  <r>
    <x v="543"/>
    <x v="145"/>
    <x v="1"/>
    <x v="9"/>
    <x v="0"/>
    <x v="2"/>
    <x v="542"/>
    <x v="541"/>
    <x v="540"/>
    <x v="539"/>
    <x v="543"/>
    <x v="539"/>
    <x v="543"/>
    <x v="11"/>
  </r>
  <r>
    <x v="544"/>
    <x v="13"/>
    <x v="1"/>
    <x v="3"/>
    <x v="0"/>
    <x v="3"/>
    <x v="543"/>
    <x v="542"/>
    <x v="541"/>
    <x v="540"/>
    <x v="544"/>
    <x v="540"/>
    <x v="544"/>
    <x v="18"/>
  </r>
  <r>
    <x v="545"/>
    <x v="140"/>
    <x v="0"/>
    <x v="6"/>
    <x v="0"/>
    <x v="2"/>
    <x v="544"/>
    <x v="543"/>
    <x v="542"/>
    <x v="541"/>
    <x v="545"/>
    <x v="541"/>
    <x v="545"/>
    <x v="38"/>
  </r>
  <r>
    <x v="546"/>
    <x v="284"/>
    <x v="1"/>
    <x v="3"/>
    <x v="2"/>
    <x v="1"/>
    <x v="545"/>
    <x v="544"/>
    <x v="543"/>
    <x v="542"/>
    <x v="546"/>
    <x v="542"/>
    <x v="546"/>
    <x v="1"/>
  </r>
  <r>
    <x v="547"/>
    <x v="214"/>
    <x v="0"/>
    <x v="1"/>
    <x v="2"/>
    <x v="0"/>
    <x v="546"/>
    <x v="545"/>
    <x v="544"/>
    <x v="543"/>
    <x v="547"/>
    <x v="543"/>
    <x v="547"/>
    <x v="43"/>
  </r>
  <r>
    <x v="548"/>
    <x v="93"/>
    <x v="0"/>
    <x v="3"/>
    <x v="2"/>
    <x v="0"/>
    <x v="547"/>
    <x v="546"/>
    <x v="545"/>
    <x v="544"/>
    <x v="548"/>
    <x v="544"/>
    <x v="548"/>
    <x v="4"/>
  </r>
  <r>
    <x v="549"/>
    <x v="10"/>
    <x v="0"/>
    <x v="0"/>
    <x v="0"/>
    <x v="3"/>
    <x v="548"/>
    <x v="547"/>
    <x v="546"/>
    <x v="545"/>
    <x v="549"/>
    <x v="545"/>
    <x v="549"/>
    <x v="27"/>
  </r>
  <r>
    <x v="550"/>
    <x v="280"/>
    <x v="1"/>
    <x v="8"/>
    <x v="2"/>
    <x v="0"/>
    <x v="549"/>
    <x v="548"/>
    <x v="547"/>
    <x v="546"/>
    <x v="550"/>
    <x v="546"/>
    <x v="550"/>
    <x v="4"/>
  </r>
  <r>
    <x v="551"/>
    <x v="268"/>
    <x v="0"/>
    <x v="9"/>
    <x v="1"/>
    <x v="3"/>
    <x v="550"/>
    <x v="549"/>
    <x v="548"/>
    <x v="547"/>
    <x v="551"/>
    <x v="547"/>
    <x v="551"/>
    <x v="23"/>
  </r>
  <r>
    <x v="552"/>
    <x v="216"/>
    <x v="0"/>
    <x v="9"/>
    <x v="2"/>
    <x v="2"/>
    <x v="551"/>
    <x v="550"/>
    <x v="549"/>
    <x v="548"/>
    <x v="552"/>
    <x v="548"/>
    <x v="552"/>
    <x v="13"/>
  </r>
  <r>
    <x v="553"/>
    <x v="29"/>
    <x v="0"/>
    <x v="3"/>
    <x v="2"/>
    <x v="3"/>
    <x v="552"/>
    <x v="551"/>
    <x v="550"/>
    <x v="549"/>
    <x v="553"/>
    <x v="549"/>
    <x v="553"/>
    <x v="15"/>
  </r>
  <r>
    <x v="554"/>
    <x v="105"/>
    <x v="1"/>
    <x v="9"/>
    <x v="2"/>
    <x v="0"/>
    <x v="553"/>
    <x v="552"/>
    <x v="551"/>
    <x v="550"/>
    <x v="554"/>
    <x v="550"/>
    <x v="554"/>
    <x v="35"/>
  </r>
  <r>
    <x v="555"/>
    <x v="285"/>
    <x v="0"/>
    <x v="8"/>
    <x v="1"/>
    <x v="1"/>
    <x v="554"/>
    <x v="553"/>
    <x v="552"/>
    <x v="551"/>
    <x v="555"/>
    <x v="551"/>
    <x v="555"/>
    <x v="12"/>
  </r>
  <r>
    <x v="556"/>
    <x v="131"/>
    <x v="1"/>
    <x v="4"/>
    <x v="0"/>
    <x v="3"/>
    <x v="555"/>
    <x v="554"/>
    <x v="553"/>
    <x v="552"/>
    <x v="556"/>
    <x v="552"/>
    <x v="556"/>
    <x v="8"/>
  </r>
  <r>
    <x v="557"/>
    <x v="9"/>
    <x v="0"/>
    <x v="0"/>
    <x v="0"/>
    <x v="1"/>
    <x v="556"/>
    <x v="555"/>
    <x v="554"/>
    <x v="553"/>
    <x v="557"/>
    <x v="553"/>
    <x v="557"/>
    <x v="38"/>
  </r>
  <r>
    <x v="558"/>
    <x v="279"/>
    <x v="0"/>
    <x v="6"/>
    <x v="0"/>
    <x v="2"/>
    <x v="557"/>
    <x v="556"/>
    <x v="555"/>
    <x v="554"/>
    <x v="558"/>
    <x v="554"/>
    <x v="558"/>
    <x v="6"/>
  </r>
  <r>
    <x v="559"/>
    <x v="133"/>
    <x v="0"/>
    <x v="2"/>
    <x v="0"/>
    <x v="3"/>
    <x v="558"/>
    <x v="557"/>
    <x v="556"/>
    <x v="555"/>
    <x v="559"/>
    <x v="389"/>
    <x v="559"/>
    <x v="17"/>
  </r>
  <r>
    <x v="560"/>
    <x v="272"/>
    <x v="0"/>
    <x v="6"/>
    <x v="0"/>
    <x v="1"/>
    <x v="559"/>
    <x v="558"/>
    <x v="557"/>
    <x v="556"/>
    <x v="560"/>
    <x v="555"/>
    <x v="560"/>
    <x v="46"/>
  </r>
  <r>
    <x v="561"/>
    <x v="284"/>
    <x v="1"/>
    <x v="5"/>
    <x v="1"/>
    <x v="0"/>
    <x v="560"/>
    <x v="559"/>
    <x v="558"/>
    <x v="557"/>
    <x v="561"/>
    <x v="556"/>
    <x v="561"/>
    <x v="5"/>
  </r>
  <r>
    <x v="562"/>
    <x v="37"/>
    <x v="0"/>
    <x v="7"/>
    <x v="2"/>
    <x v="1"/>
    <x v="561"/>
    <x v="560"/>
    <x v="559"/>
    <x v="558"/>
    <x v="562"/>
    <x v="557"/>
    <x v="562"/>
    <x v="11"/>
  </r>
  <r>
    <x v="563"/>
    <x v="237"/>
    <x v="0"/>
    <x v="3"/>
    <x v="0"/>
    <x v="1"/>
    <x v="562"/>
    <x v="561"/>
    <x v="560"/>
    <x v="559"/>
    <x v="563"/>
    <x v="558"/>
    <x v="563"/>
    <x v="14"/>
  </r>
  <r>
    <x v="564"/>
    <x v="117"/>
    <x v="1"/>
    <x v="0"/>
    <x v="0"/>
    <x v="3"/>
    <x v="563"/>
    <x v="562"/>
    <x v="561"/>
    <x v="106"/>
    <x v="564"/>
    <x v="559"/>
    <x v="564"/>
    <x v="16"/>
  </r>
  <r>
    <x v="565"/>
    <x v="181"/>
    <x v="1"/>
    <x v="4"/>
    <x v="1"/>
    <x v="0"/>
    <x v="564"/>
    <x v="563"/>
    <x v="562"/>
    <x v="560"/>
    <x v="565"/>
    <x v="560"/>
    <x v="565"/>
    <x v="6"/>
  </r>
  <r>
    <x v="566"/>
    <x v="70"/>
    <x v="0"/>
    <x v="5"/>
    <x v="2"/>
    <x v="1"/>
    <x v="565"/>
    <x v="564"/>
    <x v="563"/>
    <x v="561"/>
    <x v="566"/>
    <x v="561"/>
    <x v="566"/>
    <x v="42"/>
  </r>
  <r>
    <x v="567"/>
    <x v="167"/>
    <x v="0"/>
    <x v="6"/>
    <x v="1"/>
    <x v="1"/>
    <x v="566"/>
    <x v="565"/>
    <x v="564"/>
    <x v="562"/>
    <x v="567"/>
    <x v="562"/>
    <x v="567"/>
    <x v="12"/>
  </r>
  <r>
    <x v="568"/>
    <x v="231"/>
    <x v="1"/>
    <x v="7"/>
    <x v="0"/>
    <x v="1"/>
    <x v="567"/>
    <x v="566"/>
    <x v="565"/>
    <x v="563"/>
    <x v="568"/>
    <x v="563"/>
    <x v="568"/>
    <x v="46"/>
  </r>
  <r>
    <x v="569"/>
    <x v="46"/>
    <x v="1"/>
    <x v="5"/>
    <x v="1"/>
    <x v="2"/>
    <x v="568"/>
    <x v="567"/>
    <x v="566"/>
    <x v="564"/>
    <x v="569"/>
    <x v="564"/>
    <x v="569"/>
    <x v="35"/>
  </r>
  <r>
    <x v="570"/>
    <x v="286"/>
    <x v="1"/>
    <x v="0"/>
    <x v="1"/>
    <x v="3"/>
    <x v="569"/>
    <x v="568"/>
    <x v="567"/>
    <x v="565"/>
    <x v="570"/>
    <x v="565"/>
    <x v="570"/>
    <x v="36"/>
  </r>
  <r>
    <x v="571"/>
    <x v="34"/>
    <x v="1"/>
    <x v="6"/>
    <x v="1"/>
    <x v="1"/>
    <x v="570"/>
    <x v="569"/>
    <x v="568"/>
    <x v="566"/>
    <x v="571"/>
    <x v="566"/>
    <x v="571"/>
    <x v="15"/>
  </r>
  <r>
    <x v="572"/>
    <x v="22"/>
    <x v="1"/>
    <x v="1"/>
    <x v="1"/>
    <x v="0"/>
    <x v="571"/>
    <x v="570"/>
    <x v="569"/>
    <x v="567"/>
    <x v="572"/>
    <x v="567"/>
    <x v="572"/>
    <x v="28"/>
  </r>
  <r>
    <x v="573"/>
    <x v="63"/>
    <x v="1"/>
    <x v="5"/>
    <x v="0"/>
    <x v="3"/>
    <x v="572"/>
    <x v="571"/>
    <x v="570"/>
    <x v="568"/>
    <x v="573"/>
    <x v="568"/>
    <x v="573"/>
    <x v="37"/>
  </r>
  <r>
    <x v="574"/>
    <x v="172"/>
    <x v="0"/>
    <x v="6"/>
    <x v="0"/>
    <x v="2"/>
    <x v="573"/>
    <x v="572"/>
    <x v="571"/>
    <x v="569"/>
    <x v="574"/>
    <x v="569"/>
    <x v="574"/>
    <x v="23"/>
  </r>
  <r>
    <x v="575"/>
    <x v="141"/>
    <x v="1"/>
    <x v="7"/>
    <x v="0"/>
    <x v="2"/>
    <x v="574"/>
    <x v="573"/>
    <x v="572"/>
    <x v="570"/>
    <x v="575"/>
    <x v="570"/>
    <x v="575"/>
    <x v="50"/>
  </r>
  <r>
    <x v="576"/>
    <x v="56"/>
    <x v="1"/>
    <x v="8"/>
    <x v="0"/>
    <x v="1"/>
    <x v="575"/>
    <x v="574"/>
    <x v="573"/>
    <x v="571"/>
    <x v="576"/>
    <x v="571"/>
    <x v="576"/>
    <x v="34"/>
  </r>
  <r>
    <x v="577"/>
    <x v="287"/>
    <x v="1"/>
    <x v="3"/>
    <x v="0"/>
    <x v="3"/>
    <x v="576"/>
    <x v="575"/>
    <x v="574"/>
    <x v="572"/>
    <x v="577"/>
    <x v="572"/>
    <x v="577"/>
    <x v="47"/>
  </r>
  <r>
    <x v="578"/>
    <x v="40"/>
    <x v="0"/>
    <x v="1"/>
    <x v="1"/>
    <x v="1"/>
    <x v="577"/>
    <x v="576"/>
    <x v="575"/>
    <x v="573"/>
    <x v="578"/>
    <x v="573"/>
    <x v="578"/>
    <x v="44"/>
  </r>
  <r>
    <x v="579"/>
    <x v="108"/>
    <x v="0"/>
    <x v="6"/>
    <x v="2"/>
    <x v="2"/>
    <x v="578"/>
    <x v="577"/>
    <x v="576"/>
    <x v="574"/>
    <x v="579"/>
    <x v="574"/>
    <x v="579"/>
    <x v="41"/>
  </r>
  <r>
    <x v="580"/>
    <x v="265"/>
    <x v="0"/>
    <x v="2"/>
    <x v="0"/>
    <x v="1"/>
    <x v="579"/>
    <x v="578"/>
    <x v="577"/>
    <x v="575"/>
    <x v="580"/>
    <x v="575"/>
    <x v="580"/>
    <x v="23"/>
  </r>
  <r>
    <x v="581"/>
    <x v="242"/>
    <x v="1"/>
    <x v="2"/>
    <x v="0"/>
    <x v="2"/>
    <x v="580"/>
    <x v="579"/>
    <x v="578"/>
    <x v="576"/>
    <x v="581"/>
    <x v="576"/>
    <x v="581"/>
    <x v="4"/>
  </r>
  <r>
    <x v="582"/>
    <x v="288"/>
    <x v="1"/>
    <x v="4"/>
    <x v="0"/>
    <x v="2"/>
    <x v="581"/>
    <x v="580"/>
    <x v="579"/>
    <x v="577"/>
    <x v="582"/>
    <x v="577"/>
    <x v="582"/>
    <x v="33"/>
  </r>
  <r>
    <x v="583"/>
    <x v="171"/>
    <x v="1"/>
    <x v="1"/>
    <x v="0"/>
    <x v="3"/>
    <x v="582"/>
    <x v="581"/>
    <x v="580"/>
    <x v="578"/>
    <x v="583"/>
    <x v="578"/>
    <x v="583"/>
    <x v="1"/>
  </r>
  <r>
    <x v="584"/>
    <x v="289"/>
    <x v="0"/>
    <x v="3"/>
    <x v="0"/>
    <x v="1"/>
    <x v="583"/>
    <x v="582"/>
    <x v="581"/>
    <x v="579"/>
    <x v="584"/>
    <x v="579"/>
    <x v="584"/>
    <x v="49"/>
  </r>
  <r>
    <x v="585"/>
    <x v="269"/>
    <x v="1"/>
    <x v="0"/>
    <x v="0"/>
    <x v="2"/>
    <x v="584"/>
    <x v="583"/>
    <x v="582"/>
    <x v="580"/>
    <x v="585"/>
    <x v="580"/>
    <x v="585"/>
    <x v="10"/>
  </r>
  <r>
    <x v="586"/>
    <x v="274"/>
    <x v="0"/>
    <x v="6"/>
    <x v="0"/>
    <x v="2"/>
    <x v="585"/>
    <x v="584"/>
    <x v="583"/>
    <x v="581"/>
    <x v="586"/>
    <x v="581"/>
    <x v="586"/>
    <x v="0"/>
  </r>
  <r>
    <x v="587"/>
    <x v="8"/>
    <x v="0"/>
    <x v="5"/>
    <x v="2"/>
    <x v="0"/>
    <x v="586"/>
    <x v="585"/>
    <x v="584"/>
    <x v="582"/>
    <x v="587"/>
    <x v="582"/>
    <x v="587"/>
    <x v="44"/>
  </r>
  <r>
    <x v="588"/>
    <x v="259"/>
    <x v="1"/>
    <x v="9"/>
    <x v="0"/>
    <x v="1"/>
    <x v="587"/>
    <x v="586"/>
    <x v="585"/>
    <x v="583"/>
    <x v="588"/>
    <x v="583"/>
    <x v="588"/>
    <x v="30"/>
  </r>
  <r>
    <x v="589"/>
    <x v="281"/>
    <x v="1"/>
    <x v="3"/>
    <x v="0"/>
    <x v="0"/>
    <x v="588"/>
    <x v="587"/>
    <x v="586"/>
    <x v="584"/>
    <x v="589"/>
    <x v="584"/>
    <x v="589"/>
    <x v="43"/>
  </r>
  <r>
    <x v="590"/>
    <x v="134"/>
    <x v="0"/>
    <x v="7"/>
    <x v="2"/>
    <x v="1"/>
    <x v="589"/>
    <x v="588"/>
    <x v="587"/>
    <x v="585"/>
    <x v="590"/>
    <x v="585"/>
    <x v="590"/>
    <x v="4"/>
  </r>
  <r>
    <x v="591"/>
    <x v="122"/>
    <x v="1"/>
    <x v="3"/>
    <x v="0"/>
    <x v="2"/>
    <x v="590"/>
    <x v="589"/>
    <x v="588"/>
    <x v="586"/>
    <x v="591"/>
    <x v="586"/>
    <x v="591"/>
    <x v="30"/>
  </r>
  <r>
    <x v="592"/>
    <x v="7"/>
    <x v="0"/>
    <x v="3"/>
    <x v="1"/>
    <x v="2"/>
    <x v="591"/>
    <x v="590"/>
    <x v="589"/>
    <x v="587"/>
    <x v="592"/>
    <x v="587"/>
    <x v="592"/>
    <x v="40"/>
  </r>
  <r>
    <x v="593"/>
    <x v="57"/>
    <x v="1"/>
    <x v="1"/>
    <x v="0"/>
    <x v="2"/>
    <x v="592"/>
    <x v="591"/>
    <x v="590"/>
    <x v="588"/>
    <x v="593"/>
    <x v="57"/>
    <x v="593"/>
    <x v="29"/>
  </r>
  <r>
    <x v="594"/>
    <x v="194"/>
    <x v="0"/>
    <x v="0"/>
    <x v="2"/>
    <x v="2"/>
    <x v="593"/>
    <x v="592"/>
    <x v="591"/>
    <x v="589"/>
    <x v="594"/>
    <x v="588"/>
    <x v="594"/>
    <x v="24"/>
  </r>
  <r>
    <x v="595"/>
    <x v="230"/>
    <x v="0"/>
    <x v="7"/>
    <x v="2"/>
    <x v="3"/>
    <x v="594"/>
    <x v="593"/>
    <x v="592"/>
    <x v="590"/>
    <x v="595"/>
    <x v="589"/>
    <x v="595"/>
    <x v="30"/>
  </r>
  <r>
    <x v="596"/>
    <x v="248"/>
    <x v="0"/>
    <x v="6"/>
    <x v="2"/>
    <x v="1"/>
    <x v="595"/>
    <x v="594"/>
    <x v="593"/>
    <x v="591"/>
    <x v="596"/>
    <x v="590"/>
    <x v="596"/>
    <x v="45"/>
  </r>
  <r>
    <x v="597"/>
    <x v="290"/>
    <x v="1"/>
    <x v="9"/>
    <x v="0"/>
    <x v="3"/>
    <x v="596"/>
    <x v="595"/>
    <x v="594"/>
    <x v="592"/>
    <x v="597"/>
    <x v="591"/>
    <x v="597"/>
    <x v="11"/>
  </r>
  <r>
    <x v="598"/>
    <x v="188"/>
    <x v="1"/>
    <x v="2"/>
    <x v="2"/>
    <x v="1"/>
    <x v="597"/>
    <x v="596"/>
    <x v="595"/>
    <x v="593"/>
    <x v="598"/>
    <x v="592"/>
    <x v="598"/>
    <x v="49"/>
  </r>
  <r>
    <x v="599"/>
    <x v="59"/>
    <x v="1"/>
    <x v="6"/>
    <x v="1"/>
    <x v="0"/>
    <x v="598"/>
    <x v="597"/>
    <x v="596"/>
    <x v="594"/>
    <x v="599"/>
    <x v="593"/>
    <x v="599"/>
    <x v="24"/>
  </r>
  <r>
    <x v="600"/>
    <x v="291"/>
    <x v="0"/>
    <x v="3"/>
    <x v="0"/>
    <x v="3"/>
    <x v="599"/>
    <x v="598"/>
    <x v="597"/>
    <x v="595"/>
    <x v="600"/>
    <x v="594"/>
    <x v="600"/>
    <x v="3"/>
  </r>
  <r>
    <x v="601"/>
    <x v="81"/>
    <x v="0"/>
    <x v="3"/>
    <x v="2"/>
    <x v="1"/>
    <x v="600"/>
    <x v="599"/>
    <x v="598"/>
    <x v="596"/>
    <x v="601"/>
    <x v="595"/>
    <x v="601"/>
    <x v="22"/>
  </r>
  <r>
    <x v="602"/>
    <x v="274"/>
    <x v="0"/>
    <x v="2"/>
    <x v="0"/>
    <x v="2"/>
    <x v="601"/>
    <x v="236"/>
    <x v="599"/>
    <x v="597"/>
    <x v="602"/>
    <x v="596"/>
    <x v="602"/>
    <x v="0"/>
  </r>
  <r>
    <x v="603"/>
    <x v="161"/>
    <x v="0"/>
    <x v="7"/>
    <x v="1"/>
    <x v="0"/>
    <x v="602"/>
    <x v="600"/>
    <x v="600"/>
    <x v="598"/>
    <x v="603"/>
    <x v="597"/>
    <x v="603"/>
    <x v="45"/>
  </r>
  <r>
    <x v="604"/>
    <x v="292"/>
    <x v="0"/>
    <x v="4"/>
    <x v="2"/>
    <x v="0"/>
    <x v="603"/>
    <x v="601"/>
    <x v="601"/>
    <x v="599"/>
    <x v="604"/>
    <x v="598"/>
    <x v="604"/>
    <x v="35"/>
  </r>
  <r>
    <x v="605"/>
    <x v="213"/>
    <x v="1"/>
    <x v="5"/>
    <x v="1"/>
    <x v="1"/>
    <x v="604"/>
    <x v="602"/>
    <x v="602"/>
    <x v="600"/>
    <x v="605"/>
    <x v="599"/>
    <x v="605"/>
    <x v="45"/>
  </r>
  <r>
    <x v="606"/>
    <x v="170"/>
    <x v="1"/>
    <x v="0"/>
    <x v="0"/>
    <x v="0"/>
    <x v="605"/>
    <x v="603"/>
    <x v="603"/>
    <x v="601"/>
    <x v="606"/>
    <x v="600"/>
    <x v="606"/>
    <x v="23"/>
  </r>
  <r>
    <x v="607"/>
    <x v="118"/>
    <x v="0"/>
    <x v="3"/>
    <x v="1"/>
    <x v="1"/>
    <x v="606"/>
    <x v="604"/>
    <x v="604"/>
    <x v="602"/>
    <x v="607"/>
    <x v="601"/>
    <x v="607"/>
    <x v="7"/>
  </r>
  <r>
    <x v="608"/>
    <x v="9"/>
    <x v="1"/>
    <x v="4"/>
    <x v="0"/>
    <x v="3"/>
    <x v="607"/>
    <x v="605"/>
    <x v="605"/>
    <x v="603"/>
    <x v="608"/>
    <x v="602"/>
    <x v="608"/>
    <x v="25"/>
  </r>
  <r>
    <x v="609"/>
    <x v="164"/>
    <x v="0"/>
    <x v="5"/>
    <x v="2"/>
    <x v="1"/>
    <x v="608"/>
    <x v="606"/>
    <x v="606"/>
    <x v="604"/>
    <x v="609"/>
    <x v="603"/>
    <x v="609"/>
    <x v="19"/>
  </r>
  <r>
    <x v="610"/>
    <x v="87"/>
    <x v="1"/>
    <x v="4"/>
    <x v="0"/>
    <x v="3"/>
    <x v="609"/>
    <x v="607"/>
    <x v="607"/>
    <x v="605"/>
    <x v="610"/>
    <x v="604"/>
    <x v="610"/>
    <x v="0"/>
  </r>
  <r>
    <x v="611"/>
    <x v="165"/>
    <x v="1"/>
    <x v="3"/>
    <x v="2"/>
    <x v="3"/>
    <x v="610"/>
    <x v="608"/>
    <x v="608"/>
    <x v="606"/>
    <x v="611"/>
    <x v="605"/>
    <x v="611"/>
    <x v="8"/>
  </r>
  <r>
    <x v="612"/>
    <x v="154"/>
    <x v="0"/>
    <x v="0"/>
    <x v="0"/>
    <x v="3"/>
    <x v="611"/>
    <x v="609"/>
    <x v="609"/>
    <x v="607"/>
    <x v="612"/>
    <x v="606"/>
    <x v="612"/>
    <x v="2"/>
  </r>
  <r>
    <x v="613"/>
    <x v="62"/>
    <x v="0"/>
    <x v="4"/>
    <x v="0"/>
    <x v="2"/>
    <x v="612"/>
    <x v="610"/>
    <x v="610"/>
    <x v="608"/>
    <x v="613"/>
    <x v="607"/>
    <x v="613"/>
    <x v="24"/>
  </r>
  <r>
    <x v="614"/>
    <x v="91"/>
    <x v="1"/>
    <x v="7"/>
    <x v="1"/>
    <x v="0"/>
    <x v="613"/>
    <x v="611"/>
    <x v="611"/>
    <x v="609"/>
    <x v="614"/>
    <x v="608"/>
    <x v="614"/>
    <x v="35"/>
  </r>
  <r>
    <x v="615"/>
    <x v="216"/>
    <x v="1"/>
    <x v="7"/>
    <x v="0"/>
    <x v="1"/>
    <x v="614"/>
    <x v="612"/>
    <x v="612"/>
    <x v="610"/>
    <x v="615"/>
    <x v="609"/>
    <x v="615"/>
    <x v="5"/>
  </r>
  <r>
    <x v="616"/>
    <x v="150"/>
    <x v="0"/>
    <x v="2"/>
    <x v="0"/>
    <x v="3"/>
    <x v="615"/>
    <x v="613"/>
    <x v="613"/>
    <x v="611"/>
    <x v="616"/>
    <x v="610"/>
    <x v="616"/>
    <x v="4"/>
  </r>
  <r>
    <x v="617"/>
    <x v="35"/>
    <x v="0"/>
    <x v="0"/>
    <x v="1"/>
    <x v="2"/>
    <x v="616"/>
    <x v="614"/>
    <x v="614"/>
    <x v="612"/>
    <x v="617"/>
    <x v="611"/>
    <x v="617"/>
    <x v="45"/>
  </r>
  <r>
    <x v="618"/>
    <x v="263"/>
    <x v="0"/>
    <x v="1"/>
    <x v="0"/>
    <x v="0"/>
    <x v="617"/>
    <x v="615"/>
    <x v="615"/>
    <x v="613"/>
    <x v="618"/>
    <x v="612"/>
    <x v="618"/>
    <x v="18"/>
  </r>
  <r>
    <x v="619"/>
    <x v="293"/>
    <x v="0"/>
    <x v="8"/>
    <x v="0"/>
    <x v="1"/>
    <x v="618"/>
    <x v="616"/>
    <x v="616"/>
    <x v="614"/>
    <x v="619"/>
    <x v="613"/>
    <x v="619"/>
    <x v="50"/>
  </r>
  <r>
    <x v="620"/>
    <x v="96"/>
    <x v="1"/>
    <x v="5"/>
    <x v="0"/>
    <x v="2"/>
    <x v="619"/>
    <x v="617"/>
    <x v="617"/>
    <x v="615"/>
    <x v="620"/>
    <x v="614"/>
    <x v="620"/>
    <x v="0"/>
  </r>
  <r>
    <x v="621"/>
    <x v="141"/>
    <x v="0"/>
    <x v="4"/>
    <x v="2"/>
    <x v="0"/>
    <x v="620"/>
    <x v="618"/>
    <x v="618"/>
    <x v="616"/>
    <x v="621"/>
    <x v="615"/>
    <x v="621"/>
    <x v="42"/>
  </r>
  <r>
    <x v="622"/>
    <x v="294"/>
    <x v="1"/>
    <x v="3"/>
    <x v="2"/>
    <x v="3"/>
    <x v="621"/>
    <x v="619"/>
    <x v="619"/>
    <x v="617"/>
    <x v="622"/>
    <x v="616"/>
    <x v="622"/>
    <x v="46"/>
  </r>
  <r>
    <x v="623"/>
    <x v="145"/>
    <x v="0"/>
    <x v="6"/>
    <x v="0"/>
    <x v="1"/>
    <x v="622"/>
    <x v="620"/>
    <x v="620"/>
    <x v="618"/>
    <x v="623"/>
    <x v="617"/>
    <x v="623"/>
    <x v="7"/>
  </r>
  <r>
    <x v="624"/>
    <x v="31"/>
    <x v="0"/>
    <x v="1"/>
    <x v="0"/>
    <x v="0"/>
    <x v="623"/>
    <x v="621"/>
    <x v="621"/>
    <x v="619"/>
    <x v="624"/>
    <x v="618"/>
    <x v="624"/>
    <x v="43"/>
  </r>
  <r>
    <x v="625"/>
    <x v="84"/>
    <x v="0"/>
    <x v="3"/>
    <x v="0"/>
    <x v="2"/>
    <x v="624"/>
    <x v="622"/>
    <x v="622"/>
    <x v="620"/>
    <x v="625"/>
    <x v="619"/>
    <x v="625"/>
    <x v="7"/>
  </r>
  <r>
    <x v="626"/>
    <x v="295"/>
    <x v="0"/>
    <x v="7"/>
    <x v="2"/>
    <x v="1"/>
    <x v="625"/>
    <x v="623"/>
    <x v="623"/>
    <x v="621"/>
    <x v="626"/>
    <x v="620"/>
    <x v="626"/>
    <x v="50"/>
  </r>
  <r>
    <x v="627"/>
    <x v="43"/>
    <x v="1"/>
    <x v="2"/>
    <x v="1"/>
    <x v="0"/>
    <x v="626"/>
    <x v="624"/>
    <x v="624"/>
    <x v="622"/>
    <x v="627"/>
    <x v="621"/>
    <x v="627"/>
    <x v="44"/>
  </r>
  <r>
    <x v="628"/>
    <x v="291"/>
    <x v="1"/>
    <x v="2"/>
    <x v="0"/>
    <x v="2"/>
    <x v="627"/>
    <x v="625"/>
    <x v="625"/>
    <x v="623"/>
    <x v="628"/>
    <x v="622"/>
    <x v="628"/>
    <x v="41"/>
  </r>
  <r>
    <x v="629"/>
    <x v="79"/>
    <x v="0"/>
    <x v="1"/>
    <x v="0"/>
    <x v="0"/>
    <x v="628"/>
    <x v="626"/>
    <x v="626"/>
    <x v="624"/>
    <x v="629"/>
    <x v="623"/>
    <x v="629"/>
    <x v="48"/>
  </r>
  <r>
    <x v="630"/>
    <x v="189"/>
    <x v="1"/>
    <x v="6"/>
    <x v="1"/>
    <x v="2"/>
    <x v="629"/>
    <x v="627"/>
    <x v="627"/>
    <x v="625"/>
    <x v="630"/>
    <x v="624"/>
    <x v="630"/>
    <x v="31"/>
  </r>
  <r>
    <x v="631"/>
    <x v="31"/>
    <x v="1"/>
    <x v="7"/>
    <x v="0"/>
    <x v="0"/>
    <x v="630"/>
    <x v="628"/>
    <x v="628"/>
    <x v="626"/>
    <x v="631"/>
    <x v="625"/>
    <x v="631"/>
    <x v="20"/>
  </r>
  <r>
    <x v="632"/>
    <x v="181"/>
    <x v="0"/>
    <x v="2"/>
    <x v="0"/>
    <x v="2"/>
    <x v="631"/>
    <x v="629"/>
    <x v="629"/>
    <x v="627"/>
    <x v="632"/>
    <x v="626"/>
    <x v="632"/>
    <x v="8"/>
  </r>
  <r>
    <x v="633"/>
    <x v="103"/>
    <x v="1"/>
    <x v="1"/>
    <x v="2"/>
    <x v="0"/>
    <x v="632"/>
    <x v="630"/>
    <x v="630"/>
    <x v="628"/>
    <x v="633"/>
    <x v="627"/>
    <x v="633"/>
    <x v="29"/>
  </r>
  <r>
    <x v="634"/>
    <x v="163"/>
    <x v="1"/>
    <x v="4"/>
    <x v="1"/>
    <x v="2"/>
    <x v="633"/>
    <x v="631"/>
    <x v="631"/>
    <x v="629"/>
    <x v="634"/>
    <x v="628"/>
    <x v="634"/>
    <x v="20"/>
  </r>
  <r>
    <x v="635"/>
    <x v="198"/>
    <x v="0"/>
    <x v="5"/>
    <x v="0"/>
    <x v="1"/>
    <x v="634"/>
    <x v="632"/>
    <x v="632"/>
    <x v="630"/>
    <x v="635"/>
    <x v="629"/>
    <x v="635"/>
    <x v="38"/>
  </r>
  <r>
    <x v="636"/>
    <x v="296"/>
    <x v="1"/>
    <x v="0"/>
    <x v="2"/>
    <x v="3"/>
    <x v="635"/>
    <x v="633"/>
    <x v="633"/>
    <x v="631"/>
    <x v="636"/>
    <x v="630"/>
    <x v="636"/>
    <x v="5"/>
  </r>
  <r>
    <x v="637"/>
    <x v="286"/>
    <x v="1"/>
    <x v="0"/>
    <x v="1"/>
    <x v="2"/>
    <x v="636"/>
    <x v="634"/>
    <x v="634"/>
    <x v="632"/>
    <x v="637"/>
    <x v="631"/>
    <x v="637"/>
    <x v="4"/>
  </r>
  <r>
    <x v="638"/>
    <x v="73"/>
    <x v="1"/>
    <x v="6"/>
    <x v="2"/>
    <x v="2"/>
    <x v="637"/>
    <x v="635"/>
    <x v="635"/>
    <x v="633"/>
    <x v="638"/>
    <x v="632"/>
    <x v="638"/>
    <x v="50"/>
  </r>
  <r>
    <x v="639"/>
    <x v="169"/>
    <x v="1"/>
    <x v="0"/>
    <x v="0"/>
    <x v="2"/>
    <x v="638"/>
    <x v="636"/>
    <x v="636"/>
    <x v="634"/>
    <x v="639"/>
    <x v="633"/>
    <x v="639"/>
    <x v="43"/>
  </r>
  <r>
    <x v="640"/>
    <x v="272"/>
    <x v="0"/>
    <x v="8"/>
    <x v="1"/>
    <x v="0"/>
    <x v="639"/>
    <x v="637"/>
    <x v="637"/>
    <x v="635"/>
    <x v="640"/>
    <x v="634"/>
    <x v="640"/>
    <x v="40"/>
  </r>
  <r>
    <x v="641"/>
    <x v="126"/>
    <x v="1"/>
    <x v="6"/>
    <x v="0"/>
    <x v="3"/>
    <x v="640"/>
    <x v="638"/>
    <x v="638"/>
    <x v="636"/>
    <x v="641"/>
    <x v="635"/>
    <x v="641"/>
    <x v="25"/>
  </r>
  <r>
    <x v="642"/>
    <x v="297"/>
    <x v="0"/>
    <x v="4"/>
    <x v="1"/>
    <x v="2"/>
    <x v="641"/>
    <x v="639"/>
    <x v="639"/>
    <x v="637"/>
    <x v="642"/>
    <x v="636"/>
    <x v="642"/>
    <x v="3"/>
  </r>
  <r>
    <x v="643"/>
    <x v="256"/>
    <x v="1"/>
    <x v="9"/>
    <x v="0"/>
    <x v="0"/>
    <x v="642"/>
    <x v="640"/>
    <x v="640"/>
    <x v="638"/>
    <x v="643"/>
    <x v="637"/>
    <x v="643"/>
    <x v="30"/>
  </r>
  <r>
    <x v="644"/>
    <x v="12"/>
    <x v="1"/>
    <x v="1"/>
    <x v="1"/>
    <x v="0"/>
    <x v="643"/>
    <x v="641"/>
    <x v="641"/>
    <x v="639"/>
    <x v="644"/>
    <x v="638"/>
    <x v="644"/>
    <x v="50"/>
  </r>
  <r>
    <x v="645"/>
    <x v="235"/>
    <x v="0"/>
    <x v="5"/>
    <x v="1"/>
    <x v="2"/>
    <x v="644"/>
    <x v="642"/>
    <x v="642"/>
    <x v="640"/>
    <x v="645"/>
    <x v="639"/>
    <x v="645"/>
    <x v="22"/>
  </r>
  <r>
    <x v="646"/>
    <x v="38"/>
    <x v="1"/>
    <x v="0"/>
    <x v="1"/>
    <x v="1"/>
    <x v="645"/>
    <x v="643"/>
    <x v="643"/>
    <x v="641"/>
    <x v="646"/>
    <x v="640"/>
    <x v="646"/>
    <x v="24"/>
  </r>
  <r>
    <x v="647"/>
    <x v="147"/>
    <x v="0"/>
    <x v="3"/>
    <x v="0"/>
    <x v="0"/>
    <x v="646"/>
    <x v="644"/>
    <x v="644"/>
    <x v="642"/>
    <x v="647"/>
    <x v="641"/>
    <x v="647"/>
    <x v="38"/>
  </r>
  <r>
    <x v="648"/>
    <x v="249"/>
    <x v="1"/>
    <x v="4"/>
    <x v="0"/>
    <x v="3"/>
    <x v="647"/>
    <x v="645"/>
    <x v="645"/>
    <x v="643"/>
    <x v="648"/>
    <x v="642"/>
    <x v="648"/>
    <x v="47"/>
  </r>
  <r>
    <x v="649"/>
    <x v="298"/>
    <x v="1"/>
    <x v="3"/>
    <x v="2"/>
    <x v="2"/>
    <x v="648"/>
    <x v="646"/>
    <x v="646"/>
    <x v="644"/>
    <x v="649"/>
    <x v="643"/>
    <x v="649"/>
    <x v="36"/>
  </r>
  <r>
    <x v="650"/>
    <x v="260"/>
    <x v="1"/>
    <x v="1"/>
    <x v="0"/>
    <x v="0"/>
    <x v="649"/>
    <x v="647"/>
    <x v="647"/>
    <x v="645"/>
    <x v="650"/>
    <x v="644"/>
    <x v="650"/>
    <x v="14"/>
  </r>
  <r>
    <x v="651"/>
    <x v="299"/>
    <x v="0"/>
    <x v="9"/>
    <x v="2"/>
    <x v="1"/>
    <x v="650"/>
    <x v="648"/>
    <x v="648"/>
    <x v="646"/>
    <x v="651"/>
    <x v="645"/>
    <x v="651"/>
    <x v="46"/>
  </r>
  <r>
    <x v="652"/>
    <x v="269"/>
    <x v="0"/>
    <x v="9"/>
    <x v="2"/>
    <x v="2"/>
    <x v="651"/>
    <x v="649"/>
    <x v="649"/>
    <x v="647"/>
    <x v="652"/>
    <x v="646"/>
    <x v="652"/>
    <x v="17"/>
  </r>
  <r>
    <x v="653"/>
    <x v="117"/>
    <x v="0"/>
    <x v="1"/>
    <x v="1"/>
    <x v="2"/>
    <x v="652"/>
    <x v="650"/>
    <x v="650"/>
    <x v="648"/>
    <x v="653"/>
    <x v="647"/>
    <x v="653"/>
    <x v="49"/>
  </r>
  <r>
    <x v="654"/>
    <x v="35"/>
    <x v="1"/>
    <x v="7"/>
    <x v="0"/>
    <x v="3"/>
    <x v="653"/>
    <x v="651"/>
    <x v="651"/>
    <x v="649"/>
    <x v="654"/>
    <x v="648"/>
    <x v="654"/>
    <x v="38"/>
  </r>
  <r>
    <x v="655"/>
    <x v="248"/>
    <x v="1"/>
    <x v="5"/>
    <x v="0"/>
    <x v="3"/>
    <x v="654"/>
    <x v="652"/>
    <x v="652"/>
    <x v="650"/>
    <x v="655"/>
    <x v="649"/>
    <x v="655"/>
    <x v="44"/>
  </r>
  <r>
    <x v="656"/>
    <x v="143"/>
    <x v="0"/>
    <x v="3"/>
    <x v="0"/>
    <x v="2"/>
    <x v="655"/>
    <x v="653"/>
    <x v="653"/>
    <x v="651"/>
    <x v="656"/>
    <x v="650"/>
    <x v="656"/>
    <x v="10"/>
  </r>
  <r>
    <x v="657"/>
    <x v="300"/>
    <x v="1"/>
    <x v="5"/>
    <x v="0"/>
    <x v="3"/>
    <x v="656"/>
    <x v="654"/>
    <x v="654"/>
    <x v="652"/>
    <x v="657"/>
    <x v="651"/>
    <x v="657"/>
    <x v="16"/>
  </r>
  <r>
    <x v="658"/>
    <x v="301"/>
    <x v="0"/>
    <x v="0"/>
    <x v="0"/>
    <x v="0"/>
    <x v="657"/>
    <x v="655"/>
    <x v="142"/>
    <x v="653"/>
    <x v="658"/>
    <x v="652"/>
    <x v="658"/>
    <x v="21"/>
  </r>
  <r>
    <x v="659"/>
    <x v="244"/>
    <x v="0"/>
    <x v="4"/>
    <x v="0"/>
    <x v="1"/>
    <x v="658"/>
    <x v="656"/>
    <x v="655"/>
    <x v="654"/>
    <x v="659"/>
    <x v="653"/>
    <x v="659"/>
    <x v="39"/>
  </r>
  <r>
    <x v="660"/>
    <x v="302"/>
    <x v="0"/>
    <x v="5"/>
    <x v="1"/>
    <x v="1"/>
    <x v="659"/>
    <x v="657"/>
    <x v="656"/>
    <x v="655"/>
    <x v="660"/>
    <x v="654"/>
    <x v="660"/>
    <x v="23"/>
  </r>
  <r>
    <x v="661"/>
    <x v="289"/>
    <x v="0"/>
    <x v="1"/>
    <x v="2"/>
    <x v="1"/>
    <x v="660"/>
    <x v="658"/>
    <x v="657"/>
    <x v="656"/>
    <x v="661"/>
    <x v="655"/>
    <x v="661"/>
    <x v="3"/>
  </r>
  <r>
    <x v="662"/>
    <x v="59"/>
    <x v="0"/>
    <x v="2"/>
    <x v="1"/>
    <x v="3"/>
    <x v="661"/>
    <x v="659"/>
    <x v="658"/>
    <x v="657"/>
    <x v="662"/>
    <x v="656"/>
    <x v="662"/>
    <x v="6"/>
  </r>
  <r>
    <x v="663"/>
    <x v="53"/>
    <x v="0"/>
    <x v="1"/>
    <x v="1"/>
    <x v="0"/>
    <x v="662"/>
    <x v="660"/>
    <x v="659"/>
    <x v="658"/>
    <x v="663"/>
    <x v="657"/>
    <x v="663"/>
    <x v="23"/>
  </r>
  <r>
    <x v="664"/>
    <x v="173"/>
    <x v="1"/>
    <x v="8"/>
    <x v="0"/>
    <x v="2"/>
    <x v="663"/>
    <x v="661"/>
    <x v="660"/>
    <x v="659"/>
    <x v="664"/>
    <x v="658"/>
    <x v="664"/>
    <x v="43"/>
  </r>
  <r>
    <x v="665"/>
    <x v="274"/>
    <x v="1"/>
    <x v="5"/>
    <x v="1"/>
    <x v="1"/>
    <x v="664"/>
    <x v="662"/>
    <x v="661"/>
    <x v="660"/>
    <x v="665"/>
    <x v="659"/>
    <x v="665"/>
    <x v="8"/>
  </r>
  <r>
    <x v="666"/>
    <x v="216"/>
    <x v="1"/>
    <x v="1"/>
    <x v="2"/>
    <x v="0"/>
    <x v="665"/>
    <x v="663"/>
    <x v="662"/>
    <x v="661"/>
    <x v="666"/>
    <x v="660"/>
    <x v="666"/>
    <x v="29"/>
  </r>
  <r>
    <x v="667"/>
    <x v="239"/>
    <x v="1"/>
    <x v="1"/>
    <x v="0"/>
    <x v="1"/>
    <x v="666"/>
    <x v="664"/>
    <x v="663"/>
    <x v="662"/>
    <x v="667"/>
    <x v="661"/>
    <x v="667"/>
    <x v="6"/>
  </r>
  <r>
    <x v="668"/>
    <x v="57"/>
    <x v="0"/>
    <x v="5"/>
    <x v="0"/>
    <x v="1"/>
    <x v="667"/>
    <x v="665"/>
    <x v="664"/>
    <x v="663"/>
    <x v="668"/>
    <x v="662"/>
    <x v="668"/>
    <x v="6"/>
  </r>
  <r>
    <x v="669"/>
    <x v="275"/>
    <x v="0"/>
    <x v="0"/>
    <x v="0"/>
    <x v="0"/>
    <x v="668"/>
    <x v="666"/>
    <x v="665"/>
    <x v="664"/>
    <x v="669"/>
    <x v="659"/>
    <x v="669"/>
    <x v="24"/>
  </r>
  <r>
    <x v="670"/>
    <x v="283"/>
    <x v="0"/>
    <x v="8"/>
    <x v="0"/>
    <x v="1"/>
    <x v="669"/>
    <x v="667"/>
    <x v="666"/>
    <x v="665"/>
    <x v="670"/>
    <x v="663"/>
    <x v="670"/>
    <x v="33"/>
  </r>
  <r>
    <x v="671"/>
    <x v="119"/>
    <x v="1"/>
    <x v="3"/>
    <x v="0"/>
    <x v="2"/>
    <x v="670"/>
    <x v="668"/>
    <x v="667"/>
    <x v="666"/>
    <x v="671"/>
    <x v="664"/>
    <x v="671"/>
    <x v="35"/>
  </r>
  <r>
    <x v="672"/>
    <x v="303"/>
    <x v="1"/>
    <x v="4"/>
    <x v="2"/>
    <x v="1"/>
    <x v="671"/>
    <x v="669"/>
    <x v="668"/>
    <x v="667"/>
    <x v="672"/>
    <x v="665"/>
    <x v="672"/>
    <x v="37"/>
  </r>
  <r>
    <x v="673"/>
    <x v="214"/>
    <x v="0"/>
    <x v="6"/>
    <x v="1"/>
    <x v="0"/>
    <x v="672"/>
    <x v="670"/>
    <x v="669"/>
    <x v="668"/>
    <x v="673"/>
    <x v="666"/>
    <x v="673"/>
    <x v="49"/>
  </r>
  <r>
    <x v="674"/>
    <x v="56"/>
    <x v="0"/>
    <x v="2"/>
    <x v="1"/>
    <x v="1"/>
    <x v="673"/>
    <x v="671"/>
    <x v="670"/>
    <x v="669"/>
    <x v="674"/>
    <x v="667"/>
    <x v="674"/>
    <x v="34"/>
  </r>
  <r>
    <x v="675"/>
    <x v="230"/>
    <x v="0"/>
    <x v="9"/>
    <x v="2"/>
    <x v="1"/>
    <x v="674"/>
    <x v="672"/>
    <x v="671"/>
    <x v="670"/>
    <x v="675"/>
    <x v="668"/>
    <x v="675"/>
    <x v="34"/>
  </r>
  <r>
    <x v="676"/>
    <x v="304"/>
    <x v="0"/>
    <x v="1"/>
    <x v="0"/>
    <x v="1"/>
    <x v="675"/>
    <x v="673"/>
    <x v="672"/>
    <x v="671"/>
    <x v="676"/>
    <x v="669"/>
    <x v="676"/>
    <x v="16"/>
  </r>
  <r>
    <x v="677"/>
    <x v="165"/>
    <x v="0"/>
    <x v="4"/>
    <x v="0"/>
    <x v="3"/>
    <x v="676"/>
    <x v="674"/>
    <x v="673"/>
    <x v="672"/>
    <x v="677"/>
    <x v="107"/>
    <x v="677"/>
    <x v="39"/>
  </r>
  <r>
    <x v="678"/>
    <x v="265"/>
    <x v="1"/>
    <x v="4"/>
    <x v="0"/>
    <x v="2"/>
    <x v="677"/>
    <x v="675"/>
    <x v="674"/>
    <x v="673"/>
    <x v="678"/>
    <x v="670"/>
    <x v="678"/>
    <x v="20"/>
  </r>
  <r>
    <x v="679"/>
    <x v="23"/>
    <x v="1"/>
    <x v="5"/>
    <x v="0"/>
    <x v="0"/>
    <x v="678"/>
    <x v="676"/>
    <x v="675"/>
    <x v="674"/>
    <x v="679"/>
    <x v="671"/>
    <x v="679"/>
    <x v="33"/>
  </r>
  <r>
    <x v="680"/>
    <x v="246"/>
    <x v="0"/>
    <x v="3"/>
    <x v="1"/>
    <x v="3"/>
    <x v="679"/>
    <x v="677"/>
    <x v="676"/>
    <x v="675"/>
    <x v="680"/>
    <x v="672"/>
    <x v="680"/>
    <x v="35"/>
  </r>
  <r>
    <x v="681"/>
    <x v="243"/>
    <x v="1"/>
    <x v="6"/>
    <x v="1"/>
    <x v="0"/>
    <x v="680"/>
    <x v="678"/>
    <x v="677"/>
    <x v="676"/>
    <x v="681"/>
    <x v="673"/>
    <x v="681"/>
    <x v="26"/>
  </r>
  <r>
    <x v="682"/>
    <x v="224"/>
    <x v="1"/>
    <x v="8"/>
    <x v="0"/>
    <x v="3"/>
    <x v="681"/>
    <x v="679"/>
    <x v="678"/>
    <x v="677"/>
    <x v="682"/>
    <x v="674"/>
    <x v="682"/>
    <x v="48"/>
  </r>
  <r>
    <x v="683"/>
    <x v="80"/>
    <x v="0"/>
    <x v="9"/>
    <x v="2"/>
    <x v="0"/>
    <x v="682"/>
    <x v="680"/>
    <x v="679"/>
    <x v="678"/>
    <x v="683"/>
    <x v="675"/>
    <x v="683"/>
    <x v="23"/>
  </r>
  <r>
    <x v="684"/>
    <x v="22"/>
    <x v="0"/>
    <x v="6"/>
    <x v="0"/>
    <x v="1"/>
    <x v="683"/>
    <x v="681"/>
    <x v="680"/>
    <x v="679"/>
    <x v="684"/>
    <x v="676"/>
    <x v="684"/>
    <x v="2"/>
  </r>
  <r>
    <x v="685"/>
    <x v="180"/>
    <x v="1"/>
    <x v="9"/>
    <x v="0"/>
    <x v="0"/>
    <x v="684"/>
    <x v="682"/>
    <x v="681"/>
    <x v="680"/>
    <x v="685"/>
    <x v="677"/>
    <x v="685"/>
    <x v="19"/>
  </r>
  <r>
    <x v="686"/>
    <x v="238"/>
    <x v="0"/>
    <x v="0"/>
    <x v="0"/>
    <x v="0"/>
    <x v="685"/>
    <x v="683"/>
    <x v="682"/>
    <x v="681"/>
    <x v="686"/>
    <x v="678"/>
    <x v="686"/>
    <x v="15"/>
  </r>
  <r>
    <x v="687"/>
    <x v="31"/>
    <x v="0"/>
    <x v="5"/>
    <x v="1"/>
    <x v="2"/>
    <x v="686"/>
    <x v="684"/>
    <x v="683"/>
    <x v="682"/>
    <x v="687"/>
    <x v="679"/>
    <x v="687"/>
    <x v="9"/>
  </r>
  <r>
    <x v="688"/>
    <x v="75"/>
    <x v="1"/>
    <x v="5"/>
    <x v="2"/>
    <x v="1"/>
    <x v="687"/>
    <x v="685"/>
    <x v="684"/>
    <x v="683"/>
    <x v="688"/>
    <x v="680"/>
    <x v="688"/>
    <x v="1"/>
  </r>
  <r>
    <x v="689"/>
    <x v="305"/>
    <x v="0"/>
    <x v="9"/>
    <x v="0"/>
    <x v="3"/>
    <x v="688"/>
    <x v="686"/>
    <x v="390"/>
    <x v="684"/>
    <x v="689"/>
    <x v="681"/>
    <x v="689"/>
    <x v="27"/>
  </r>
  <r>
    <x v="690"/>
    <x v="306"/>
    <x v="1"/>
    <x v="8"/>
    <x v="1"/>
    <x v="3"/>
    <x v="689"/>
    <x v="687"/>
    <x v="108"/>
    <x v="685"/>
    <x v="690"/>
    <x v="682"/>
    <x v="690"/>
    <x v="36"/>
  </r>
  <r>
    <x v="691"/>
    <x v="250"/>
    <x v="0"/>
    <x v="3"/>
    <x v="0"/>
    <x v="0"/>
    <x v="690"/>
    <x v="688"/>
    <x v="685"/>
    <x v="686"/>
    <x v="691"/>
    <x v="683"/>
    <x v="691"/>
    <x v="17"/>
  </r>
  <r>
    <x v="692"/>
    <x v="42"/>
    <x v="1"/>
    <x v="8"/>
    <x v="1"/>
    <x v="1"/>
    <x v="691"/>
    <x v="689"/>
    <x v="686"/>
    <x v="687"/>
    <x v="692"/>
    <x v="684"/>
    <x v="692"/>
    <x v="49"/>
  </r>
  <r>
    <x v="693"/>
    <x v="120"/>
    <x v="0"/>
    <x v="5"/>
    <x v="0"/>
    <x v="3"/>
    <x v="692"/>
    <x v="690"/>
    <x v="687"/>
    <x v="688"/>
    <x v="693"/>
    <x v="685"/>
    <x v="693"/>
    <x v="36"/>
  </r>
  <r>
    <x v="694"/>
    <x v="105"/>
    <x v="0"/>
    <x v="8"/>
    <x v="0"/>
    <x v="1"/>
    <x v="693"/>
    <x v="691"/>
    <x v="688"/>
    <x v="689"/>
    <x v="694"/>
    <x v="686"/>
    <x v="694"/>
    <x v="1"/>
  </r>
  <r>
    <x v="695"/>
    <x v="94"/>
    <x v="0"/>
    <x v="6"/>
    <x v="2"/>
    <x v="3"/>
    <x v="694"/>
    <x v="692"/>
    <x v="689"/>
    <x v="690"/>
    <x v="695"/>
    <x v="687"/>
    <x v="695"/>
    <x v="48"/>
  </r>
  <r>
    <x v="696"/>
    <x v="153"/>
    <x v="0"/>
    <x v="7"/>
    <x v="0"/>
    <x v="2"/>
    <x v="695"/>
    <x v="693"/>
    <x v="690"/>
    <x v="691"/>
    <x v="696"/>
    <x v="688"/>
    <x v="696"/>
    <x v="34"/>
  </r>
  <r>
    <x v="697"/>
    <x v="10"/>
    <x v="0"/>
    <x v="0"/>
    <x v="1"/>
    <x v="1"/>
    <x v="696"/>
    <x v="694"/>
    <x v="691"/>
    <x v="692"/>
    <x v="697"/>
    <x v="689"/>
    <x v="697"/>
    <x v="8"/>
  </r>
  <r>
    <x v="698"/>
    <x v="295"/>
    <x v="0"/>
    <x v="0"/>
    <x v="2"/>
    <x v="3"/>
    <x v="697"/>
    <x v="695"/>
    <x v="427"/>
    <x v="693"/>
    <x v="698"/>
    <x v="690"/>
    <x v="698"/>
    <x v="9"/>
  </r>
  <r>
    <x v="699"/>
    <x v="200"/>
    <x v="0"/>
    <x v="6"/>
    <x v="0"/>
    <x v="2"/>
    <x v="698"/>
    <x v="696"/>
    <x v="692"/>
    <x v="694"/>
    <x v="699"/>
    <x v="691"/>
    <x v="699"/>
    <x v="12"/>
  </r>
  <r>
    <x v="700"/>
    <x v="307"/>
    <x v="0"/>
    <x v="6"/>
    <x v="2"/>
    <x v="3"/>
    <x v="699"/>
    <x v="697"/>
    <x v="693"/>
    <x v="695"/>
    <x v="700"/>
    <x v="692"/>
    <x v="700"/>
    <x v="1"/>
  </r>
  <r>
    <x v="701"/>
    <x v="241"/>
    <x v="1"/>
    <x v="4"/>
    <x v="0"/>
    <x v="1"/>
    <x v="700"/>
    <x v="698"/>
    <x v="694"/>
    <x v="696"/>
    <x v="701"/>
    <x v="693"/>
    <x v="701"/>
    <x v="31"/>
  </r>
  <r>
    <x v="702"/>
    <x v="14"/>
    <x v="0"/>
    <x v="7"/>
    <x v="2"/>
    <x v="2"/>
    <x v="701"/>
    <x v="699"/>
    <x v="695"/>
    <x v="697"/>
    <x v="702"/>
    <x v="694"/>
    <x v="702"/>
    <x v="16"/>
  </r>
  <r>
    <x v="703"/>
    <x v="308"/>
    <x v="0"/>
    <x v="5"/>
    <x v="2"/>
    <x v="3"/>
    <x v="702"/>
    <x v="700"/>
    <x v="696"/>
    <x v="698"/>
    <x v="703"/>
    <x v="695"/>
    <x v="703"/>
    <x v="10"/>
  </r>
  <r>
    <x v="704"/>
    <x v="5"/>
    <x v="0"/>
    <x v="6"/>
    <x v="2"/>
    <x v="2"/>
    <x v="703"/>
    <x v="701"/>
    <x v="697"/>
    <x v="699"/>
    <x v="704"/>
    <x v="696"/>
    <x v="704"/>
    <x v="23"/>
  </r>
  <r>
    <x v="705"/>
    <x v="13"/>
    <x v="1"/>
    <x v="8"/>
    <x v="0"/>
    <x v="1"/>
    <x v="704"/>
    <x v="702"/>
    <x v="698"/>
    <x v="700"/>
    <x v="705"/>
    <x v="697"/>
    <x v="705"/>
    <x v="5"/>
  </r>
  <r>
    <x v="706"/>
    <x v="25"/>
    <x v="1"/>
    <x v="6"/>
    <x v="1"/>
    <x v="1"/>
    <x v="705"/>
    <x v="703"/>
    <x v="699"/>
    <x v="701"/>
    <x v="706"/>
    <x v="698"/>
    <x v="706"/>
    <x v="49"/>
  </r>
  <r>
    <x v="707"/>
    <x v="241"/>
    <x v="1"/>
    <x v="1"/>
    <x v="0"/>
    <x v="3"/>
    <x v="706"/>
    <x v="704"/>
    <x v="700"/>
    <x v="702"/>
    <x v="707"/>
    <x v="699"/>
    <x v="707"/>
    <x v="47"/>
  </r>
  <r>
    <x v="708"/>
    <x v="76"/>
    <x v="0"/>
    <x v="6"/>
    <x v="1"/>
    <x v="3"/>
    <x v="707"/>
    <x v="705"/>
    <x v="701"/>
    <x v="703"/>
    <x v="708"/>
    <x v="700"/>
    <x v="708"/>
    <x v="35"/>
  </r>
  <r>
    <x v="709"/>
    <x v="71"/>
    <x v="1"/>
    <x v="2"/>
    <x v="0"/>
    <x v="0"/>
    <x v="708"/>
    <x v="706"/>
    <x v="702"/>
    <x v="704"/>
    <x v="709"/>
    <x v="701"/>
    <x v="709"/>
    <x v="45"/>
  </r>
  <r>
    <x v="710"/>
    <x v="90"/>
    <x v="1"/>
    <x v="2"/>
    <x v="2"/>
    <x v="3"/>
    <x v="709"/>
    <x v="707"/>
    <x v="703"/>
    <x v="705"/>
    <x v="710"/>
    <x v="702"/>
    <x v="710"/>
    <x v="32"/>
  </r>
  <r>
    <x v="711"/>
    <x v="284"/>
    <x v="0"/>
    <x v="5"/>
    <x v="1"/>
    <x v="2"/>
    <x v="710"/>
    <x v="708"/>
    <x v="704"/>
    <x v="706"/>
    <x v="711"/>
    <x v="703"/>
    <x v="711"/>
    <x v="50"/>
  </r>
  <r>
    <x v="712"/>
    <x v="200"/>
    <x v="0"/>
    <x v="7"/>
    <x v="1"/>
    <x v="0"/>
    <x v="711"/>
    <x v="709"/>
    <x v="705"/>
    <x v="707"/>
    <x v="712"/>
    <x v="704"/>
    <x v="712"/>
    <x v="0"/>
  </r>
  <r>
    <x v="713"/>
    <x v="84"/>
    <x v="1"/>
    <x v="6"/>
    <x v="2"/>
    <x v="3"/>
    <x v="712"/>
    <x v="710"/>
    <x v="706"/>
    <x v="708"/>
    <x v="713"/>
    <x v="705"/>
    <x v="713"/>
    <x v="48"/>
  </r>
  <r>
    <x v="714"/>
    <x v="183"/>
    <x v="0"/>
    <x v="1"/>
    <x v="0"/>
    <x v="0"/>
    <x v="713"/>
    <x v="711"/>
    <x v="707"/>
    <x v="709"/>
    <x v="714"/>
    <x v="706"/>
    <x v="714"/>
    <x v="21"/>
  </r>
  <r>
    <x v="715"/>
    <x v="204"/>
    <x v="1"/>
    <x v="4"/>
    <x v="0"/>
    <x v="1"/>
    <x v="714"/>
    <x v="712"/>
    <x v="708"/>
    <x v="710"/>
    <x v="715"/>
    <x v="707"/>
    <x v="715"/>
    <x v="18"/>
  </r>
  <r>
    <x v="716"/>
    <x v="213"/>
    <x v="1"/>
    <x v="4"/>
    <x v="1"/>
    <x v="2"/>
    <x v="715"/>
    <x v="713"/>
    <x v="709"/>
    <x v="711"/>
    <x v="716"/>
    <x v="708"/>
    <x v="716"/>
    <x v="24"/>
  </r>
  <r>
    <x v="717"/>
    <x v="90"/>
    <x v="1"/>
    <x v="3"/>
    <x v="1"/>
    <x v="3"/>
    <x v="716"/>
    <x v="714"/>
    <x v="710"/>
    <x v="712"/>
    <x v="717"/>
    <x v="709"/>
    <x v="717"/>
    <x v="31"/>
  </r>
  <r>
    <x v="718"/>
    <x v="40"/>
    <x v="1"/>
    <x v="6"/>
    <x v="0"/>
    <x v="3"/>
    <x v="717"/>
    <x v="715"/>
    <x v="711"/>
    <x v="713"/>
    <x v="718"/>
    <x v="710"/>
    <x v="718"/>
    <x v="34"/>
  </r>
  <r>
    <x v="719"/>
    <x v="190"/>
    <x v="1"/>
    <x v="3"/>
    <x v="0"/>
    <x v="0"/>
    <x v="718"/>
    <x v="716"/>
    <x v="712"/>
    <x v="714"/>
    <x v="719"/>
    <x v="711"/>
    <x v="719"/>
    <x v="16"/>
  </r>
  <r>
    <x v="720"/>
    <x v="201"/>
    <x v="0"/>
    <x v="5"/>
    <x v="0"/>
    <x v="0"/>
    <x v="719"/>
    <x v="717"/>
    <x v="713"/>
    <x v="715"/>
    <x v="720"/>
    <x v="712"/>
    <x v="720"/>
    <x v="32"/>
  </r>
  <r>
    <x v="721"/>
    <x v="130"/>
    <x v="0"/>
    <x v="9"/>
    <x v="0"/>
    <x v="3"/>
    <x v="720"/>
    <x v="718"/>
    <x v="714"/>
    <x v="716"/>
    <x v="721"/>
    <x v="713"/>
    <x v="721"/>
    <x v="7"/>
  </r>
  <r>
    <x v="722"/>
    <x v="137"/>
    <x v="1"/>
    <x v="3"/>
    <x v="0"/>
    <x v="2"/>
    <x v="721"/>
    <x v="719"/>
    <x v="715"/>
    <x v="717"/>
    <x v="722"/>
    <x v="714"/>
    <x v="722"/>
    <x v="38"/>
  </r>
  <r>
    <x v="723"/>
    <x v="178"/>
    <x v="0"/>
    <x v="2"/>
    <x v="1"/>
    <x v="0"/>
    <x v="722"/>
    <x v="720"/>
    <x v="716"/>
    <x v="718"/>
    <x v="723"/>
    <x v="715"/>
    <x v="723"/>
    <x v="11"/>
  </r>
  <r>
    <x v="724"/>
    <x v="123"/>
    <x v="0"/>
    <x v="2"/>
    <x v="0"/>
    <x v="2"/>
    <x v="723"/>
    <x v="721"/>
    <x v="717"/>
    <x v="719"/>
    <x v="724"/>
    <x v="716"/>
    <x v="724"/>
    <x v="3"/>
  </r>
  <r>
    <x v="725"/>
    <x v="151"/>
    <x v="1"/>
    <x v="9"/>
    <x v="0"/>
    <x v="0"/>
    <x v="724"/>
    <x v="722"/>
    <x v="718"/>
    <x v="720"/>
    <x v="725"/>
    <x v="717"/>
    <x v="725"/>
    <x v="1"/>
  </r>
  <r>
    <x v="726"/>
    <x v="38"/>
    <x v="0"/>
    <x v="3"/>
    <x v="0"/>
    <x v="3"/>
    <x v="725"/>
    <x v="723"/>
    <x v="719"/>
    <x v="721"/>
    <x v="726"/>
    <x v="718"/>
    <x v="726"/>
    <x v="4"/>
  </r>
  <r>
    <x v="727"/>
    <x v="218"/>
    <x v="0"/>
    <x v="8"/>
    <x v="0"/>
    <x v="2"/>
    <x v="726"/>
    <x v="724"/>
    <x v="720"/>
    <x v="722"/>
    <x v="727"/>
    <x v="719"/>
    <x v="727"/>
    <x v="18"/>
  </r>
  <r>
    <x v="728"/>
    <x v="195"/>
    <x v="1"/>
    <x v="3"/>
    <x v="0"/>
    <x v="2"/>
    <x v="727"/>
    <x v="725"/>
    <x v="721"/>
    <x v="723"/>
    <x v="728"/>
    <x v="720"/>
    <x v="728"/>
    <x v="29"/>
  </r>
  <r>
    <x v="729"/>
    <x v="50"/>
    <x v="0"/>
    <x v="8"/>
    <x v="0"/>
    <x v="2"/>
    <x v="728"/>
    <x v="726"/>
    <x v="722"/>
    <x v="724"/>
    <x v="729"/>
    <x v="721"/>
    <x v="729"/>
    <x v="37"/>
  </r>
  <r>
    <x v="730"/>
    <x v="309"/>
    <x v="0"/>
    <x v="5"/>
    <x v="0"/>
    <x v="0"/>
    <x v="729"/>
    <x v="727"/>
    <x v="723"/>
    <x v="725"/>
    <x v="730"/>
    <x v="722"/>
    <x v="730"/>
    <x v="50"/>
  </r>
  <r>
    <x v="731"/>
    <x v="310"/>
    <x v="1"/>
    <x v="6"/>
    <x v="0"/>
    <x v="2"/>
    <x v="730"/>
    <x v="728"/>
    <x v="87"/>
    <x v="726"/>
    <x v="731"/>
    <x v="723"/>
    <x v="731"/>
    <x v="29"/>
  </r>
  <r>
    <x v="732"/>
    <x v="311"/>
    <x v="0"/>
    <x v="0"/>
    <x v="2"/>
    <x v="1"/>
    <x v="731"/>
    <x v="729"/>
    <x v="724"/>
    <x v="727"/>
    <x v="732"/>
    <x v="693"/>
    <x v="732"/>
    <x v="30"/>
  </r>
  <r>
    <x v="733"/>
    <x v="280"/>
    <x v="0"/>
    <x v="3"/>
    <x v="0"/>
    <x v="2"/>
    <x v="732"/>
    <x v="730"/>
    <x v="725"/>
    <x v="728"/>
    <x v="733"/>
    <x v="724"/>
    <x v="733"/>
    <x v="8"/>
  </r>
  <r>
    <x v="734"/>
    <x v="119"/>
    <x v="1"/>
    <x v="9"/>
    <x v="0"/>
    <x v="2"/>
    <x v="733"/>
    <x v="731"/>
    <x v="726"/>
    <x v="729"/>
    <x v="734"/>
    <x v="725"/>
    <x v="734"/>
    <x v="31"/>
  </r>
  <r>
    <x v="735"/>
    <x v="144"/>
    <x v="0"/>
    <x v="1"/>
    <x v="1"/>
    <x v="3"/>
    <x v="734"/>
    <x v="732"/>
    <x v="727"/>
    <x v="730"/>
    <x v="735"/>
    <x v="726"/>
    <x v="735"/>
    <x v="46"/>
  </r>
  <r>
    <x v="736"/>
    <x v="157"/>
    <x v="0"/>
    <x v="7"/>
    <x v="0"/>
    <x v="3"/>
    <x v="735"/>
    <x v="733"/>
    <x v="728"/>
    <x v="731"/>
    <x v="736"/>
    <x v="727"/>
    <x v="736"/>
    <x v="44"/>
  </r>
  <r>
    <x v="737"/>
    <x v="24"/>
    <x v="0"/>
    <x v="9"/>
    <x v="0"/>
    <x v="3"/>
    <x v="736"/>
    <x v="734"/>
    <x v="729"/>
    <x v="732"/>
    <x v="737"/>
    <x v="91"/>
    <x v="737"/>
    <x v="35"/>
  </r>
  <r>
    <x v="738"/>
    <x v="312"/>
    <x v="0"/>
    <x v="9"/>
    <x v="0"/>
    <x v="0"/>
    <x v="737"/>
    <x v="735"/>
    <x v="730"/>
    <x v="733"/>
    <x v="738"/>
    <x v="728"/>
    <x v="738"/>
    <x v="19"/>
  </r>
  <r>
    <x v="739"/>
    <x v="18"/>
    <x v="0"/>
    <x v="1"/>
    <x v="1"/>
    <x v="3"/>
    <x v="738"/>
    <x v="736"/>
    <x v="731"/>
    <x v="734"/>
    <x v="739"/>
    <x v="729"/>
    <x v="739"/>
    <x v="40"/>
  </r>
  <r>
    <x v="740"/>
    <x v="262"/>
    <x v="1"/>
    <x v="4"/>
    <x v="0"/>
    <x v="2"/>
    <x v="739"/>
    <x v="737"/>
    <x v="732"/>
    <x v="735"/>
    <x v="740"/>
    <x v="730"/>
    <x v="740"/>
    <x v="23"/>
  </r>
  <r>
    <x v="741"/>
    <x v="313"/>
    <x v="1"/>
    <x v="9"/>
    <x v="1"/>
    <x v="3"/>
    <x v="740"/>
    <x v="738"/>
    <x v="733"/>
    <x v="736"/>
    <x v="741"/>
    <x v="731"/>
    <x v="741"/>
    <x v="36"/>
  </r>
  <r>
    <x v="742"/>
    <x v="206"/>
    <x v="0"/>
    <x v="5"/>
    <x v="0"/>
    <x v="0"/>
    <x v="741"/>
    <x v="739"/>
    <x v="734"/>
    <x v="737"/>
    <x v="742"/>
    <x v="732"/>
    <x v="742"/>
    <x v="19"/>
  </r>
  <r>
    <x v="743"/>
    <x v="112"/>
    <x v="0"/>
    <x v="1"/>
    <x v="2"/>
    <x v="2"/>
    <x v="742"/>
    <x v="740"/>
    <x v="735"/>
    <x v="738"/>
    <x v="743"/>
    <x v="733"/>
    <x v="743"/>
    <x v="35"/>
  </r>
  <r>
    <x v="744"/>
    <x v="314"/>
    <x v="1"/>
    <x v="5"/>
    <x v="0"/>
    <x v="0"/>
    <x v="743"/>
    <x v="741"/>
    <x v="736"/>
    <x v="739"/>
    <x v="744"/>
    <x v="734"/>
    <x v="744"/>
    <x v="23"/>
  </r>
  <r>
    <x v="745"/>
    <x v="83"/>
    <x v="0"/>
    <x v="6"/>
    <x v="1"/>
    <x v="3"/>
    <x v="744"/>
    <x v="742"/>
    <x v="737"/>
    <x v="740"/>
    <x v="745"/>
    <x v="735"/>
    <x v="745"/>
    <x v="25"/>
  </r>
  <r>
    <x v="746"/>
    <x v="45"/>
    <x v="1"/>
    <x v="5"/>
    <x v="0"/>
    <x v="1"/>
    <x v="745"/>
    <x v="743"/>
    <x v="738"/>
    <x v="741"/>
    <x v="746"/>
    <x v="110"/>
    <x v="746"/>
    <x v="1"/>
  </r>
  <r>
    <x v="747"/>
    <x v="256"/>
    <x v="1"/>
    <x v="6"/>
    <x v="0"/>
    <x v="1"/>
    <x v="746"/>
    <x v="744"/>
    <x v="739"/>
    <x v="742"/>
    <x v="747"/>
    <x v="736"/>
    <x v="747"/>
    <x v="5"/>
  </r>
  <r>
    <x v="748"/>
    <x v="315"/>
    <x v="0"/>
    <x v="3"/>
    <x v="0"/>
    <x v="3"/>
    <x v="747"/>
    <x v="745"/>
    <x v="740"/>
    <x v="743"/>
    <x v="748"/>
    <x v="737"/>
    <x v="748"/>
    <x v="7"/>
  </r>
  <r>
    <x v="749"/>
    <x v="114"/>
    <x v="0"/>
    <x v="1"/>
    <x v="0"/>
    <x v="3"/>
    <x v="748"/>
    <x v="746"/>
    <x v="741"/>
    <x v="591"/>
    <x v="749"/>
    <x v="738"/>
    <x v="749"/>
    <x v="25"/>
  </r>
  <r>
    <x v="750"/>
    <x v="79"/>
    <x v="0"/>
    <x v="5"/>
    <x v="1"/>
    <x v="1"/>
    <x v="749"/>
    <x v="747"/>
    <x v="742"/>
    <x v="744"/>
    <x v="750"/>
    <x v="739"/>
    <x v="750"/>
    <x v="17"/>
  </r>
  <r>
    <x v="751"/>
    <x v="223"/>
    <x v="1"/>
    <x v="2"/>
    <x v="0"/>
    <x v="3"/>
    <x v="750"/>
    <x v="748"/>
    <x v="743"/>
    <x v="745"/>
    <x v="751"/>
    <x v="740"/>
    <x v="751"/>
    <x v="3"/>
  </r>
  <r>
    <x v="752"/>
    <x v="312"/>
    <x v="1"/>
    <x v="8"/>
    <x v="2"/>
    <x v="2"/>
    <x v="751"/>
    <x v="749"/>
    <x v="744"/>
    <x v="746"/>
    <x v="752"/>
    <x v="741"/>
    <x v="752"/>
    <x v="47"/>
  </r>
  <r>
    <x v="753"/>
    <x v="305"/>
    <x v="1"/>
    <x v="8"/>
    <x v="0"/>
    <x v="2"/>
    <x v="752"/>
    <x v="750"/>
    <x v="745"/>
    <x v="747"/>
    <x v="753"/>
    <x v="742"/>
    <x v="753"/>
    <x v="28"/>
  </r>
  <r>
    <x v="754"/>
    <x v="161"/>
    <x v="0"/>
    <x v="6"/>
    <x v="0"/>
    <x v="1"/>
    <x v="753"/>
    <x v="751"/>
    <x v="746"/>
    <x v="748"/>
    <x v="754"/>
    <x v="743"/>
    <x v="754"/>
    <x v="34"/>
  </r>
  <r>
    <x v="755"/>
    <x v="130"/>
    <x v="1"/>
    <x v="5"/>
    <x v="0"/>
    <x v="0"/>
    <x v="754"/>
    <x v="752"/>
    <x v="747"/>
    <x v="749"/>
    <x v="755"/>
    <x v="744"/>
    <x v="755"/>
    <x v="25"/>
  </r>
  <r>
    <x v="756"/>
    <x v="264"/>
    <x v="0"/>
    <x v="7"/>
    <x v="2"/>
    <x v="2"/>
    <x v="755"/>
    <x v="753"/>
    <x v="748"/>
    <x v="750"/>
    <x v="756"/>
    <x v="745"/>
    <x v="756"/>
    <x v="27"/>
  </r>
  <r>
    <x v="757"/>
    <x v="85"/>
    <x v="0"/>
    <x v="5"/>
    <x v="2"/>
    <x v="3"/>
    <x v="756"/>
    <x v="305"/>
    <x v="749"/>
    <x v="751"/>
    <x v="757"/>
    <x v="746"/>
    <x v="757"/>
    <x v="0"/>
  </r>
  <r>
    <x v="758"/>
    <x v="41"/>
    <x v="1"/>
    <x v="5"/>
    <x v="0"/>
    <x v="2"/>
    <x v="757"/>
    <x v="754"/>
    <x v="750"/>
    <x v="752"/>
    <x v="758"/>
    <x v="747"/>
    <x v="758"/>
    <x v="7"/>
  </r>
  <r>
    <x v="759"/>
    <x v="146"/>
    <x v="0"/>
    <x v="8"/>
    <x v="0"/>
    <x v="3"/>
    <x v="758"/>
    <x v="755"/>
    <x v="751"/>
    <x v="753"/>
    <x v="759"/>
    <x v="748"/>
    <x v="759"/>
    <x v="4"/>
  </r>
  <r>
    <x v="760"/>
    <x v="86"/>
    <x v="0"/>
    <x v="5"/>
    <x v="0"/>
    <x v="1"/>
    <x v="759"/>
    <x v="756"/>
    <x v="752"/>
    <x v="754"/>
    <x v="760"/>
    <x v="749"/>
    <x v="760"/>
    <x v="33"/>
  </r>
  <r>
    <x v="761"/>
    <x v="132"/>
    <x v="0"/>
    <x v="3"/>
    <x v="0"/>
    <x v="1"/>
    <x v="760"/>
    <x v="757"/>
    <x v="753"/>
    <x v="755"/>
    <x v="761"/>
    <x v="750"/>
    <x v="761"/>
    <x v="32"/>
  </r>
  <r>
    <x v="762"/>
    <x v="144"/>
    <x v="1"/>
    <x v="3"/>
    <x v="0"/>
    <x v="1"/>
    <x v="761"/>
    <x v="758"/>
    <x v="754"/>
    <x v="756"/>
    <x v="762"/>
    <x v="751"/>
    <x v="762"/>
    <x v="13"/>
  </r>
  <r>
    <x v="763"/>
    <x v="258"/>
    <x v="1"/>
    <x v="5"/>
    <x v="0"/>
    <x v="3"/>
    <x v="762"/>
    <x v="759"/>
    <x v="755"/>
    <x v="757"/>
    <x v="763"/>
    <x v="752"/>
    <x v="763"/>
    <x v="38"/>
  </r>
  <r>
    <x v="764"/>
    <x v="316"/>
    <x v="0"/>
    <x v="6"/>
    <x v="0"/>
    <x v="3"/>
    <x v="763"/>
    <x v="760"/>
    <x v="756"/>
    <x v="758"/>
    <x v="764"/>
    <x v="753"/>
    <x v="764"/>
    <x v="37"/>
  </r>
  <r>
    <x v="765"/>
    <x v="98"/>
    <x v="0"/>
    <x v="2"/>
    <x v="1"/>
    <x v="2"/>
    <x v="764"/>
    <x v="761"/>
    <x v="757"/>
    <x v="759"/>
    <x v="765"/>
    <x v="754"/>
    <x v="765"/>
    <x v="30"/>
  </r>
  <r>
    <x v="766"/>
    <x v="106"/>
    <x v="0"/>
    <x v="8"/>
    <x v="2"/>
    <x v="0"/>
    <x v="765"/>
    <x v="762"/>
    <x v="758"/>
    <x v="760"/>
    <x v="766"/>
    <x v="755"/>
    <x v="766"/>
    <x v="15"/>
  </r>
  <r>
    <x v="767"/>
    <x v="49"/>
    <x v="1"/>
    <x v="8"/>
    <x v="2"/>
    <x v="0"/>
    <x v="766"/>
    <x v="763"/>
    <x v="759"/>
    <x v="761"/>
    <x v="767"/>
    <x v="756"/>
    <x v="767"/>
    <x v="49"/>
  </r>
  <r>
    <x v="768"/>
    <x v="317"/>
    <x v="1"/>
    <x v="4"/>
    <x v="2"/>
    <x v="3"/>
    <x v="767"/>
    <x v="764"/>
    <x v="760"/>
    <x v="762"/>
    <x v="768"/>
    <x v="757"/>
    <x v="768"/>
    <x v="32"/>
  </r>
  <r>
    <x v="769"/>
    <x v="318"/>
    <x v="1"/>
    <x v="7"/>
    <x v="0"/>
    <x v="3"/>
    <x v="768"/>
    <x v="765"/>
    <x v="761"/>
    <x v="763"/>
    <x v="769"/>
    <x v="758"/>
    <x v="769"/>
    <x v="47"/>
  </r>
  <r>
    <x v="770"/>
    <x v="232"/>
    <x v="0"/>
    <x v="7"/>
    <x v="0"/>
    <x v="1"/>
    <x v="769"/>
    <x v="766"/>
    <x v="762"/>
    <x v="764"/>
    <x v="770"/>
    <x v="759"/>
    <x v="770"/>
    <x v="39"/>
  </r>
  <r>
    <x v="771"/>
    <x v="9"/>
    <x v="0"/>
    <x v="3"/>
    <x v="1"/>
    <x v="0"/>
    <x v="770"/>
    <x v="767"/>
    <x v="763"/>
    <x v="765"/>
    <x v="771"/>
    <x v="760"/>
    <x v="771"/>
    <x v="37"/>
  </r>
  <r>
    <x v="772"/>
    <x v="258"/>
    <x v="0"/>
    <x v="4"/>
    <x v="0"/>
    <x v="3"/>
    <x v="771"/>
    <x v="768"/>
    <x v="764"/>
    <x v="766"/>
    <x v="772"/>
    <x v="761"/>
    <x v="772"/>
    <x v="28"/>
  </r>
  <r>
    <x v="773"/>
    <x v="152"/>
    <x v="0"/>
    <x v="8"/>
    <x v="2"/>
    <x v="1"/>
    <x v="772"/>
    <x v="769"/>
    <x v="765"/>
    <x v="767"/>
    <x v="773"/>
    <x v="762"/>
    <x v="773"/>
    <x v="44"/>
  </r>
  <r>
    <x v="774"/>
    <x v="309"/>
    <x v="1"/>
    <x v="7"/>
    <x v="0"/>
    <x v="1"/>
    <x v="773"/>
    <x v="770"/>
    <x v="766"/>
    <x v="768"/>
    <x v="774"/>
    <x v="763"/>
    <x v="774"/>
    <x v="25"/>
  </r>
  <r>
    <x v="775"/>
    <x v="302"/>
    <x v="1"/>
    <x v="0"/>
    <x v="1"/>
    <x v="0"/>
    <x v="774"/>
    <x v="771"/>
    <x v="767"/>
    <x v="769"/>
    <x v="775"/>
    <x v="764"/>
    <x v="775"/>
    <x v="1"/>
  </r>
  <r>
    <x v="776"/>
    <x v="142"/>
    <x v="1"/>
    <x v="5"/>
    <x v="0"/>
    <x v="2"/>
    <x v="775"/>
    <x v="772"/>
    <x v="768"/>
    <x v="770"/>
    <x v="776"/>
    <x v="765"/>
    <x v="776"/>
    <x v="2"/>
  </r>
  <r>
    <x v="777"/>
    <x v="229"/>
    <x v="1"/>
    <x v="9"/>
    <x v="0"/>
    <x v="2"/>
    <x v="776"/>
    <x v="773"/>
    <x v="769"/>
    <x v="771"/>
    <x v="777"/>
    <x v="766"/>
    <x v="777"/>
    <x v="1"/>
  </r>
  <r>
    <x v="778"/>
    <x v="189"/>
    <x v="1"/>
    <x v="2"/>
    <x v="0"/>
    <x v="1"/>
    <x v="777"/>
    <x v="774"/>
    <x v="770"/>
    <x v="772"/>
    <x v="778"/>
    <x v="767"/>
    <x v="778"/>
    <x v="49"/>
  </r>
  <r>
    <x v="779"/>
    <x v="296"/>
    <x v="1"/>
    <x v="4"/>
    <x v="2"/>
    <x v="3"/>
    <x v="778"/>
    <x v="775"/>
    <x v="771"/>
    <x v="773"/>
    <x v="779"/>
    <x v="768"/>
    <x v="779"/>
    <x v="49"/>
  </r>
  <r>
    <x v="780"/>
    <x v="319"/>
    <x v="0"/>
    <x v="6"/>
    <x v="0"/>
    <x v="0"/>
    <x v="779"/>
    <x v="776"/>
    <x v="772"/>
    <x v="774"/>
    <x v="780"/>
    <x v="769"/>
    <x v="780"/>
    <x v="8"/>
  </r>
  <r>
    <x v="781"/>
    <x v="220"/>
    <x v="1"/>
    <x v="3"/>
    <x v="0"/>
    <x v="1"/>
    <x v="780"/>
    <x v="777"/>
    <x v="773"/>
    <x v="775"/>
    <x v="781"/>
    <x v="770"/>
    <x v="781"/>
    <x v="17"/>
  </r>
  <r>
    <x v="782"/>
    <x v="99"/>
    <x v="0"/>
    <x v="8"/>
    <x v="0"/>
    <x v="0"/>
    <x v="781"/>
    <x v="778"/>
    <x v="774"/>
    <x v="776"/>
    <x v="782"/>
    <x v="771"/>
    <x v="782"/>
    <x v="0"/>
  </r>
  <r>
    <x v="783"/>
    <x v="131"/>
    <x v="0"/>
    <x v="2"/>
    <x v="0"/>
    <x v="2"/>
    <x v="782"/>
    <x v="779"/>
    <x v="775"/>
    <x v="777"/>
    <x v="783"/>
    <x v="772"/>
    <x v="783"/>
    <x v="26"/>
  </r>
  <r>
    <x v="784"/>
    <x v="165"/>
    <x v="1"/>
    <x v="1"/>
    <x v="0"/>
    <x v="1"/>
    <x v="783"/>
    <x v="780"/>
    <x v="776"/>
    <x v="778"/>
    <x v="784"/>
    <x v="773"/>
    <x v="784"/>
    <x v="23"/>
  </r>
  <r>
    <x v="785"/>
    <x v="216"/>
    <x v="1"/>
    <x v="0"/>
    <x v="1"/>
    <x v="1"/>
    <x v="784"/>
    <x v="781"/>
    <x v="777"/>
    <x v="779"/>
    <x v="785"/>
    <x v="774"/>
    <x v="785"/>
    <x v="24"/>
  </r>
  <r>
    <x v="786"/>
    <x v="320"/>
    <x v="1"/>
    <x v="3"/>
    <x v="0"/>
    <x v="3"/>
    <x v="785"/>
    <x v="782"/>
    <x v="778"/>
    <x v="780"/>
    <x v="786"/>
    <x v="775"/>
    <x v="786"/>
    <x v="50"/>
  </r>
  <r>
    <x v="787"/>
    <x v="182"/>
    <x v="1"/>
    <x v="3"/>
    <x v="0"/>
    <x v="0"/>
    <x v="786"/>
    <x v="783"/>
    <x v="779"/>
    <x v="781"/>
    <x v="787"/>
    <x v="776"/>
    <x v="787"/>
    <x v="32"/>
  </r>
  <r>
    <x v="788"/>
    <x v="33"/>
    <x v="1"/>
    <x v="6"/>
    <x v="1"/>
    <x v="0"/>
    <x v="787"/>
    <x v="784"/>
    <x v="780"/>
    <x v="782"/>
    <x v="788"/>
    <x v="777"/>
    <x v="788"/>
    <x v="17"/>
  </r>
  <r>
    <x v="789"/>
    <x v="31"/>
    <x v="0"/>
    <x v="4"/>
    <x v="1"/>
    <x v="2"/>
    <x v="788"/>
    <x v="785"/>
    <x v="781"/>
    <x v="783"/>
    <x v="789"/>
    <x v="778"/>
    <x v="789"/>
    <x v="2"/>
  </r>
  <r>
    <x v="790"/>
    <x v="253"/>
    <x v="1"/>
    <x v="6"/>
    <x v="0"/>
    <x v="3"/>
    <x v="789"/>
    <x v="786"/>
    <x v="782"/>
    <x v="784"/>
    <x v="790"/>
    <x v="779"/>
    <x v="790"/>
    <x v="7"/>
  </r>
  <r>
    <x v="791"/>
    <x v="307"/>
    <x v="0"/>
    <x v="2"/>
    <x v="0"/>
    <x v="3"/>
    <x v="790"/>
    <x v="787"/>
    <x v="783"/>
    <x v="785"/>
    <x v="791"/>
    <x v="780"/>
    <x v="791"/>
    <x v="13"/>
  </r>
  <r>
    <x v="792"/>
    <x v="41"/>
    <x v="0"/>
    <x v="5"/>
    <x v="0"/>
    <x v="1"/>
    <x v="791"/>
    <x v="788"/>
    <x v="784"/>
    <x v="786"/>
    <x v="792"/>
    <x v="545"/>
    <x v="792"/>
    <x v="23"/>
  </r>
  <r>
    <x v="793"/>
    <x v="86"/>
    <x v="1"/>
    <x v="9"/>
    <x v="2"/>
    <x v="1"/>
    <x v="792"/>
    <x v="789"/>
    <x v="785"/>
    <x v="787"/>
    <x v="793"/>
    <x v="781"/>
    <x v="793"/>
    <x v="19"/>
  </r>
  <r>
    <x v="794"/>
    <x v="230"/>
    <x v="0"/>
    <x v="9"/>
    <x v="0"/>
    <x v="2"/>
    <x v="793"/>
    <x v="790"/>
    <x v="786"/>
    <x v="788"/>
    <x v="794"/>
    <x v="782"/>
    <x v="794"/>
    <x v="8"/>
  </r>
  <r>
    <x v="795"/>
    <x v="69"/>
    <x v="0"/>
    <x v="1"/>
    <x v="0"/>
    <x v="0"/>
    <x v="794"/>
    <x v="791"/>
    <x v="787"/>
    <x v="789"/>
    <x v="795"/>
    <x v="783"/>
    <x v="795"/>
    <x v="47"/>
  </r>
  <r>
    <x v="796"/>
    <x v="248"/>
    <x v="0"/>
    <x v="4"/>
    <x v="1"/>
    <x v="0"/>
    <x v="795"/>
    <x v="792"/>
    <x v="788"/>
    <x v="790"/>
    <x v="796"/>
    <x v="784"/>
    <x v="796"/>
    <x v="42"/>
  </r>
  <r>
    <x v="797"/>
    <x v="201"/>
    <x v="1"/>
    <x v="5"/>
    <x v="1"/>
    <x v="1"/>
    <x v="796"/>
    <x v="793"/>
    <x v="789"/>
    <x v="791"/>
    <x v="797"/>
    <x v="785"/>
    <x v="797"/>
    <x v="26"/>
  </r>
  <r>
    <x v="798"/>
    <x v="98"/>
    <x v="0"/>
    <x v="3"/>
    <x v="0"/>
    <x v="0"/>
    <x v="797"/>
    <x v="794"/>
    <x v="790"/>
    <x v="792"/>
    <x v="798"/>
    <x v="786"/>
    <x v="798"/>
    <x v="49"/>
  </r>
  <r>
    <x v="799"/>
    <x v="147"/>
    <x v="0"/>
    <x v="9"/>
    <x v="1"/>
    <x v="2"/>
    <x v="798"/>
    <x v="795"/>
    <x v="791"/>
    <x v="793"/>
    <x v="799"/>
    <x v="787"/>
    <x v="799"/>
    <x v="25"/>
  </r>
  <r>
    <x v="800"/>
    <x v="86"/>
    <x v="0"/>
    <x v="1"/>
    <x v="0"/>
    <x v="2"/>
    <x v="799"/>
    <x v="796"/>
    <x v="792"/>
    <x v="794"/>
    <x v="800"/>
    <x v="788"/>
    <x v="800"/>
    <x v="42"/>
  </r>
  <r>
    <x v="801"/>
    <x v="91"/>
    <x v="1"/>
    <x v="6"/>
    <x v="1"/>
    <x v="1"/>
    <x v="800"/>
    <x v="797"/>
    <x v="793"/>
    <x v="795"/>
    <x v="801"/>
    <x v="789"/>
    <x v="801"/>
    <x v="45"/>
  </r>
  <r>
    <x v="802"/>
    <x v="5"/>
    <x v="1"/>
    <x v="0"/>
    <x v="0"/>
    <x v="2"/>
    <x v="801"/>
    <x v="798"/>
    <x v="794"/>
    <x v="796"/>
    <x v="802"/>
    <x v="790"/>
    <x v="802"/>
    <x v="36"/>
  </r>
  <r>
    <x v="803"/>
    <x v="181"/>
    <x v="0"/>
    <x v="3"/>
    <x v="0"/>
    <x v="1"/>
    <x v="802"/>
    <x v="799"/>
    <x v="795"/>
    <x v="797"/>
    <x v="803"/>
    <x v="791"/>
    <x v="803"/>
    <x v="40"/>
  </r>
  <r>
    <x v="804"/>
    <x v="321"/>
    <x v="0"/>
    <x v="0"/>
    <x v="0"/>
    <x v="3"/>
    <x v="803"/>
    <x v="800"/>
    <x v="796"/>
    <x v="798"/>
    <x v="804"/>
    <x v="792"/>
    <x v="804"/>
    <x v="32"/>
  </r>
  <r>
    <x v="805"/>
    <x v="165"/>
    <x v="0"/>
    <x v="4"/>
    <x v="0"/>
    <x v="0"/>
    <x v="804"/>
    <x v="801"/>
    <x v="797"/>
    <x v="799"/>
    <x v="805"/>
    <x v="793"/>
    <x v="805"/>
    <x v="6"/>
  </r>
  <r>
    <x v="806"/>
    <x v="100"/>
    <x v="1"/>
    <x v="1"/>
    <x v="2"/>
    <x v="0"/>
    <x v="805"/>
    <x v="802"/>
    <x v="798"/>
    <x v="800"/>
    <x v="806"/>
    <x v="794"/>
    <x v="806"/>
    <x v="30"/>
  </r>
  <r>
    <x v="807"/>
    <x v="278"/>
    <x v="1"/>
    <x v="7"/>
    <x v="0"/>
    <x v="2"/>
    <x v="806"/>
    <x v="803"/>
    <x v="799"/>
    <x v="801"/>
    <x v="807"/>
    <x v="795"/>
    <x v="807"/>
    <x v="14"/>
  </r>
  <r>
    <x v="808"/>
    <x v="183"/>
    <x v="1"/>
    <x v="1"/>
    <x v="1"/>
    <x v="1"/>
    <x v="807"/>
    <x v="804"/>
    <x v="800"/>
    <x v="802"/>
    <x v="808"/>
    <x v="796"/>
    <x v="808"/>
    <x v="14"/>
  </r>
  <r>
    <x v="809"/>
    <x v="181"/>
    <x v="1"/>
    <x v="5"/>
    <x v="1"/>
    <x v="1"/>
    <x v="808"/>
    <x v="805"/>
    <x v="801"/>
    <x v="803"/>
    <x v="809"/>
    <x v="797"/>
    <x v="809"/>
    <x v="2"/>
  </r>
  <r>
    <x v="810"/>
    <x v="16"/>
    <x v="1"/>
    <x v="3"/>
    <x v="1"/>
    <x v="2"/>
    <x v="809"/>
    <x v="806"/>
    <x v="802"/>
    <x v="804"/>
    <x v="810"/>
    <x v="798"/>
    <x v="810"/>
    <x v="27"/>
  </r>
  <r>
    <x v="811"/>
    <x v="21"/>
    <x v="0"/>
    <x v="4"/>
    <x v="0"/>
    <x v="3"/>
    <x v="810"/>
    <x v="807"/>
    <x v="803"/>
    <x v="805"/>
    <x v="811"/>
    <x v="799"/>
    <x v="811"/>
    <x v="48"/>
  </r>
  <r>
    <x v="812"/>
    <x v="319"/>
    <x v="0"/>
    <x v="8"/>
    <x v="1"/>
    <x v="1"/>
    <x v="811"/>
    <x v="808"/>
    <x v="804"/>
    <x v="806"/>
    <x v="812"/>
    <x v="800"/>
    <x v="812"/>
    <x v="21"/>
  </r>
  <r>
    <x v="813"/>
    <x v="322"/>
    <x v="0"/>
    <x v="1"/>
    <x v="0"/>
    <x v="2"/>
    <x v="812"/>
    <x v="809"/>
    <x v="805"/>
    <x v="807"/>
    <x v="813"/>
    <x v="801"/>
    <x v="813"/>
    <x v="10"/>
  </r>
  <r>
    <x v="814"/>
    <x v="262"/>
    <x v="1"/>
    <x v="6"/>
    <x v="0"/>
    <x v="2"/>
    <x v="813"/>
    <x v="810"/>
    <x v="110"/>
    <x v="808"/>
    <x v="814"/>
    <x v="802"/>
    <x v="814"/>
    <x v="31"/>
  </r>
  <r>
    <x v="815"/>
    <x v="323"/>
    <x v="0"/>
    <x v="4"/>
    <x v="0"/>
    <x v="3"/>
    <x v="814"/>
    <x v="811"/>
    <x v="806"/>
    <x v="809"/>
    <x v="815"/>
    <x v="803"/>
    <x v="815"/>
    <x v="12"/>
  </r>
  <r>
    <x v="816"/>
    <x v="190"/>
    <x v="0"/>
    <x v="6"/>
    <x v="2"/>
    <x v="1"/>
    <x v="815"/>
    <x v="812"/>
    <x v="807"/>
    <x v="810"/>
    <x v="816"/>
    <x v="804"/>
    <x v="816"/>
    <x v="33"/>
  </r>
  <r>
    <x v="817"/>
    <x v="233"/>
    <x v="0"/>
    <x v="2"/>
    <x v="0"/>
    <x v="3"/>
    <x v="816"/>
    <x v="813"/>
    <x v="808"/>
    <x v="811"/>
    <x v="817"/>
    <x v="805"/>
    <x v="817"/>
    <x v="46"/>
  </r>
  <r>
    <x v="818"/>
    <x v="250"/>
    <x v="1"/>
    <x v="0"/>
    <x v="0"/>
    <x v="3"/>
    <x v="817"/>
    <x v="814"/>
    <x v="809"/>
    <x v="812"/>
    <x v="818"/>
    <x v="806"/>
    <x v="818"/>
    <x v="24"/>
  </r>
  <r>
    <x v="819"/>
    <x v="129"/>
    <x v="0"/>
    <x v="9"/>
    <x v="0"/>
    <x v="2"/>
    <x v="818"/>
    <x v="815"/>
    <x v="810"/>
    <x v="813"/>
    <x v="819"/>
    <x v="807"/>
    <x v="819"/>
    <x v="0"/>
  </r>
  <r>
    <x v="820"/>
    <x v="1"/>
    <x v="0"/>
    <x v="1"/>
    <x v="2"/>
    <x v="1"/>
    <x v="819"/>
    <x v="816"/>
    <x v="811"/>
    <x v="814"/>
    <x v="820"/>
    <x v="808"/>
    <x v="820"/>
    <x v="21"/>
  </r>
  <r>
    <x v="821"/>
    <x v="292"/>
    <x v="1"/>
    <x v="5"/>
    <x v="0"/>
    <x v="2"/>
    <x v="820"/>
    <x v="817"/>
    <x v="812"/>
    <x v="815"/>
    <x v="821"/>
    <x v="809"/>
    <x v="821"/>
    <x v="46"/>
  </r>
  <r>
    <x v="822"/>
    <x v="76"/>
    <x v="1"/>
    <x v="5"/>
    <x v="1"/>
    <x v="0"/>
    <x v="821"/>
    <x v="818"/>
    <x v="813"/>
    <x v="816"/>
    <x v="822"/>
    <x v="810"/>
    <x v="822"/>
    <x v="13"/>
  </r>
  <r>
    <x v="823"/>
    <x v="39"/>
    <x v="1"/>
    <x v="8"/>
    <x v="1"/>
    <x v="3"/>
    <x v="822"/>
    <x v="819"/>
    <x v="814"/>
    <x v="817"/>
    <x v="823"/>
    <x v="811"/>
    <x v="823"/>
    <x v="24"/>
  </r>
  <r>
    <x v="824"/>
    <x v="166"/>
    <x v="0"/>
    <x v="3"/>
    <x v="0"/>
    <x v="2"/>
    <x v="823"/>
    <x v="820"/>
    <x v="815"/>
    <x v="818"/>
    <x v="824"/>
    <x v="812"/>
    <x v="824"/>
    <x v="1"/>
  </r>
  <r>
    <x v="825"/>
    <x v="101"/>
    <x v="0"/>
    <x v="0"/>
    <x v="1"/>
    <x v="0"/>
    <x v="824"/>
    <x v="821"/>
    <x v="816"/>
    <x v="819"/>
    <x v="825"/>
    <x v="813"/>
    <x v="825"/>
    <x v="0"/>
  </r>
  <r>
    <x v="826"/>
    <x v="320"/>
    <x v="1"/>
    <x v="2"/>
    <x v="0"/>
    <x v="2"/>
    <x v="825"/>
    <x v="822"/>
    <x v="817"/>
    <x v="820"/>
    <x v="826"/>
    <x v="814"/>
    <x v="826"/>
    <x v="25"/>
  </r>
  <r>
    <x v="827"/>
    <x v="89"/>
    <x v="1"/>
    <x v="1"/>
    <x v="2"/>
    <x v="3"/>
    <x v="826"/>
    <x v="823"/>
    <x v="818"/>
    <x v="821"/>
    <x v="827"/>
    <x v="815"/>
    <x v="827"/>
    <x v="33"/>
  </r>
  <r>
    <x v="828"/>
    <x v="48"/>
    <x v="1"/>
    <x v="5"/>
    <x v="0"/>
    <x v="3"/>
    <x v="827"/>
    <x v="824"/>
    <x v="819"/>
    <x v="822"/>
    <x v="828"/>
    <x v="816"/>
    <x v="828"/>
    <x v="13"/>
  </r>
  <r>
    <x v="829"/>
    <x v="221"/>
    <x v="0"/>
    <x v="4"/>
    <x v="1"/>
    <x v="1"/>
    <x v="828"/>
    <x v="825"/>
    <x v="820"/>
    <x v="823"/>
    <x v="829"/>
    <x v="817"/>
    <x v="829"/>
    <x v="14"/>
  </r>
  <r>
    <x v="830"/>
    <x v="261"/>
    <x v="0"/>
    <x v="3"/>
    <x v="0"/>
    <x v="3"/>
    <x v="829"/>
    <x v="826"/>
    <x v="821"/>
    <x v="824"/>
    <x v="830"/>
    <x v="818"/>
    <x v="830"/>
    <x v="0"/>
  </r>
  <r>
    <x v="831"/>
    <x v="324"/>
    <x v="1"/>
    <x v="6"/>
    <x v="0"/>
    <x v="1"/>
    <x v="830"/>
    <x v="827"/>
    <x v="822"/>
    <x v="825"/>
    <x v="831"/>
    <x v="819"/>
    <x v="831"/>
    <x v="29"/>
  </r>
  <r>
    <x v="832"/>
    <x v="325"/>
    <x v="1"/>
    <x v="4"/>
    <x v="0"/>
    <x v="3"/>
    <x v="831"/>
    <x v="828"/>
    <x v="823"/>
    <x v="826"/>
    <x v="832"/>
    <x v="820"/>
    <x v="832"/>
    <x v="49"/>
  </r>
  <r>
    <x v="833"/>
    <x v="97"/>
    <x v="1"/>
    <x v="0"/>
    <x v="1"/>
    <x v="2"/>
    <x v="832"/>
    <x v="829"/>
    <x v="824"/>
    <x v="827"/>
    <x v="833"/>
    <x v="821"/>
    <x v="833"/>
    <x v="48"/>
  </r>
  <r>
    <x v="834"/>
    <x v="316"/>
    <x v="0"/>
    <x v="1"/>
    <x v="2"/>
    <x v="1"/>
    <x v="833"/>
    <x v="830"/>
    <x v="825"/>
    <x v="828"/>
    <x v="834"/>
    <x v="822"/>
    <x v="834"/>
    <x v="19"/>
  </r>
  <r>
    <x v="835"/>
    <x v="35"/>
    <x v="0"/>
    <x v="8"/>
    <x v="2"/>
    <x v="0"/>
    <x v="834"/>
    <x v="831"/>
    <x v="826"/>
    <x v="829"/>
    <x v="835"/>
    <x v="823"/>
    <x v="835"/>
    <x v="27"/>
  </r>
  <r>
    <x v="836"/>
    <x v="241"/>
    <x v="0"/>
    <x v="2"/>
    <x v="0"/>
    <x v="3"/>
    <x v="835"/>
    <x v="832"/>
    <x v="827"/>
    <x v="830"/>
    <x v="836"/>
    <x v="824"/>
    <x v="836"/>
    <x v="25"/>
  </r>
  <r>
    <x v="837"/>
    <x v="59"/>
    <x v="0"/>
    <x v="1"/>
    <x v="1"/>
    <x v="1"/>
    <x v="836"/>
    <x v="640"/>
    <x v="828"/>
    <x v="831"/>
    <x v="837"/>
    <x v="825"/>
    <x v="837"/>
    <x v="40"/>
  </r>
  <r>
    <x v="838"/>
    <x v="326"/>
    <x v="1"/>
    <x v="3"/>
    <x v="2"/>
    <x v="1"/>
    <x v="837"/>
    <x v="833"/>
    <x v="829"/>
    <x v="832"/>
    <x v="838"/>
    <x v="826"/>
    <x v="838"/>
    <x v="46"/>
  </r>
  <r>
    <x v="839"/>
    <x v="327"/>
    <x v="0"/>
    <x v="6"/>
    <x v="0"/>
    <x v="1"/>
    <x v="838"/>
    <x v="834"/>
    <x v="830"/>
    <x v="398"/>
    <x v="839"/>
    <x v="827"/>
    <x v="839"/>
    <x v="27"/>
  </r>
  <r>
    <x v="840"/>
    <x v="20"/>
    <x v="1"/>
    <x v="5"/>
    <x v="1"/>
    <x v="0"/>
    <x v="839"/>
    <x v="835"/>
    <x v="831"/>
    <x v="833"/>
    <x v="840"/>
    <x v="828"/>
    <x v="840"/>
    <x v="44"/>
  </r>
  <r>
    <x v="841"/>
    <x v="296"/>
    <x v="0"/>
    <x v="7"/>
    <x v="0"/>
    <x v="0"/>
    <x v="840"/>
    <x v="836"/>
    <x v="832"/>
    <x v="834"/>
    <x v="841"/>
    <x v="829"/>
    <x v="841"/>
    <x v="38"/>
  </r>
  <r>
    <x v="842"/>
    <x v="81"/>
    <x v="1"/>
    <x v="8"/>
    <x v="0"/>
    <x v="1"/>
    <x v="841"/>
    <x v="837"/>
    <x v="833"/>
    <x v="835"/>
    <x v="842"/>
    <x v="830"/>
    <x v="842"/>
    <x v="37"/>
  </r>
  <r>
    <x v="843"/>
    <x v="116"/>
    <x v="1"/>
    <x v="6"/>
    <x v="0"/>
    <x v="3"/>
    <x v="842"/>
    <x v="838"/>
    <x v="834"/>
    <x v="836"/>
    <x v="843"/>
    <x v="831"/>
    <x v="843"/>
    <x v="6"/>
  </r>
  <r>
    <x v="844"/>
    <x v="270"/>
    <x v="1"/>
    <x v="9"/>
    <x v="1"/>
    <x v="1"/>
    <x v="843"/>
    <x v="839"/>
    <x v="835"/>
    <x v="837"/>
    <x v="844"/>
    <x v="832"/>
    <x v="844"/>
    <x v="5"/>
  </r>
  <r>
    <x v="845"/>
    <x v="199"/>
    <x v="1"/>
    <x v="1"/>
    <x v="0"/>
    <x v="1"/>
    <x v="844"/>
    <x v="840"/>
    <x v="836"/>
    <x v="838"/>
    <x v="845"/>
    <x v="833"/>
    <x v="845"/>
    <x v="41"/>
  </r>
  <r>
    <x v="846"/>
    <x v="51"/>
    <x v="1"/>
    <x v="3"/>
    <x v="0"/>
    <x v="0"/>
    <x v="845"/>
    <x v="841"/>
    <x v="837"/>
    <x v="839"/>
    <x v="846"/>
    <x v="834"/>
    <x v="846"/>
    <x v="12"/>
  </r>
  <r>
    <x v="847"/>
    <x v="164"/>
    <x v="1"/>
    <x v="3"/>
    <x v="0"/>
    <x v="0"/>
    <x v="846"/>
    <x v="842"/>
    <x v="838"/>
    <x v="840"/>
    <x v="847"/>
    <x v="835"/>
    <x v="847"/>
    <x v="25"/>
  </r>
  <r>
    <x v="848"/>
    <x v="207"/>
    <x v="1"/>
    <x v="4"/>
    <x v="0"/>
    <x v="0"/>
    <x v="847"/>
    <x v="843"/>
    <x v="839"/>
    <x v="841"/>
    <x v="848"/>
    <x v="836"/>
    <x v="848"/>
    <x v="17"/>
  </r>
  <r>
    <x v="849"/>
    <x v="163"/>
    <x v="1"/>
    <x v="1"/>
    <x v="0"/>
    <x v="0"/>
    <x v="848"/>
    <x v="844"/>
    <x v="840"/>
    <x v="842"/>
    <x v="849"/>
    <x v="837"/>
    <x v="849"/>
    <x v="18"/>
  </r>
  <r>
    <x v="850"/>
    <x v="227"/>
    <x v="1"/>
    <x v="5"/>
    <x v="2"/>
    <x v="3"/>
    <x v="849"/>
    <x v="845"/>
    <x v="841"/>
    <x v="843"/>
    <x v="850"/>
    <x v="838"/>
    <x v="850"/>
    <x v="37"/>
  </r>
  <r>
    <x v="851"/>
    <x v="165"/>
    <x v="0"/>
    <x v="4"/>
    <x v="0"/>
    <x v="2"/>
    <x v="850"/>
    <x v="846"/>
    <x v="842"/>
    <x v="844"/>
    <x v="851"/>
    <x v="839"/>
    <x v="851"/>
    <x v="42"/>
  </r>
  <r>
    <x v="852"/>
    <x v="11"/>
    <x v="0"/>
    <x v="0"/>
    <x v="1"/>
    <x v="2"/>
    <x v="851"/>
    <x v="847"/>
    <x v="843"/>
    <x v="845"/>
    <x v="852"/>
    <x v="840"/>
    <x v="852"/>
    <x v="6"/>
  </r>
  <r>
    <x v="853"/>
    <x v="24"/>
    <x v="0"/>
    <x v="8"/>
    <x v="1"/>
    <x v="3"/>
    <x v="852"/>
    <x v="848"/>
    <x v="844"/>
    <x v="846"/>
    <x v="853"/>
    <x v="841"/>
    <x v="853"/>
    <x v="33"/>
  </r>
  <r>
    <x v="854"/>
    <x v="129"/>
    <x v="0"/>
    <x v="5"/>
    <x v="0"/>
    <x v="1"/>
    <x v="853"/>
    <x v="849"/>
    <x v="845"/>
    <x v="847"/>
    <x v="854"/>
    <x v="842"/>
    <x v="854"/>
    <x v="18"/>
  </r>
  <r>
    <x v="855"/>
    <x v="152"/>
    <x v="0"/>
    <x v="2"/>
    <x v="0"/>
    <x v="2"/>
    <x v="854"/>
    <x v="850"/>
    <x v="846"/>
    <x v="848"/>
    <x v="855"/>
    <x v="843"/>
    <x v="855"/>
    <x v="19"/>
  </r>
  <r>
    <x v="856"/>
    <x v="271"/>
    <x v="0"/>
    <x v="5"/>
    <x v="1"/>
    <x v="1"/>
    <x v="855"/>
    <x v="851"/>
    <x v="847"/>
    <x v="849"/>
    <x v="856"/>
    <x v="844"/>
    <x v="856"/>
    <x v="18"/>
  </r>
  <r>
    <x v="857"/>
    <x v="219"/>
    <x v="0"/>
    <x v="1"/>
    <x v="2"/>
    <x v="0"/>
    <x v="856"/>
    <x v="852"/>
    <x v="848"/>
    <x v="850"/>
    <x v="857"/>
    <x v="845"/>
    <x v="857"/>
    <x v="12"/>
  </r>
  <r>
    <x v="858"/>
    <x v="253"/>
    <x v="1"/>
    <x v="9"/>
    <x v="2"/>
    <x v="2"/>
    <x v="857"/>
    <x v="853"/>
    <x v="849"/>
    <x v="851"/>
    <x v="858"/>
    <x v="846"/>
    <x v="858"/>
    <x v="40"/>
  </r>
  <r>
    <x v="859"/>
    <x v="286"/>
    <x v="0"/>
    <x v="1"/>
    <x v="0"/>
    <x v="1"/>
    <x v="858"/>
    <x v="854"/>
    <x v="850"/>
    <x v="852"/>
    <x v="859"/>
    <x v="847"/>
    <x v="859"/>
    <x v="47"/>
  </r>
  <r>
    <x v="860"/>
    <x v="322"/>
    <x v="1"/>
    <x v="2"/>
    <x v="2"/>
    <x v="1"/>
    <x v="859"/>
    <x v="855"/>
    <x v="851"/>
    <x v="853"/>
    <x v="860"/>
    <x v="848"/>
    <x v="860"/>
    <x v="44"/>
  </r>
  <r>
    <x v="861"/>
    <x v="326"/>
    <x v="0"/>
    <x v="9"/>
    <x v="2"/>
    <x v="3"/>
    <x v="860"/>
    <x v="856"/>
    <x v="852"/>
    <x v="854"/>
    <x v="861"/>
    <x v="849"/>
    <x v="861"/>
    <x v="34"/>
  </r>
  <r>
    <x v="862"/>
    <x v="90"/>
    <x v="0"/>
    <x v="8"/>
    <x v="2"/>
    <x v="1"/>
    <x v="861"/>
    <x v="857"/>
    <x v="853"/>
    <x v="855"/>
    <x v="862"/>
    <x v="850"/>
    <x v="862"/>
    <x v="31"/>
  </r>
  <r>
    <x v="863"/>
    <x v="235"/>
    <x v="0"/>
    <x v="4"/>
    <x v="0"/>
    <x v="3"/>
    <x v="862"/>
    <x v="858"/>
    <x v="854"/>
    <x v="856"/>
    <x v="863"/>
    <x v="851"/>
    <x v="863"/>
    <x v="2"/>
  </r>
  <r>
    <x v="864"/>
    <x v="14"/>
    <x v="0"/>
    <x v="2"/>
    <x v="0"/>
    <x v="0"/>
    <x v="863"/>
    <x v="859"/>
    <x v="855"/>
    <x v="857"/>
    <x v="864"/>
    <x v="852"/>
    <x v="864"/>
    <x v="34"/>
  </r>
  <r>
    <x v="865"/>
    <x v="208"/>
    <x v="0"/>
    <x v="6"/>
    <x v="1"/>
    <x v="0"/>
    <x v="864"/>
    <x v="860"/>
    <x v="856"/>
    <x v="858"/>
    <x v="865"/>
    <x v="853"/>
    <x v="865"/>
    <x v="45"/>
  </r>
  <r>
    <x v="866"/>
    <x v="272"/>
    <x v="0"/>
    <x v="1"/>
    <x v="2"/>
    <x v="1"/>
    <x v="865"/>
    <x v="861"/>
    <x v="857"/>
    <x v="859"/>
    <x v="866"/>
    <x v="854"/>
    <x v="866"/>
    <x v="30"/>
  </r>
  <r>
    <x v="867"/>
    <x v="22"/>
    <x v="1"/>
    <x v="5"/>
    <x v="0"/>
    <x v="0"/>
    <x v="866"/>
    <x v="862"/>
    <x v="858"/>
    <x v="860"/>
    <x v="867"/>
    <x v="855"/>
    <x v="867"/>
    <x v="19"/>
  </r>
  <r>
    <x v="868"/>
    <x v="304"/>
    <x v="0"/>
    <x v="3"/>
    <x v="1"/>
    <x v="0"/>
    <x v="867"/>
    <x v="863"/>
    <x v="859"/>
    <x v="430"/>
    <x v="868"/>
    <x v="856"/>
    <x v="868"/>
    <x v="4"/>
  </r>
  <r>
    <x v="869"/>
    <x v="10"/>
    <x v="1"/>
    <x v="1"/>
    <x v="0"/>
    <x v="3"/>
    <x v="868"/>
    <x v="864"/>
    <x v="860"/>
    <x v="861"/>
    <x v="869"/>
    <x v="857"/>
    <x v="869"/>
    <x v="11"/>
  </r>
  <r>
    <x v="870"/>
    <x v="328"/>
    <x v="0"/>
    <x v="8"/>
    <x v="0"/>
    <x v="0"/>
    <x v="869"/>
    <x v="865"/>
    <x v="861"/>
    <x v="862"/>
    <x v="870"/>
    <x v="858"/>
    <x v="870"/>
    <x v="25"/>
  </r>
  <r>
    <x v="871"/>
    <x v="18"/>
    <x v="1"/>
    <x v="4"/>
    <x v="2"/>
    <x v="1"/>
    <x v="870"/>
    <x v="866"/>
    <x v="862"/>
    <x v="863"/>
    <x v="871"/>
    <x v="859"/>
    <x v="871"/>
    <x v="40"/>
  </r>
  <r>
    <x v="872"/>
    <x v="214"/>
    <x v="0"/>
    <x v="7"/>
    <x v="0"/>
    <x v="1"/>
    <x v="871"/>
    <x v="867"/>
    <x v="863"/>
    <x v="864"/>
    <x v="872"/>
    <x v="860"/>
    <x v="872"/>
    <x v="33"/>
  </r>
  <r>
    <x v="873"/>
    <x v="36"/>
    <x v="0"/>
    <x v="6"/>
    <x v="0"/>
    <x v="0"/>
    <x v="872"/>
    <x v="868"/>
    <x v="864"/>
    <x v="865"/>
    <x v="873"/>
    <x v="861"/>
    <x v="873"/>
    <x v="36"/>
  </r>
  <r>
    <x v="874"/>
    <x v="7"/>
    <x v="0"/>
    <x v="7"/>
    <x v="0"/>
    <x v="2"/>
    <x v="873"/>
    <x v="869"/>
    <x v="865"/>
    <x v="866"/>
    <x v="874"/>
    <x v="862"/>
    <x v="874"/>
    <x v="3"/>
  </r>
  <r>
    <x v="875"/>
    <x v="174"/>
    <x v="1"/>
    <x v="8"/>
    <x v="2"/>
    <x v="2"/>
    <x v="874"/>
    <x v="870"/>
    <x v="866"/>
    <x v="867"/>
    <x v="875"/>
    <x v="863"/>
    <x v="875"/>
    <x v="44"/>
  </r>
  <r>
    <x v="876"/>
    <x v="320"/>
    <x v="0"/>
    <x v="4"/>
    <x v="0"/>
    <x v="3"/>
    <x v="875"/>
    <x v="871"/>
    <x v="867"/>
    <x v="868"/>
    <x v="876"/>
    <x v="864"/>
    <x v="876"/>
    <x v="13"/>
  </r>
  <r>
    <x v="877"/>
    <x v="329"/>
    <x v="0"/>
    <x v="3"/>
    <x v="0"/>
    <x v="1"/>
    <x v="876"/>
    <x v="872"/>
    <x v="868"/>
    <x v="869"/>
    <x v="877"/>
    <x v="865"/>
    <x v="877"/>
    <x v="32"/>
  </r>
  <r>
    <x v="878"/>
    <x v="232"/>
    <x v="0"/>
    <x v="1"/>
    <x v="1"/>
    <x v="1"/>
    <x v="877"/>
    <x v="873"/>
    <x v="869"/>
    <x v="870"/>
    <x v="878"/>
    <x v="866"/>
    <x v="878"/>
    <x v="22"/>
  </r>
  <r>
    <x v="879"/>
    <x v="201"/>
    <x v="0"/>
    <x v="8"/>
    <x v="0"/>
    <x v="3"/>
    <x v="878"/>
    <x v="874"/>
    <x v="870"/>
    <x v="871"/>
    <x v="879"/>
    <x v="867"/>
    <x v="879"/>
    <x v="46"/>
  </r>
  <r>
    <x v="880"/>
    <x v="268"/>
    <x v="1"/>
    <x v="6"/>
    <x v="0"/>
    <x v="1"/>
    <x v="879"/>
    <x v="875"/>
    <x v="871"/>
    <x v="872"/>
    <x v="880"/>
    <x v="868"/>
    <x v="880"/>
    <x v="1"/>
  </r>
  <r>
    <x v="881"/>
    <x v="148"/>
    <x v="0"/>
    <x v="5"/>
    <x v="0"/>
    <x v="1"/>
    <x v="880"/>
    <x v="876"/>
    <x v="872"/>
    <x v="873"/>
    <x v="881"/>
    <x v="869"/>
    <x v="881"/>
    <x v="19"/>
  </r>
  <r>
    <x v="882"/>
    <x v="50"/>
    <x v="1"/>
    <x v="0"/>
    <x v="1"/>
    <x v="3"/>
    <x v="698"/>
    <x v="877"/>
    <x v="873"/>
    <x v="874"/>
    <x v="882"/>
    <x v="870"/>
    <x v="882"/>
    <x v="27"/>
  </r>
  <r>
    <x v="883"/>
    <x v="8"/>
    <x v="0"/>
    <x v="3"/>
    <x v="1"/>
    <x v="3"/>
    <x v="881"/>
    <x v="878"/>
    <x v="874"/>
    <x v="875"/>
    <x v="883"/>
    <x v="871"/>
    <x v="883"/>
    <x v="43"/>
  </r>
  <r>
    <x v="884"/>
    <x v="83"/>
    <x v="0"/>
    <x v="7"/>
    <x v="1"/>
    <x v="3"/>
    <x v="882"/>
    <x v="879"/>
    <x v="875"/>
    <x v="876"/>
    <x v="884"/>
    <x v="872"/>
    <x v="884"/>
    <x v="27"/>
  </r>
  <r>
    <x v="885"/>
    <x v="185"/>
    <x v="0"/>
    <x v="2"/>
    <x v="2"/>
    <x v="1"/>
    <x v="883"/>
    <x v="880"/>
    <x v="876"/>
    <x v="877"/>
    <x v="885"/>
    <x v="873"/>
    <x v="885"/>
    <x v="2"/>
  </r>
  <r>
    <x v="886"/>
    <x v="156"/>
    <x v="0"/>
    <x v="3"/>
    <x v="0"/>
    <x v="0"/>
    <x v="884"/>
    <x v="881"/>
    <x v="877"/>
    <x v="878"/>
    <x v="886"/>
    <x v="874"/>
    <x v="886"/>
    <x v="42"/>
  </r>
  <r>
    <x v="887"/>
    <x v="315"/>
    <x v="1"/>
    <x v="5"/>
    <x v="2"/>
    <x v="2"/>
    <x v="885"/>
    <x v="882"/>
    <x v="878"/>
    <x v="879"/>
    <x v="887"/>
    <x v="875"/>
    <x v="887"/>
    <x v="48"/>
  </r>
  <r>
    <x v="888"/>
    <x v="33"/>
    <x v="0"/>
    <x v="5"/>
    <x v="0"/>
    <x v="0"/>
    <x v="886"/>
    <x v="883"/>
    <x v="879"/>
    <x v="880"/>
    <x v="888"/>
    <x v="876"/>
    <x v="888"/>
    <x v="41"/>
  </r>
  <r>
    <x v="889"/>
    <x v="150"/>
    <x v="1"/>
    <x v="3"/>
    <x v="1"/>
    <x v="3"/>
    <x v="887"/>
    <x v="884"/>
    <x v="880"/>
    <x v="881"/>
    <x v="889"/>
    <x v="877"/>
    <x v="889"/>
    <x v="36"/>
  </r>
  <r>
    <x v="890"/>
    <x v="158"/>
    <x v="0"/>
    <x v="5"/>
    <x v="0"/>
    <x v="0"/>
    <x v="888"/>
    <x v="885"/>
    <x v="881"/>
    <x v="882"/>
    <x v="890"/>
    <x v="878"/>
    <x v="890"/>
    <x v="21"/>
  </r>
  <r>
    <x v="891"/>
    <x v="141"/>
    <x v="1"/>
    <x v="1"/>
    <x v="2"/>
    <x v="0"/>
    <x v="889"/>
    <x v="886"/>
    <x v="882"/>
    <x v="883"/>
    <x v="891"/>
    <x v="879"/>
    <x v="891"/>
    <x v="39"/>
  </r>
  <r>
    <x v="892"/>
    <x v="39"/>
    <x v="0"/>
    <x v="8"/>
    <x v="2"/>
    <x v="1"/>
    <x v="890"/>
    <x v="887"/>
    <x v="883"/>
    <x v="884"/>
    <x v="892"/>
    <x v="880"/>
    <x v="892"/>
    <x v="42"/>
  </r>
  <r>
    <x v="893"/>
    <x v="171"/>
    <x v="0"/>
    <x v="4"/>
    <x v="1"/>
    <x v="3"/>
    <x v="891"/>
    <x v="888"/>
    <x v="884"/>
    <x v="885"/>
    <x v="893"/>
    <x v="881"/>
    <x v="893"/>
    <x v="39"/>
  </r>
  <r>
    <x v="894"/>
    <x v="239"/>
    <x v="0"/>
    <x v="0"/>
    <x v="1"/>
    <x v="0"/>
    <x v="892"/>
    <x v="889"/>
    <x v="885"/>
    <x v="814"/>
    <x v="894"/>
    <x v="882"/>
    <x v="894"/>
    <x v="10"/>
  </r>
  <r>
    <x v="895"/>
    <x v="21"/>
    <x v="1"/>
    <x v="3"/>
    <x v="0"/>
    <x v="3"/>
    <x v="893"/>
    <x v="890"/>
    <x v="886"/>
    <x v="886"/>
    <x v="895"/>
    <x v="883"/>
    <x v="895"/>
    <x v="26"/>
  </r>
  <r>
    <x v="896"/>
    <x v="127"/>
    <x v="0"/>
    <x v="1"/>
    <x v="1"/>
    <x v="3"/>
    <x v="894"/>
    <x v="891"/>
    <x v="887"/>
    <x v="887"/>
    <x v="896"/>
    <x v="884"/>
    <x v="896"/>
    <x v="45"/>
  </r>
  <r>
    <x v="897"/>
    <x v="327"/>
    <x v="0"/>
    <x v="4"/>
    <x v="1"/>
    <x v="3"/>
    <x v="895"/>
    <x v="892"/>
    <x v="888"/>
    <x v="888"/>
    <x v="897"/>
    <x v="885"/>
    <x v="897"/>
    <x v="2"/>
  </r>
  <r>
    <x v="898"/>
    <x v="118"/>
    <x v="1"/>
    <x v="1"/>
    <x v="0"/>
    <x v="0"/>
    <x v="896"/>
    <x v="893"/>
    <x v="889"/>
    <x v="889"/>
    <x v="898"/>
    <x v="18"/>
    <x v="898"/>
    <x v="44"/>
  </r>
  <r>
    <x v="899"/>
    <x v="321"/>
    <x v="1"/>
    <x v="9"/>
    <x v="0"/>
    <x v="3"/>
    <x v="897"/>
    <x v="894"/>
    <x v="890"/>
    <x v="890"/>
    <x v="899"/>
    <x v="886"/>
    <x v="899"/>
    <x v="12"/>
  </r>
  <r>
    <x v="900"/>
    <x v="179"/>
    <x v="1"/>
    <x v="5"/>
    <x v="0"/>
    <x v="2"/>
    <x v="898"/>
    <x v="895"/>
    <x v="891"/>
    <x v="891"/>
    <x v="900"/>
    <x v="887"/>
    <x v="900"/>
    <x v="30"/>
  </r>
  <r>
    <x v="901"/>
    <x v="197"/>
    <x v="1"/>
    <x v="1"/>
    <x v="2"/>
    <x v="3"/>
    <x v="899"/>
    <x v="896"/>
    <x v="892"/>
    <x v="892"/>
    <x v="901"/>
    <x v="888"/>
    <x v="901"/>
    <x v="45"/>
  </r>
  <r>
    <x v="902"/>
    <x v="299"/>
    <x v="0"/>
    <x v="1"/>
    <x v="0"/>
    <x v="0"/>
    <x v="900"/>
    <x v="897"/>
    <x v="893"/>
    <x v="893"/>
    <x v="902"/>
    <x v="889"/>
    <x v="902"/>
    <x v="5"/>
  </r>
  <r>
    <x v="903"/>
    <x v="77"/>
    <x v="1"/>
    <x v="2"/>
    <x v="0"/>
    <x v="0"/>
    <x v="901"/>
    <x v="898"/>
    <x v="894"/>
    <x v="894"/>
    <x v="903"/>
    <x v="890"/>
    <x v="903"/>
    <x v="32"/>
  </r>
  <r>
    <x v="904"/>
    <x v="330"/>
    <x v="0"/>
    <x v="9"/>
    <x v="0"/>
    <x v="3"/>
    <x v="902"/>
    <x v="899"/>
    <x v="895"/>
    <x v="895"/>
    <x v="904"/>
    <x v="891"/>
    <x v="904"/>
    <x v="43"/>
  </r>
  <r>
    <x v="905"/>
    <x v="81"/>
    <x v="0"/>
    <x v="9"/>
    <x v="0"/>
    <x v="0"/>
    <x v="903"/>
    <x v="900"/>
    <x v="896"/>
    <x v="896"/>
    <x v="905"/>
    <x v="892"/>
    <x v="905"/>
    <x v="16"/>
  </r>
  <r>
    <x v="906"/>
    <x v="331"/>
    <x v="1"/>
    <x v="9"/>
    <x v="0"/>
    <x v="0"/>
    <x v="904"/>
    <x v="901"/>
    <x v="897"/>
    <x v="897"/>
    <x v="906"/>
    <x v="893"/>
    <x v="906"/>
    <x v="1"/>
  </r>
  <r>
    <x v="907"/>
    <x v="91"/>
    <x v="0"/>
    <x v="2"/>
    <x v="2"/>
    <x v="3"/>
    <x v="905"/>
    <x v="902"/>
    <x v="898"/>
    <x v="898"/>
    <x v="907"/>
    <x v="894"/>
    <x v="907"/>
    <x v="15"/>
  </r>
  <r>
    <x v="908"/>
    <x v="133"/>
    <x v="0"/>
    <x v="7"/>
    <x v="0"/>
    <x v="1"/>
    <x v="906"/>
    <x v="903"/>
    <x v="899"/>
    <x v="899"/>
    <x v="908"/>
    <x v="895"/>
    <x v="908"/>
    <x v="44"/>
  </r>
  <r>
    <x v="909"/>
    <x v="97"/>
    <x v="1"/>
    <x v="3"/>
    <x v="1"/>
    <x v="1"/>
    <x v="907"/>
    <x v="904"/>
    <x v="900"/>
    <x v="900"/>
    <x v="909"/>
    <x v="896"/>
    <x v="909"/>
    <x v="21"/>
  </r>
  <r>
    <x v="910"/>
    <x v="101"/>
    <x v="0"/>
    <x v="8"/>
    <x v="2"/>
    <x v="0"/>
    <x v="908"/>
    <x v="905"/>
    <x v="901"/>
    <x v="901"/>
    <x v="910"/>
    <x v="897"/>
    <x v="910"/>
    <x v="31"/>
  </r>
  <r>
    <x v="911"/>
    <x v="107"/>
    <x v="1"/>
    <x v="1"/>
    <x v="0"/>
    <x v="0"/>
    <x v="909"/>
    <x v="906"/>
    <x v="902"/>
    <x v="902"/>
    <x v="911"/>
    <x v="898"/>
    <x v="911"/>
    <x v="13"/>
  </r>
  <r>
    <x v="912"/>
    <x v="193"/>
    <x v="0"/>
    <x v="6"/>
    <x v="0"/>
    <x v="3"/>
    <x v="910"/>
    <x v="907"/>
    <x v="903"/>
    <x v="903"/>
    <x v="912"/>
    <x v="899"/>
    <x v="912"/>
    <x v="1"/>
  </r>
  <r>
    <x v="913"/>
    <x v="60"/>
    <x v="1"/>
    <x v="8"/>
    <x v="0"/>
    <x v="0"/>
    <x v="911"/>
    <x v="908"/>
    <x v="904"/>
    <x v="904"/>
    <x v="913"/>
    <x v="900"/>
    <x v="913"/>
    <x v="24"/>
  </r>
  <r>
    <x v="914"/>
    <x v="145"/>
    <x v="0"/>
    <x v="2"/>
    <x v="0"/>
    <x v="0"/>
    <x v="912"/>
    <x v="909"/>
    <x v="905"/>
    <x v="905"/>
    <x v="914"/>
    <x v="901"/>
    <x v="914"/>
    <x v="32"/>
  </r>
  <r>
    <x v="915"/>
    <x v="158"/>
    <x v="1"/>
    <x v="3"/>
    <x v="2"/>
    <x v="2"/>
    <x v="913"/>
    <x v="910"/>
    <x v="906"/>
    <x v="906"/>
    <x v="915"/>
    <x v="902"/>
    <x v="915"/>
    <x v="22"/>
  </r>
  <r>
    <x v="916"/>
    <x v="181"/>
    <x v="1"/>
    <x v="2"/>
    <x v="0"/>
    <x v="0"/>
    <x v="914"/>
    <x v="911"/>
    <x v="907"/>
    <x v="907"/>
    <x v="916"/>
    <x v="903"/>
    <x v="916"/>
    <x v="43"/>
  </r>
  <r>
    <x v="917"/>
    <x v="247"/>
    <x v="1"/>
    <x v="0"/>
    <x v="1"/>
    <x v="3"/>
    <x v="915"/>
    <x v="912"/>
    <x v="908"/>
    <x v="908"/>
    <x v="917"/>
    <x v="904"/>
    <x v="917"/>
    <x v="31"/>
  </r>
  <r>
    <x v="918"/>
    <x v="175"/>
    <x v="0"/>
    <x v="5"/>
    <x v="1"/>
    <x v="3"/>
    <x v="916"/>
    <x v="913"/>
    <x v="909"/>
    <x v="909"/>
    <x v="918"/>
    <x v="905"/>
    <x v="918"/>
    <x v="7"/>
  </r>
  <r>
    <x v="919"/>
    <x v="298"/>
    <x v="1"/>
    <x v="9"/>
    <x v="0"/>
    <x v="0"/>
    <x v="917"/>
    <x v="914"/>
    <x v="910"/>
    <x v="910"/>
    <x v="919"/>
    <x v="906"/>
    <x v="919"/>
    <x v="45"/>
  </r>
  <r>
    <x v="920"/>
    <x v="322"/>
    <x v="1"/>
    <x v="2"/>
    <x v="2"/>
    <x v="2"/>
    <x v="918"/>
    <x v="915"/>
    <x v="911"/>
    <x v="911"/>
    <x v="920"/>
    <x v="907"/>
    <x v="920"/>
    <x v="18"/>
  </r>
  <r>
    <x v="921"/>
    <x v="48"/>
    <x v="1"/>
    <x v="8"/>
    <x v="0"/>
    <x v="3"/>
    <x v="919"/>
    <x v="916"/>
    <x v="912"/>
    <x v="912"/>
    <x v="921"/>
    <x v="908"/>
    <x v="921"/>
    <x v="22"/>
  </r>
  <r>
    <x v="922"/>
    <x v="235"/>
    <x v="0"/>
    <x v="2"/>
    <x v="1"/>
    <x v="1"/>
    <x v="920"/>
    <x v="917"/>
    <x v="913"/>
    <x v="913"/>
    <x v="922"/>
    <x v="909"/>
    <x v="922"/>
    <x v="39"/>
  </r>
  <r>
    <x v="923"/>
    <x v="175"/>
    <x v="1"/>
    <x v="9"/>
    <x v="0"/>
    <x v="3"/>
    <x v="921"/>
    <x v="918"/>
    <x v="914"/>
    <x v="914"/>
    <x v="923"/>
    <x v="910"/>
    <x v="923"/>
    <x v="21"/>
  </r>
  <r>
    <x v="924"/>
    <x v="170"/>
    <x v="1"/>
    <x v="4"/>
    <x v="0"/>
    <x v="3"/>
    <x v="922"/>
    <x v="919"/>
    <x v="915"/>
    <x v="915"/>
    <x v="924"/>
    <x v="911"/>
    <x v="924"/>
    <x v="21"/>
  </r>
  <r>
    <x v="925"/>
    <x v="145"/>
    <x v="1"/>
    <x v="9"/>
    <x v="0"/>
    <x v="2"/>
    <x v="923"/>
    <x v="920"/>
    <x v="916"/>
    <x v="916"/>
    <x v="925"/>
    <x v="912"/>
    <x v="925"/>
    <x v="23"/>
  </r>
  <r>
    <x v="926"/>
    <x v="273"/>
    <x v="0"/>
    <x v="7"/>
    <x v="0"/>
    <x v="3"/>
    <x v="924"/>
    <x v="921"/>
    <x v="917"/>
    <x v="917"/>
    <x v="926"/>
    <x v="913"/>
    <x v="926"/>
    <x v="23"/>
  </r>
  <r>
    <x v="927"/>
    <x v="240"/>
    <x v="0"/>
    <x v="5"/>
    <x v="0"/>
    <x v="3"/>
    <x v="925"/>
    <x v="922"/>
    <x v="918"/>
    <x v="918"/>
    <x v="927"/>
    <x v="914"/>
    <x v="927"/>
    <x v="10"/>
  </r>
  <r>
    <x v="928"/>
    <x v="262"/>
    <x v="0"/>
    <x v="2"/>
    <x v="2"/>
    <x v="1"/>
    <x v="926"/>
    <x v="923"/>
    <x v="919"/>
    <x v="919"/>
    <x v="928"/>
    <x v="915"/>
    <x v="928"/>
    <x v="9"/>
  </r>
  <r>
    <x v="929"/>
    <x v="332"/>
    <x v="0"/>
    <x v="0"/>
    <x v="0"/>
    <x v="2"/>
    <x v="927"/>
    <x v="924"/>
    <x v="920"/>
    <x v="920"/>
    <x v="929"/>
    <x v="916"/>
    <x v="929"/>
    <x v="23"/>
  </r>
  <r>
    <x v="930"/>
    <x v="290"/>
    <x v="0"/>
    <x v="8"/>
    <x v="0"/>
    <x v="2"/>
    <x v="928"/>
    <x v="925"/>
    <x v="921"/>
    <x v="921"/>
    <x v="930"/>
    <x v="917"/>
    <x v="930"/>
    <x v="39"/>
  </r>
  <r>
    <x v="931"/>
    <x v="333"/>
    <x v="0"/>
    <x v="0"/>
    <x v="0"/>
    <x v="2"/>
    <x v="929"/>
    <x v="926"/>
    <x v="922"/>
    <x v="922"/>
    <x v="931"/>
    <x v="918"/>
    <x v="931"/>
    <x v="27"/>
  </r>
  <r>
    <x v="932"/>
    <x v="4"/>
    <x v="0"/>
    <x v="2"/>
    <x v="0"/>
    <x v="2"/>
    <x v="930"/>
    <x v="927"/>
    <x v="923"/>
    <x v="923"/>
    <x v="932"/>
    <x v="919"/>
    <x v="932"/>
    <x v="23"/>
  </r>
  <r>
    <x v="933"/>
    <x v="1"/>
    <x v="1"/>
    <x v="8"/>
    <x v="2"/>
    <x v="3"/>
    <x v="931"/>
    <x v="928"/>
    <x v="924"/>
    <x v="924"/>
    <x v="933"/>
    <x v="920"/>
    <x v="933"/>
    <x v="29"/>
  </r>
  <r>
    <x v="934"/>
    <x v="334"/>
    <x v="0"/>
    <x v="6"/>
    <x v="1"/>
    <x v="3"/>
    <x v="932"/>
    <x v="929"/>
    <x v="925"/>
    <x v="925"/>
    <x v="934"/>
    <x v="921"/>
    <x v="934"/>
    <x v="13"/>
  </r>
  <r>
    <x v="935"/>
    <x v="335"/>
    <x v="0"/>
    <x v="9"/>
    <x v="0"/>
    <x v="2"/>
    <x v="933"/>
    <x v="930"/>
    <x v="926"/>
    <x v="926"/>
    <x v="935"/>
    <x v="922"/>
    <x v="935"/>
    <x v="20"/>
  </r>
  <r>
    <x v="936"/>
    <x v="91"/>
    <x v="1"/>
    <x v="6"/>
    <x v="2"/>
    <x v="0"/>
    <x v="934"/>
    <x v="931"/>
    <x v="927"/>
    <x v="927"/>
    <x v="936"/>
    <x v="923"/>
    <x v="936"/>
    <x v="15"/>
  </r>
  <r>
    <x v="937"/>
    <x v="108"/>
    <x v="1"/>
    <x v="4"/>
    <x v="0"/>
    <x v="3"/>
    <x v="935"/>
    <x v="932"/>
    <x v="928"/>
    <x v="928"/>
    <x v="937"/>
    <x v="924"/>
    <x v="937"/>
    <x v="45"/>
  </r>
  <r>
    <x v="938"/>
    <x v="77"/>
    <x v="1"/>
    <x v="9"/>
    <x v="1"/>
    <x v="1"/>
    <x v="936"/>
    <x v="933"/>
    <x v="929"/>
    <x v="929"/>
    <x v="938"/>
    <x v="925"/>
    <x v="938"/>
    <x v="4"/>
  </r>
  <r>
    <x v="939"/>
    <x v="336"/>
    <x v="1"/>
    <x v="3"/>
    <x v="0"/>
    <x v="3"/>
    <x v="937"/>
    <x v="934"/>
    <x v="930"/>
    <x v="930"/>
    <x v="939"/>
    <x v="926"/>
    <x v="939"/>
    <x v="9"/>
  </r>
  <r>
    <x v="940"/>
    <x v="317"/>
    <x v="1"/>
    <x v="8"/>
    <x v="2"/>
    <x v="0"/>
    <x v="938"/>
    <x v="935"/>
    <x v="931"/>
    <x v="931"/>
    <x v="940"/>
    <x v="927"/>
    <x v="940"/>
    <x v="21"/>
  </r>
  <r>
    <x v="941"/>
    <x v="330"/>
    <x v="1"/>
    <x v="6"/>
    <x v="0"/>
    <x v="1"/>
    <x v="939"/>
    <x v="936"/>
    <x v="932"/>
    <x v="932"/>
    <x v="941"/>
    <x v="928"/>
    <x v="941"/>
    <x v="23"/>
  </r>
  <r>
    <x v="942"/>
    <x v="337"/>
    <x v="1"/>
    <x v="5"/>
    <x v="0"/>
    <x v="0"/>
    <x v="940"/>
    <x v="937"/>
    <x v="933"/>
    <x v="933"/>
    <x v="942"/>
    <x v="929"/>
    <x v="942"/>
    <x v="7"/>
  </r>
  <r>
    <x v="943"/>
    <x v="84"/>
    <x v="1"/>
    <x v="2"/>
    <x v="0"/>
    <x v="2"/>
    <x v="941"/>
    <x v="938"/>
    <x v="934"/>
    <x v="934"/>
    <x v="943"/>
    <x v="930"/>
    <x v="943"/>
    <x v="12"/>
  </r>
  <r>
    <x v="944"/>
    <x v="110"/>
    <x v="0"/>
    <x v="8"/>
    <x v="0"/>
    <x v="1"/>
    <x v="942"/>
    <x v="939"/>
    <x v="935"/>
    <x v="935"/>
    <x v="944"/>
    <x v="931"/>
    <x v="944"/>
    <x v="18"/>
  </r>
  <r>
    <x v="945"/>
    <x v="322"/>
    <x v="0"/>
    <x v="7"/>
    <x v="0"/>
    <x v="3"/>
    <x v="943"/>
    <x v="940"/>
    <x v="936"/>
    <x v="936"/>
    <x v="945"/>
    <x v="932"/>
    <x v="945"/>
    <x v="0"/>
  </r>
  <r>
    <x v="946"/>
    <x v="81"/>
    <x v="0"/>
    <x v="2"/>
    <x v="0"/>
    <x v="2"/>
    <x v="944"/>
    <x v="941"/>
    <x v="937"/>
    <x v="937"/>
    <x v="946"/>
    <x v="933"/>
    <x v="946"/>
    <x v="27"/>
  </r>
  <r>
    <x v="947"/>
    <x v="78"/>
    <x v="1"/>
    <x v="3"/>
    <x v="0"/>
    <x v="1"/>
    <x v="945"/>
    <x v="942"/>
    <x v="938"/>
    <x v="938"/>
    <x v="947"/>
    <x v="934"/>
    <x v="947"/>
    <x v="19"/>
  </r>
  <r>
    <x v="948"/>
    <x v="274"/>
    <x v="1"/>
    <x v="6"/>
    <x v="1"/>
    <x v="0"/>
    <x v="946"/>
    <x v="943"/>
    <x v="939"/>
    <x v="939"/>
    <x v="948"/>
    <x v="935"/>
    <x v="948"/>
    <x v="44"/>
  </r>
  <r>
    <x v="949"/>
    <x v="322"/>
    <x v="1"/>
    <x v="8"/>
    <x v="0"/>
    <x v="1"/>
    <x v="947"/>
    <x v="944"/>
    <x v="940"/>
    <x v="940"/>
    <x v="949"/>
    <x v="936"/>
    <x v="949"/>
    <x v="16"/>
  </r>
  <r>
    <x v="950"/>
    <x v="37"/>
    <x v="0"/>
    <x v="2"/>
    <x v="2"/>
    <x v="2"/>
    <x v="948"/>
    <x v="945"/>
    <x v="941"/>
    <x v="941"/>
    <x v="950"/>
    <x v="937"/>
    <x v="950"/>
    <x v="45"/>
  </r>
  <r>
    <x v="951"/>
    <x v="209"/>
    <x v="1"/>
    <x v="2"/>
    <x v="1"/>
    <x v="0"/>
    <x v="949"/>
    <x v="946"/>
    <x v="942"/>
    <x v="942"/>
    <x v="951"/>
    <x v="938"/>
    <x v="951"/>
    <x v="46"/>
  </r>
  <r>
    <x v="952"/>
    <x v="233"/>
    <x v="1"/>
    <x v="4"/>
    <x v="1"/>
    <x v="2"/>
    <x v="950"/>
    <x v="947"/>
    <x v="943"/>
    <x v="943"/>
    <x v="952"/>
    <x v="939"/>
    <x v="952"/>
    <x v="29"/>
  </r>
  <r>
    <x v="953"/>
    <x v="262"/>
    <x v="1"/>
    <x v="4"/>
    <x v="0"/>
    <x v="1"/>
    <x v="951"/>
    <x v="948"/>
    <x v="944"/>
    <x v="944"/>
    <x v="953"/>
    <x v="940"/>
    <x v="953"/>
    <x v="43"/>
  </r>
  <r>
    <x v="954"/>
    <x v="295"/>
    <x v="0"/>
    <x v="8"/>
    <x v="1"/>
    <x v="0"/>
    <x v="952"/>
    <x v="949"/>
    <x v="945"/>
    <x v="945"/>
    <x v="954"/>
    <x v="941"/>
    <x v="954"/>
    <x v="37"/>
  </r>
  <r>
    <x v="955"/>
    <x v="94"/>
    <x v="1"/>
    <x v="7"/>
    <x v="0"/>
    <x v="3"/>
    <x v="953"/>
    <x v="950"/>
    <x v="946"/>
    <x v="946"/>
    <x v="955"/>
    <x v="942"/>
    <x v="955"/>
    <x v="34"/>
  </r>
  <r>
    <x v="956"/>
    <x v="90"/>
    <x v="1"/>
    <x v="8"/>
    <x v="1"/>
    <x v="0"/>
    <x v="954"/>
    <x v="951"/>
    <x v="947"/>
    <x v="947"/>
    <x v="956"/>
    <x v="943"/>
    <x v="956"/>
    <x v="22"/>
  </r>
  <r>
    <x v="957"/>
    <x v="67"/>
    <x v="1"/>
    <x v="7"/>
    <x v="0"/>
    <x v="3"/>
    <x v="955"/>
    <x v="952"/>
    <x v="948"/>
    <x v="948"/>
    <x v="957"/>
    <x v="944"/>
    <x v="957"/>
    <x v="26"/>
  </r>
  <r>
    <x v="958"/>
    <x v="37"/>
    <x v="1"/>
    <x v="3"/>
    <x v="1"/>
    <x v="0"/>
    <x v="956"/>
    <x v="953"/>
    <x v="949"/>
    <x v="949"/>
    <x v="958"/>
    <x v="945"/>
    <x v="958"/>
    <x v="4"/>
  </r>
  <r>
    <x v="959"/>
    <x v="338"/>
    <x v="1"/>
    <x v="4"/>
    <x v="2"/>
    <x v="1"/>
    <x v="957"/>
    <x v="954"/>
    <x v="950"/>
    <x v="950"/>
    <x v="959"/>
    <x v="946"/>
    <x v="959"/>
    <x v="50"/>
  </r>
  <r>
    <x v="960"/>
    <x v="293"/>
    <x v="0"/>
    <x v="5"/>
    <x v="0"/>
    <x v="0"/>
    <x v="958"/>
    <x v="955"/>
    <x v="951"/>
    <x v="741"/>
    <x v="960"/>
    <x v="947"/>
    <x v="960"/>
    <x v="36"/>
  </r>
  <r>
    <x v="961"/>
    <x v="339"/>
    <x v="1"/>
    <x v="1"/>
    <x v="2"/>
    <x v="3"/>
    <x v="959"/>
    <x v="956"/>
    <x v="952"/>
    <x v="951"/>
    <x v="961"/>
    <x v="948"/>
    <x v="961"/>
    <x v="7"/>
  </r>
  <r>
    <x v="962"/>
    <x v="292"/>
    <x v="0"/>
    <x v="1"/>
    <x v="0"/>
    <x v="2"/>
    <x v="960"/>
    <x v="957"/>
    <x v="953"/>
    <x v="952"/>
    <x v="962"/>
    <x v="949"/>
    <x v="962"/>
    <x v="49"/>
  </r>
  <r>
    <x v="963"/>
    <x v="200"/>
    <x v="1"/>
    <x v="9"/>
    <x v="1"/>
    <x v="3"/>
    <x v="961"/>
    <x v="958"/>
    <x v="954"/>
    <x v="953"/>
    <x v="963"/>
    <x v="950"/>
    <x v="963"/>
    <x v="7"/>
  </r>
  <r>
    <x v="964"/>
    <x v="204"/>
    <x v="1"/>
    <x v="0"/>
    <x v="2"/>
    <x v="1"/>
    <x v="962"/>
    <x v="959"/>
    <x v="955"/>
    <x v="954"/>
    <x v="964"/>
    <x v="951"/>
    <x v="964"/>
    <x v="39"/>
  </r>
  <r>
    <x v="965"/>
    <x v="338"/>
    <x v="1"/>
    <x v="2"/>
    <x v="0"/>
    <x v="0"/>
    <x v="963"/>
    <x v="960"/>
    <x v="956"/>
    <x v="955"/>
    <x v="965"/>
    <x v="952"/>
    <x v="965"/>
    <x v="33"/>
  </r>
  <r>
    <x v="966"/>
    <x v="168"/>
    <x v="1"/>
    <x v="8"/>
    <x v="0"/>
    <x v="3"/>
    <x v="964"/>
    <x v="961"/>
    <x v="957"/>
    <x v="956"/>
    <x v="966"/>
    <x v="953"/>
    <x v="966"/>
    <x v="23"/>
  </r>
  <r>
    <x v="967"/>
    <x v="79"/>
    <x v="1"/>
    <x v="3"/>
    <x v="1"/>
    <x v="0"/>
    <x v="965"/>
    <x v="962"/>
    <x v="958"/>
    <x v="957"/>
    <x v="967"/>
    <x v="954"/>
    <x v="967"/>
    <x v="37"/>
  </r>
  <r>
    <x v="968"/>
    <x v="241"/>
    <x v="0"/>
    <x v="8"/>
    <x v="2"/>
    <x v="2"/>
    <x v="966"/>
    <x v="963"/>
    <x v="959"/>
    <x v="958"/>
    <x v="968"/>
    <x v="955"/>
    <x v="968"/>
    <x v="28"/>
  </r>
  <r>
    <x v="969"/>
    <x v="164"/>
    <x v="0"/>
    <x v="8"/>
    <x v="0"/>
    <x v="0"/>
    <x v="967"/>
    <x v="964"/>
    <x v="960"/>
    <x v="959"/>
    <x v="969"/>
    <x v="956"/>
    <x v="969"/>
    <x v="40"/>
  </r>
  <r>
    <x v="970"/>
    <x v="109"/>
    <x v="1"/>
    <x v="3"/>
    <x v="1"/>
    <x v="1"/>
    <x v="968"/>
    <x v="965"/>
    <x v="961"/>
    <x v="960"/>
    <x v="970"/>
    <x v="957"/>
    <x v="970"/>
    <x v="34"/>
  </r>
  <r>
    <x v="971"/>
    <x v="133"/>
    <x v="1"/>
    <x v="0"/>
    <x v="1"/>
    <x v="1"/>
    <x v="969"/>
    <x v="966"/>
    <x v="962"/>
    <x v="961"/>
    <x v="971"/>
    <x v="958"/>
    <x v="971"/>
    <x v="5"/>
  </r>
  <r>
    <x v="972"/>
    <x v="339"/>
    <x v="0"/>
    <x v="3"/>
    <x v="2"/>
    <x v="2"/>
    <x v="970"/>
    <x v="967"/>
    <x v="963"/>
    <x v="962"/>
    <x v="972"/>
    <x v="959"/>
    <x v="972"/>
    <x v="0"/>
  </r>
  <r>
    <x v="973"/>
    <x v="206"/>
    <x v="1"/>
    <x v="8"/>
    <x v="0"/>
    <x v="3"/>
    <x v="971"/>
    <x v="968"/>
    <x v="964"/>
    <x v="963"/>
    <x v="973"/>
    <x v="960"/>
    <x v="973"/>
    <x v="32"/>
  </r>
  <r>
    <x v="974"/>
    <x v="340"/>
    <x v="1"/>
    <x v="8"/>
    <x v="1"/>
    <x v="3"/>
    <x v="972"/>
    <x v="969"/>
    <x v="965"/>
    <x v="964"/>
    <x v="974"/>
    <x v="961"/>
    <x v="974"/>
    <x v="22"/>
  </r>
  <r>
    <x v="975"/>
    <x v="81"/>
    <x v="1"/>
    <x v="9"/>
    <x v="2"/>
    <x v="2"/>
    <x v="973"/>
    <x v="970"/>
    <x v="966"/>
    <x v="965"/>
    <x v="975"/>
    <x v="962"/>
    <x v="975"/>
    <x v="14"/>
  </r>
  <r>
    <x v="976"/>
    <x v="328"/>
    <x v="1"/>
    <x v="7"/>
    <x v="0"/>
    <x v="1"/>
    <x v="974"/>
    <x v="971"/>
    <x v="967"/>
    <x v="966"/>
    <x v="976"/>
    <x v="963"/>
    <x v="976"/>
    <x v="30"/>
  </r>
  <r>
    <x v="977"/>
    <x v="293"/>
    <x v="0"/>
    <x v="9"/>
    <x v="0"/>
    <x v="0"/>
    <x v="975"/>
    <x v="972"/>
    <x v="968"/>
    <x v="967"/>
    <x v="977"/>
    <x v="964"/>
    <x v="977"/>
    <x v="34"/>
  </r>
  <r>
    <x v="978"/>
    <x v="178"/>
    <x v="1"/>
    <x v="5"/>
    <x v="1"/>
    <x v="0"/>
    <x v="976"/>
    <x v="973"/>
    <x v="969"/>
    <x v="968"/>
    <x v="978"/>
    <x v="965"/>
    <x v="978"/>
    <x v="36"/>
  </r>
  <r>
    <x v="979"/>
    <x v="199"/>
    <x v="1"/>
    <x v="8"/>
    <x v="0"/>
    <x v="3"/>
    <x v="977"/>
    <x v="974"/>
    <x v="970"/>
    <x v="969"/>
    <x v="979"/>
    <x v="966"/>
    <x v="979"/>
    <x v="27"/>
  </r>
  <r>
    <x v="980"/>
    <x v="22"/>
    <x v="0"/>
    <x v="9"/>
    <x v="0"/>
    <x v="2"/>
    <x v="978"/>
    <x v="975"/>
    <x v="971"/>
    <x v="970"/>
    <x v="980"/>
    <x v="967"/>
    <x v="980"/>
    <x v="31"/>
  </r>
  <r>
    <x v="981"/>
    <x v="140"/>
    <x v="1"/>
    <x v="7"/>
    <x v="0"/>
    <x v="2"/>
    <x v="979"/>
    <x v="976"/>
    <x v="972"/>
    <x v="971"/>
    <x v="981"/>
    <x v="968"/>
    <x v="981"/>
    <x v="49"/>
  </r>
  <r>
    <x v="982"/>
    <x v="212"/>
    <x v="1"/>
    <x v="7"/>
    <x v="0"/>
    <x v="0"/>
    <x v="980"/>
    <x v="977"/>
    <x v="973"/>
    <x v="972"/>
    <x v="982"/>
    <x v="969"/>
    <x v="982"/>
    <x v="24"/>
  </r>
  <r>
    <x v="983"/>
    <x v="276"/>
    <x v="0"/>
    <x v="6"/>
    <x v="0"/>
    <x v="1"/>
    <x v="981"/>
    <x v="978"/>
    <x v="974"/>
    <x v="973"/>
    <x v="983"/>
    <x v="970"/>
    <x v="983"/>
    <x v="23"/>
  </r>
  <r>
    <x v="984"/>
    <x v="34"/>
    <x v="0"/>
    <x v="4"/>
    <x v="0"/>
    <x v="1"/>
    <x v="982"/>
    <x v="979"/>
    <x v="975"/>
    <x v="974"/>
    <x v="984"/>
    <x v="971"/>
    <x v="984"/>
    <x v="11"/>
  </r>
  <r>
    <x v="985"/>
    <x v="331"/>
    <x v="0"/>
    <x v="1"/>
    <x v="2"/>
    <x v="3"/>
    <x v="983"/>
    <x v="980"/>
    <x v="976"/>
    <x v="975"/>
    <x v="985"/>
    <x v="972"/>
    <x v="985"/>
    <x v="21"/>
  </r>
  <r>
    <x v="986"/>
    <x v="90"/>
    <x v="0"/>
    <x v="0"/>
    <x v="1"/>
    <x v="2"/>
    <x v="984"/>
    <x v="981"/>
    <x v="977"/>
    <x v="976"/>
    <x v="986"/>
    <x v="973"/>
    <x v="986"/>
    <x v="13"/>
  </r>
  <r>
    <x v="987"/>
    <x v="32"/>
    <x v="1"/>
    <x v="1"/>
    <x v="0"/>
    <x v="0"/>
    <x v="985"/>
    <x v="982"/>
    <x v="978"/>
    <x v="977"/>
    <x v="987"/>
    <x v="974"/>
    <x v="987"/>
    <x v="39"/>
  </r>
  <r>
    <x v="988"/>
    <x v="100"/>
    <x v="1"/>
    <x v="0"/>
    <x v="1"/>
    <x v="2"/>
    <x v="986"/>
    <x v="983"/>
    <x v="979"/>
    <x v="978"/>
    <x v="988"/>
    <x v="975"/>
    <x v="988"/>
    <x v="38"/>
  </r>
  <r>
    <x v="989"/>
    <x v="118"/>
    <x v="1"/>
    <x v="2"/>
    <x v="0"/>
    <x v="2"/>
    <x v="987"/>
    <x v="984"/>
    <x v="813"/>
    <x v="979"/>
    <x v="989"/>
    <x v="976"/>
    <x v="989"/>
    <x v="40"/>
  </r>
  <r>
    <x v="990"/>
    <x v="336"/>
    <x v="0"/>
    <x v="0"/>
    <x v="0"/>
    <x v="1"/>
    <x v="988"/>
    <x v="985"/>
    <x v="980"/>
    <x v="980"/>
    <x v="990"/>
    <x v="977"/>
    <x v="990"/>
    <x v="32"/>
  </r>
  <r>
    <x v="991"/>
    <x v="43"/>
    <x v="0"/>
    <x v="4"/>
    <x v="2"/>
    <x v="2"/>
    <x v="989"/>
    <x v="986"/>
    <x v="981"/>
    <x v="981"/>
    <x v="991"/>
    <x v="978"/>
    <x v="991"/>
    <x v="22"/>
  </r>
  <r>
    <x v="992"/>
    <x v="327"/>
    <x v="0"/>
    <x v="5"/>
    <x v="0"/>
    <x v="0"/>
    <x v="990"/>
    <x v="987"/>
    <x v="982"/>
    <x v="982"/>
    <x v="992"/>
    <x v="979"/>
    <x v="992"/>
    <x v="4"/>
  </r>
  <r>
    <x v="993"/>
    <x v="294"/>
    <x v="0"/>
    <x v="5"/>
    <x v="2"/>
    <x v="0"/>
    <x v="991"/>
    <x v="988"/>
    <x v="983"/>
    <x v="983"/>
    <x v="993"/>
    <x v="980"/>
    <x v="993"/>
    <x v="10"/>
  </r>
  <r>
    <x v="994"/>
    <x v="312"/>
    <x v="1"/>
    <x v="4"/>
    <x v="0"/>
    <x v="1"/>
    <x v="992"/>
    <x v="989"/>
    <x v="984"/>
    <x v="984"/>
    <x v="994"/>
    <x v="981"/>
    <x v="994"/>
    <x v="4"/>
  </r>
  <r>
    <x v="995"/>
    <x v="341"/>
    <x v="0"/>
    <x v="1"/>
    <x v="0"/>
    <x v="0"/>
    <x v="993"/>
    <x v="990"/>
    <x v="985"/>
    <x v="985"/>
    <x v="995"/>
    <x v="982"/>
    <x v="995"/>
    <x v="31"/>
  </r>
  <r>
    <x v="996"/>
    <x v="190"/>
    <x v="1"/>
    <x v="8"/>
    <x v="2"/>
    <x v="1"/>
    <x v="994"/>
    <x v="991"/>
    <x v="986"/>
    <x v="986"/>
    <x v="996"/>
    <x v="983"/>
    <x v="996"/>
    <x v="37"/>
  </r>
  <r>
    <x v="997"/>
    <x v="18"/>
    <x v="1"/>
    <x v="0"/>
    <x v="1"/>
    <x v="0"/>
    <x v="995"/>
    <x v="992"/>
    <x v="987"/>
    <x v="987"/>
    <x v="997"/>
    <x v="984"/>
    <x v="997"/>
    <x v="33"/>
  </r>
  <r>
    <x v="998"/>
    <x v="287"/>
    <x v="0"/>
    <x v="8"/>
    <x v="1"/>
    <x v="0"/>
    <x v="996"/>
    <x v="993"/>
    <x v="988"/>
    <x v="988"/>
    <x v="998"/>
    <x v="985"/>
    <x v="998"/>
    <x v="30"/>
  </r>
  <r>
    <x v="999"/>
    <x v="65"/>
    <x v="1"/>
    <x v="8"/>
    <x v="0"/>
    <x v="1"/>
    <x v="997"/>
    <x v="994"/>
    <x v="989"/>
    <x v="989"/>
    <x v="999"/>
    <x v="986"/>
    <x v="999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FBD648-6B2E-4E4D-90D8-85DF2CAD163A}" name="PivotTable3" cacheId="10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 chartFormat="15" rowHeaderCaption="HouseHolds">
  <location ref="A3:D14" firstHeaderRow="0" firstDataRow="1" firstDataCol="1"/>
  <pivotFields count="15">
    <pivotField numFmtId="3" showAll="0"/>
    <pivotField numFmtId="16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 sortType="ascending">
      <items count="11">
        <item x="6"/>
        <item x="0"/>
        <item x="7"/>
        <item x="9"/>
        <item x="1"/>
        <item x="2"/>
        <item x="5"/>
        <item x="8"/>
        <item x="4"/>
        <item x="3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dataField="1" showAll="0"/>
    <pivotField dataField="1" numFmtId="2" showAll="0"/>
    <pivotField numFmtId="2" showAll="0"/>
    <pivotField numFmtId="2" showAll="0"/>
    <pivotField numFmtId="2" showAll="0"/>
    <pivotField dataField="1" numFmtId="167" showAll="0"/>
    <pivotField numFmtId="167" showAll="0"/>
    <pivotField numFmtI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Total_Energy_Consumption" fld="6" subtotal="average" baseField="3" baseItem="9"/>
    <dataField name="Average of Electricity_Consumption" fld="7" subtotal="average" baseField="3" baseItem="3"/>
    <dataField name="Sum of Energy_Cost" fld="11" baseField="0" baseItem="0" numFmtId="167"/>
  </dataFields>
  <formats count="14">
    <format dxfId="546">
      <pivotArea type="all" dataOnly="0" outline="0" fieldPosition="0"/>
    </format>
    <format dxfId="547">
      <pivotArea dataOnly="0" labelOnly="1" outline="0" axis="axisValues" fieldPosition="0"/>
    </format>
    <format dxfId="548">
      <pivotArea collapsedLevelsAreSubtotals="1" fieldPosition="0">
        <references count="1">
          <reference field="3" count="0"/>
        </references>
      </pivotArea>
    </format>
    <format dxfId="549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50">
      <pivotArea type="all" dataOnly="0" outline="0" fieldPosition="0"/>
    </format>
    <format dxfId="551">
      <pivotArea outline="0" collapsedLevelsAreSubtotals="1" fieldPosition="0"/>
    </format>
    <format dxfId="552">
      <pivotArea field="3" type="button" dataOnly="0" labelOnly="1" outline="0" axis="axisRow" fieldPosition="0"/>
    </format>
    <format dxfId="553">
      <pivotArea dataOnly="0" labelOnly="1" fieldPosition="0">
        <references count="1">
          <reference field="3" count="0"/>
        </references>
      </pivotArea>
    </format>
    <format dxfId="554">
      <pivotArea dataOnly="0" labelOnly="1" grandRow="1" outline="0" fieldPosition="0"/>
    </format>
    <format dxfId="55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5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57">
      <pivotArea collapsedLevelsAreSubtotals="1" fieldPosition="0">
        <references count="2">
          <reference field="4294967294" count="2" selected="0">
            <x v="0"/>
            <x v="1"/>
          </reference>
          <reference field="3" count="0"/>
        </references>
      </pivotArea>
    </format>
    <format dxfId="558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559">
      <pivotArea field="3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conditionalFormats count="4">
    <conditionalFormat priority="1">
      <pivotAreas count="1">
        <pivotArea type="data" outline="0" collapsedLevelsAreSubtotals="1" fieldPosition="0">
          <references count="1">
            <reference field="4294967294" count="2" selected="0">
              <x v="1"/>
              <x v="2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8"/>
            </reference>
          </references>
        </pivotArea>
      </pivotAreas>
    </conditionalFormat>
    <conditionalFormat priority="5">
      <pivotAreas count="1">
        <pivotArea type="data" grandRow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1" type="dateBetween" evalOrder="-1" id="74" name="Date_Recorded">
      <autoFilter ref="A1">
        <filterColumn colId="0">
          <customFilters and="1">
            <customFilter operator="greaterThanOrEqual" val="44593"/>
            <customFilter operator="lessThanOrEqual" val="4462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280AB1-35BA-4624-9A6A-93726126241F}" name="PivotTable2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2" rowHeaderCaption="Income_Level">
  <location ref="A3:B7" firstHeaderRow="1" firstDataRow="1" firstDataCol="1"/>
  <pivotFields count="15">
    <pivotField numFmtId="3" showAll="0"/>
    <pivotField numFmtId="166"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numFmtId="2" showAll="0"/>
    <pivotField numFmtId="2" showAll="0"/>
    <pivotField dataField="1" numFmtId="2" showAll="0"/>
    <pivotField numFmtId="2" showAll="0"/>
    <pivotField numFmtId="167" showAll="0"/>
    <pivotField numFmtId="167" showAll="0"/>
    <pivotField numFmtId="1" showAll="0"/>
    <pivotField showAll="0" defaultSubtota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Renewable_Energy_Consumption" fld="9" subtotal="average" baseField="4" baseItem="0" numFmtId="2"/>
  </dataFields>
  <formats count="5">
    <format dxfId="710">
      <pivotArea outline="0" collapsedLevelsAreSubtotals="1" fieldPosition="0"/>
    </format>
    <format dxfId="709">
      <pivotArea field="4" type="button" dataOnly="0" labelOnly="1" outline="0" axis="axisRow" fieldPosition="0"/>
    </format>
    <format dxfId="708">
      <pivotArea dataOnly="0" labelOnly="1" outline="0" axis="axisValues" fieldPosition="0"/>
    </format>
    <format dxfId="707">
      <pivotArea dataOnly="0" labelOnly="1" grandRow="1" outline="0" fieldPosition="0"/>
    </format>
    <format dxfId="706">
      <pivotArea dataOnly="0" labelOnly="1" fieldPosition="0">
        <references count="1">
          <reference field="4" count="0"/>
        </references>
      </pivotArea>
    </format>
  </formats>
  <conditionalFormats count="1">
    <conditionalFormat priority="1">
      <pivotAreas count="1">
        <pivotArea type="data" grandRow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8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9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1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1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9C76FE-AD6B-4DF9-B746-009213EDE303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2" rowHeaderCaption="Location_Type">
  <location ref="A3:G12" firstHeaderRow="0" firstDataRow="1" firstDataCol="1"/>
  <pivotFields count="8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2">
    <field x="0"/>
    <field x="3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unt of Energy_Source_Type" fld="4" subtotal="count" baseField="0" baseItem="0"/>
    <dataField name="Average of Alternative_Energy_Consumption" fld="5" subtotal="average" baseField="0" baseItem="0"/>
    <dataField name="Average of Electricity_Consumption" fld="6" subtotal="average" baseField="0" baseItem="0"/>
    <dataField name="Average of Total_Energy_Consumption" fld="7" subtotal="average" baseField="0" baseItem="0"/>
    <dataField name="Sum of Cost_per_Unit" fld="2" baseField="0" baseItem="0"/>
    <dataField name="Sum of Energy_Cost" fld="1" baseField="0" baseItem="0"/>
  </dataFields>
  <formats count="43">
    <format dxfId="705">
      <pivotArea type="all" dataOnly="0" outline="0" fieldPosition="0"/>
    </format>
    <format dxfId="704">
      <pivotArea outline="0" collapsedLevelsAreSubtotals="1" fieldPosition="0"/>
    </format>
    <format dxfId="703">
      <pivotArea field="0" type="button" dataOnly="0" labelOnly="1" outline="0" axis="axisRow" fieldPosition="0"/>
    </format>
    <format dxfId="702">
      <pivotArea dataOnly="0" labelOnly="1" fieldPosition="0">
        <references count="1">
          <reference field="0" count="0"/>
        </references>
      </pivotArea>
    </format>
    <format dxfId="701">
      <pivotArea dataOnly="0" labelOnly="1" grandRow="1" outline="0" fieldPosition="0"/>
    </format>
    <format dxfId="700">
      <pivotArea dataOnly="0" labelOnly="1" fieldPosition="0">
        <references count="2">
          <reference field="0" count="1" selected="0">
            <x v="0"/>
          </reference>
          <reference field="3" count="0"/>
        </references>
      </pivotArea>
    </format>
    <format dxfId="699">
      <pivotArea dataOnly="0" labelOnly="1" fieldPosition="0">
        <references count="2">
          <reference field="0" count="1" selected="0">
            <x v="1"/>
          </reference>
          <reference field="3" count="0"/>
        </references>
      </pivotArea>
    </format>
    <format dxfId="69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697">
      <pivotArea collapsedLevelsAreSubtotals="1" fieldPosition="0">
        <references count="3">
          <reference field="4294967294" count="2" selected="0">
            <x v="4"/>
            <x v="5"/>
          </reference>
          <reference field="0" count="1" selected="0">
            <x v="0"/>
          </reference>
          <reference field="3" count="0"/>
        </references>
      </pivotArea>
    </format>
    <format dxfId="696">
      <pivotArea collapsedLevelsAreSubtotals="1" fieldPosition="0">
        <references count="2">
          <reference field="4294967294" count="2" selected="0">
            <x v="4"/>
            <x v="5"/>
          </reference>
          <reference field="0" count="1">
            <x v="1"/>
          </reference>
        </references>
      </pivotArea>
    </format>
    <format dxfId="695">
      <pivotArea collapsedLevelsAreSubtotals="1" fieldPosition="0">
        <references count="3">
          <reference field="4294967294" count="2" selected="0">
            <x v="4"/>
            <x v="5"/>
          </reference>
          <reference field="0" count="1" selected="0">
            <x v="1"/>
          </reference>
          <reference field="3" count="0"/>
        </references>
      </pivotArea>
    </format>
    <format dxfId="694">
      <pivotArea field="0" grandRow="1" outline="0" collapsedLevelsAreSubtotals="1" axis="axisRow" fieldPosition="0">
        <references count="1">
          <reference field="4294967294" count="2" selected="0">
            <x v="4"/>
            <x v="5"/>
          </reference>
        </references>
      </pivotArea>
    </format>
    <format dxfId="693">
      <pivotArea collapsedLevelsAreSubtotals="1" fieldPosition="0">
        <references count="3">
          <reference field="4294967294" count="3" selected="0">
            <x v="1"/>
            <x v="2"/>
            <x v="3"/>
          </reference>
          <reference field="0" count="1" selected="0">
            <x v="0"/>
          </reference>
          <reference field="3" count="0"/>
        </references>
      </pivotArea>
    </format>
    <format dxfId="692">
      <pivotArea collapsedLevelsAreSubtotals="1" fieldPosition="0">
        <references count="2">
          <reference field="4294967294" count="3" selected="0">
            <x v="1"/>
            <x v="2"/>
            <x v="3"/>
          </reference>
          <reference field="0" count="1">
            <x v="1"/>
          </reference>
        </references>
      </pivotArea>
    </format>
    <format dxfId="691">
      <pivotArea collapsedLevelsAreSubtotals="1" fieldPosition="0">
        <references count="3">
          <reference field="4294967294" count="3" selected="0">
            <x v="1"/>
            <x v="2"/>
            <x v="3"/>
          </reference>
          <reference field="0" count="1" selected="0">
            <x v="1"/>
          </reference>
          <reference field="3" count="0"/>
        </references>
      </pivotArea>
    </format>
    <format dxfId="690">
      <pivotArea field="0" grandRow="1" outline="0" collapsedLevelsAreSubtotals="1" axis="axisRow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689">
      <pivotArea collapsedLevelsAreSubtotals="1" fieldPosition="0">
        <references count="1">
          <reference field="0" count="1">
            <x v="1"/>
          </reference>
        </references>
      </pivotArea>
    </format>
    <format dxfId="688">
      <pivotArea dataOnly="0" labelOnly="1" fieldPosition="0">
        <references count="1">
          <reference field="0" count="1">
            <x v="1"/>
          </reference>
        </references>
      </pivotArea>
    </format>
    <format dxfId="687">
      <pivotArea collapsedLevelsAreSubtotals="1" fieldPosition="0">
        <references count="1">
          <reference field="0" count="1">
            <x v="0"/>
          </reference>
        </references>
      </pivotArea>
    </format>
    <format dxfId="686">
      <pivotArea dataOnly="0" labelOnly="1" fieldPosition="0">
        <references count="1">
          <reference field="0" count="1">
            <x v="0"/>
          </reference>
        </references>
      </pivotArea>
    </format>
    <format dxfId="685">
      <pivotArea field="0" type="button" dataOnly="0" labelOnly="1" outline="0" axis="axisRow" fieldPosition="0"/>
    </format>
    <format dxfId="68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683">
      <pivotArea grandRow="1" outline="0" collapsedLevelsAreSubtotals="1" fieldPosition="0"/>
    </format>
    <format dxfId="682">
      <pivotArea dataOnly="0" labelOnly="1" grandRow="1" outline="0" fieldPosition="0"/>
    </format>
    <format dxfId="681">
      <pivotArea collapsedLevelsAreSubtotals="1" fieldPosition="0">
        <references count="1">
          <reference field="0" count="1">
            <x v="0"/>
          </reference>
        </references>
      </pivotArea>
    </format>
    <format dxfId="680">
      <pivotArea dataOnly="0" labelOnly="1" fieldPosition="0">
        <references count="1">
          <reference field="0" count="1">
            <x v="0"/>
          </reference>
        </references>
      </pivotArea>
    </format>
    <format dxfId="679">
      <pivotArea collapsedLevelsAreSubtotals="1" fieldPosition="0">
        <references count="1">
          <reference field="0" count="1">
            <x v="1"/>
          </reference>
        </references>
      </pivotArea>
    </format>
    <format dxfId="678">
      <pivotArea dataOnly="0" labelOnly="1" fieldPosition="0">
        <references count="1">
          <reference field="0" count="1">
            <x v="1"/>
          </reference>
        </references>
      </pivotArea>
    </format>
    <format dxfId="677">
      <pivotArea dataOnly="0" labelOnly="1" fieldPosition="0">
        <references count="2">
          <reference field="0" count="1" selected="0">
            <x v="0"/>
          </reference>
          <reference field="3" count="0"/>
        </references>
      </pivotArea>
    </format>
    <format dxfId="676">
      <pivotArea dataOnly="0" labelOnly="1" fieldPosition="0">
        <references count="2">
          <reference field="0" count="1" selected="0">
            <x v="1"/>
          </reference>
          <reference field="3" count="0"/>
        </references>
      </pivotArea>
    </format>
    <format dxfId="675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74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3" count="0"/>
        </references>
      </pivotArea>
    </format>
    <format dxfId="673">
      <pivotArea collapsedLevelsAreSubtotals="1" fieldPosition="0">
        <references count="2">
          <reference field="4294967294" count="1" selected="0">
            <x v="1"/>
          </reference>
          <reference field="0" count="1">
            <x v="1"/>
          </reference>
        </references>
      </pivotArea>
    </format>
    <format dxfId="672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1"/>
          </reference>
          <reference field="3" count="0"/>
        </references>
      </pivotArea>
    </format>
    <format dxfId="671">
      <pivotArea field="0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670">
      <pivotArea collapsedLevelsAreSubtotals="1" fieldPosition="0">
        <references count="3">
          <reference field="4294967294" count="1" selected="0">
            <x v="2"/>
          </reference>
          <reference field="0" count="1" selected="0">
            <x v="0"/>
          </reference>
          <reference field="3" count="0"/>
        </references>
      </pivotArea>
    </format>
    <format dxfId="669">
      <pivotArea collapsedLevelsAreSubtotals="1" fieldPosition="0">
        <references count="2">
          <reference field="4294967294" count="1" selected="0">
            <x v="2"/>
          </reference>
          <reference field="0" count="1">
            <x v="1"/>
          </reference>
        </references>
      </pivotArea>
    </format>
    <format dxfId="668">
      <pivotArea collapsedLevelsAreSubtotals="1" fieldPosition="0">
        <references count="3">
          <reference field="4294967294" count="1" selected="0">
            <x v="2"/>
          </reference>
          <reference field="0" count="1" selected="0">
            <x v="1"/>
          </reference>
          <reference field="3" count="0"/>
        </references>
      </pivotArea>
    </format>
    <format dxfId="667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666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0"/>
          </reference>
          <reference field="3" count="0"/>
        </references>
      </pivotArea>
    </format>
    <format dxfId="665">
      <pivotArea collapsedLevelsAreSubtotals="1" fieldPosition="0">
        <references count="2">
          <reference field="4294967294" count="1" selected="0">
            <x v="3"/>
          </reference>
          <reference field="0" count="1">
            <x v="1"/>
          </reference>
        </references>
      </pivotArea>
    </format>
    <format dxfId="664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1"/>
          </reference>
          <reference field="3" count="0"/>
        </references>
      </pivotArea>
    </format>
    <format dxfId="663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</formats>
  <conditionalFormats count="4">
    <conditionalFormat priority="7">
      <pivotAreas count="1">
        <pivotArea type="data" collapsedLevelsAreSubtotals="1" fieldPosition="0">
          <references count="2">
            <reference field="0" count="1" selected="0">
              <x v="0"/>
            </reference>
            <reference field="3" count="3">
              <x v="0"/>
              <x v="1"/>
              <x v="2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0" count="1" selected="0">
              <x v="1"/>
            </reference>
            <reference field="3" count="3">
              <x v="0"/>
              <x v="1"/>
              <x v="2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3" count="3">
              <x v="0"/>
              <x v="1"/>
              <x v="2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3" count="3">
              <x v="0"/>
              <x v="1"/>
              <x v="2"/>
            </reference>
          </references>
        </pivotArea>
      </pivotAreas>
    </conditionalFormat>
  </conditionalFormats>
  <chartFormats count="1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51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1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1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1" format="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1" format="1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1" format="17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Average of Alternative_Energy_Consumption"/>
    <pivotHierarchy dragToData="1" caption="Average of Electricity_Consumption"/>
    <pivotHierarchy dragToData="1" caption="Average of Total_Energy_Consumption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household_energy.xlsx!Table2">
        <x15:activeTabTopLevelEntity name="[Table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4E13D4-7BEE-40FF-AA6E-7C4FFDF50B17}" name="PivotTable3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>
  <location ref="A3:B16" firstHeaderRow="1" firstDataRow="1" firstDataCol="1"/>
  <pivotFields count="15">
    <pivotField numFmtId="3" showAll="0"/>
    <pivotField numFmtId="166" showAll="0"/>
    <pivotField axis="axisRow" showAll="0">
      <items count="3">
        <item x="0"/>
        <item x="1"/>
        <item t="default"/>
      </items>
    </pivotField>
    <pivotField showAll="0"/>
    <pivotField showAll="0"/>
    <pivotField axis="axisRow" showAll="0">
      <items count="5">
        <item x="0"/>
        <item x="3"/>
        <item x="2"/>
        <item x="1"/>
        <item t="default"/>
      </items>
    </pivotField>
    <pivotField showAll="0"/>
    <pivotField numFmtId="2" showAll="0"/>
    <pivotField numFmtId="2" showAll="0"/>
    <pivotField numFmtId="2" showAll="0"/>
    <pivotField numFmtId="2" showAll="0"/>
    <pivotField numFmtId="167" showAll="0"/>
    <pivotField numFmtId="167" showAll="0"/>
    <pivotField dataField="1" numFmtId="1" showAll="0"/>
    <pivotField showAll="0" defaultSubtotal="0"/>
  </pivotFields>
  <rowFields count="2">
    <field x="5"/>
    <field x="2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Sum of Reliability_Index" fld="13" baseField="0" baseItem="0"/>
  </dataFields>
  <formats count="18">
    <format dxfId="662">
      <pivotArea type="all" dataOnly="0" outline="0" fieldPosition="0"/>
    </format>
    <format dxfId="661">
      <pivotArea outline="0" collapsedLevelsAreSubtotals="1" fieldPosition="0"/>
    </format>
    <format dxfId="660">
      <pivotArea field="5" type="button" dataOnly="0" labelOnly="1" outline="0" axis="axisRow" fieldPosition="0"/>
    </format>
    <format dxfId="659">
      <pivotArea dataOnly="0" labelOnly="1" fieldPosition="0">
        <references count="1">
          <reference field="5" count="0"/>
        </references>
      </pivotArea>
    </format>
    <format dxfId="658">
      <pivotArea dataOnly="0" labelOnly="1" grandRow="1" outline="0" fieldPosition="0"/>
    </format>
    <format dxfId="657">
      <pivotArea dataOnly="0" labelOnly="1" fieldPosition="0">
        <references count="2">
          <reference field="2" count="0"/>
          <reference field="5" count="1" selected="0">
            <x v="0"/>
          </reference>
        </references>
      </pivotArea>
    </format>
    <format dxfId="656">
      <pivotArea dataOnly="0" labelOnly="1" fieldPosition="0">
        <references count="2">
          <reference field="2" count="0"/>
          <reference field="5" count="1" selected="0">
            <x v="1"/>
          </reference>
        </references>
      </pivotArea>
    </format>
    <format dxfId="655">
      <pivotArea dataOnly="0" labelOnly="1" fieldPosition="0">
        <references count="2">
          <reference field="2" count="0"/>
          <reference field="5" count="1" selected="0">
            <x v="2"/>
          </reference>
        </references>
      </pivotArea>
    </format>
    <format dxfId="654">
      <pivotArea dataOnly="0" labelOnly="1" fieldPosition="0">
        <references count="2">
          <reference field="2" count="0"/>
          <reference field="5" count="1" selected="0">
            <x v="3"/>
          </reference>
        </references>
      </pivotArea>
    </format>
    <format dxfId="653">
      <pivotArea dataOnly="0" labelOnly="1" outline="0" axis="axisValues" fieldPosition="0"/>
    </format>
    <format dxfId="652">
      <pivotArea collapsedLevelsAreSubtotals="1" fieldPosition="0">
        <references count="1">
          <reference field="5" count="1">
            <x v="0"/>
          </reference>
        </references>
      </pivotArea>
    </format>
    <format dxfId="651">
      <pivotArea dataOnly="0" labelOnly="1" fieldPosition="0">
        <references count="1">
          <reference field="5" count="1">
            <x v="0"/>
          </reference>
        </references>
      </pivotArea>
    </format>
    <format dxfId="650">
      <pivotArea collapsedLevelsAreSubtotals="1" fieldPosition="0">
        <references count="1">
          <reference field="5" count="1">
            <x v="1"/>
          </reference>
        </references>
      </pivotArea>
    </format>
    <format dxfId="649">
      <pivotArea dataOnly="0" labelOnly="1" fieldPosition="0">
        <references count="1">
          <reference field="5" count="1">
            <x v="1"/>
          </reference>
        </references>
      </pivotArea>
    </format>
    <format dxfId="648">
      <pivotArea collapsedLevelsAreSubtotals="1" fieldPosition="0">
        <references count="1">
          <reference field="5" count="1">
            <x v="2"/>
          </reference>
        </references>
      </pivotArea>
    </format>
    <format dxfId="647">
      <pivotArea dataOnly="0" labelOnly="1" fieldPosition="0">
        <references count="1">
          <reference field="5" count="1">
            <x v="2"/>
          </reference>
        </references>
      </pivotArea>
    </format>
    <format dxfId="646">
      <pivotArea collapsedLevelsAreSubtotals="1" fieldPosition="0">
        <references count="1">
          <reference field="5" count="1">
            <x v="3"/>
          </reference>
        </references>
      </pivotArea>
    </format>
    <format dxfId="645">
      <pivotArea dataOnly="0" labelOnly="1" fieldPosition="0">
        <references count="1">
          <reference field="5" count="1">
            <x v="3"/>
          </reference>
        </references>
      </pivotArea>
    </format>
  </formats>
  <conditionalFormats count="2"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2">
              <x v="0"/>
              <x v="1"/>
            </reference>
            <reference field="5" count="1" selected="0">
              <x v="2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2">
              <x v="0"/>
              <x v="1"/>
            </reference>
            <reference field="5" count="1" selected="0">
              <x v="3"/>
            </reference>
          </references>
        </pivotArea>
      </pivotAreas>
    </conditionalFormat>
  </conditionalFormat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21EE26-607A-4A3D-A161-9624212EB621}" name="PivotTable4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0">
  <location ref="A3:C8" firstHeaderRow="0" firstDataRow="1" firstDataCol="1"/>
  <pivotFields count="15">
    <pivotField numFmtId="3" showAll="0"/>
    <pivotField numFmtId="166" showAll="0"/>
    <pivotField showAll="0"/>
    <pivotField showAll="0"/>
    <pivotField showAll="0"/>
    <pivotField axis="axisRow" showAll="0">
      <items count="5">
        <item x="0"/>
        <item x="3"/>
        <item x="2"/>
        <item x="1"/>
        <item t="default"/>
      </items>
    </pivotField>
    <pivotField showAll="0"/>
    <pivotField numFmtId="2" showAll="0"/>
    <pivotField numFmtId="2" showAll="0"/>
    <pivotField numFmtId="2" showAll="0"/>
    <pivotField numFmtId="2" showAll="0"/>
    <pivotField dataField="1" numFmtId="167" showAll="0"/>
    <pivotField dataField="1" numFmtId="167" showAll="0"/>
    <pivotField numFmtId="1" showAll="0"/>
    <pivotField showAll="0" defaultSubtota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nergy_Cost" fld="11" baseField="0" baseItem="0"/>
    <dataField name="Sum of Cost_per_Unit" fld="12" baseField="0" baseItem="0"/>
  </dataFields>
  <formats count="1">
    <format dxfId="644">
      <pivotArea outline="0" collapsedLevelsAreSubtotals="1" fieldPosition="0"/>
    </format>
  </formats>
  <chartFormats count="8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F9EAE5-03A3-4A18-B826-A205F0E44BB5}" name="Table2" displayName="Table2" ref="A1:N1001" totalsRowShown="0" headerRowDxfId="726" dataDxfId="725">
  <autoFilter ref="A1:N1001" xr:uid="{67F9EAE5-03A3-4A18-B826-A205F0E44BB5}"/>
  <tableColumns count="14">
    <tableColumn id="1" xr3:uid="{8CECBF1A-C1FB-44BA-B52A-867A4349DC8F}" name="Household_ID" dataDxfId="724"/>
    <tableColumn id="2" xr3:uid="{583EE33D-FAE0-40DD-9924-0340BB5FD37F}" name="Date_Recorded" dataDxfId="723"/>
    <tableColumn id="3" xr3:uid="{E7203117-603E-407C-9032-C44B0BF84912}" name="Location_Type" dataDxfId="722"/>
    <tableColumn id="4" xr3:uid="{5743D593-61B0-4108-95D9-36AADE002051}" name="Household_Size" dataDxfId="721"/>
    <tableColumn id="5" xr3:uid="{FB6BCE95-D8F1-4498-8033-FB50D6BE9A90}" name="Income_Level" dataDxfId="720"/>
    <tableColumn id="6" xr3:uid="{065950BF-4C6E-4B07-A1DF-4238C3E5B620}" name="Energy_Source_Type" dataDxfId="719"/>
    <tableColumn id="7" xr3:uid="{4A25CA5D-8ABB-4A8D-959A-A26AD697683A}" name="Total_Energy_Consumption" dataDxfId="718"/>
    <tableColumn id="8" xr3:uid="{A119C146-01F1-4320-8A44-195C86473E46}" name="Electricity_Consumption" dataDxfId="717"/>
    <tableColumn id="9" xr3:uid="{D9336B79-99F0-4570-8CC0-E3F3E607E634}" name="Alternative_Energy_Consumption" dataDxfId="716"/>
    <tableColumn id="10" xr3:uid="{7A178C72-14A2-4285-B775-928D5E27B051}" name="Renewable_Energy_Consumption" dataDxfId="715"/>
    <tableColumn id="11" xr3:uid="{2C5CD730-6765-46DA-9F5B-7B59A8491F2F}" name="Energy_Efficiency(%)" dataDxfId="714">
      <calculatedColumnFormula>(Table2[[#This Row],[Renewable_Energy_Consumption]]/Table2[[#This Row],[Electricity_Consumption]]) * 100</calculatedColumnFormula>
    </tableColumn>
    <tableColumn id="12" xr3:uid="{A0AAA0D3-1D60-4A5F-8A24-630AF0FD7399}" name="Energy_Cost" dataDxfId="713"/>
    <tableColumn id="13" xr3:uid="{425C55FB-5CBA-4622-861D-3C29C3F9DA6C}" name="Cost_per_Unit" dataDxfId="712">
      <calculatedColumnFormula>Table2[[#This Row],[Energy_Cost]]/Table2[[#This Row],[Electricity_Consumption]]</calculatedColumnFormula>
    </tableColumn>
    <tableColumn id="14" xr3:uid="{45624AC3-8E09-4A4B-BAA3-F90EAC4BA061}" name="Reliability_Index" dataDxfId="7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1"/>
  <sheetViews>
    <sheetView workbookViewId="0">
      <selection activeCell="B40" sqref="B40"/>
    </sheetView>
  </sheetViews>
  <sheetFormatPr defaultColWidth="14.42578125" defaultRowHeight="15.75" customHeight="1" x14ac:dyDescent="0.2"/>
  <cols>
    <col min="5" max="5" width="23.28515625" customWidth="1"/>
    <col min="8" max="8" width="19.285156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1" t="s">
        <v>12</v>
      </c>
      <c r="B2" s="1">
        <v>2</v>
      </c>
      <c r="C2" s="1" t="s">
        <v>13</v>
      </c>
      <c r="D2" s="1" t="s">
        <v>14</v>
      </c>
      <c r="E2" s="1">
        <v>1732.26</v>
      </c>
      <c r="F2" s="1">
        <v>881.42</v>
      </c>
      <c r="G2" s="1">
        <v>850.84</v>
      </c>
      <c r="H2" s="1">
        <v>308.06</v>
      </c>
      <c r="I2" s="1">
        <v>304.26</v>
      </c>
      <c r="J2" s="1">
        <v>72</v>
      </c>
      <c r="K2" s="1" t="s">
        <v>15</v>
      </c>
      <c r="L2" s="2">
        <v>44676</v>
      </c>
    </row>
    <row r="3" spans="1:12" ht="15.75" customHeight="1" x14ac:dyDescent="0.2">
      <c r="A3" s="1" t="s">
        <v>16</v>
      </c>
      <c r="B3" s="1">
        <v>5</v>
      </c>
      <c r="C3" s="1" t="s">
        <v>17</v>
      </c>
      <c r="D3" s="1" t="s">
        <v>14</v>
      </c>
      <c r="E3" s="1">
        <v>1765.52</v>
      </c>
      <c r="F3" s="1">
        <v>958.69</v>
      </c>
      <c r="G3" s="1">
        <v>806.83</v>
      </c>
      <c r="H3" s="1">
        <v>242.43</v>
      </c>
      <c r="I3" s="1">
        <v>220.22</v>
      </c>
      <c r="J3" s="1">
        <v>66</v>
      </c>
      <c r="K3" s="1" t="s">
        <v>15</v>
      </c>
      <c r="L3" s="2">
        <v>44741</v>
      </c>
    </row>
    <row r="4" spans="1:12" ht="15.75" customHeight="1" x14ac:dyDescent="0.2">
      <c r="A4" s="1" t="s">
        <v>18</v>
      </c>
      <c r="B4" s="1">
        <v>6</v>
      </c>
      <c r="C4" s="1" t="s">
        <v>19</v>
      </c>
      <c r="D4" s="1" t="s">
        <v>14</v>
      </c>
      <c r="E4" s="1">
        <v>842.26</v>
      </c>
      <c r="F4" s="1">
        <v>439.3</v>
      </c>
      <c r="G4" s="1">
        <v>402.96</v>
      </c>
      <c r="H4" s="1">
        <v>214.83</v>
      </c>
      <c r="I4" s="1">
        <v>167.63</v>
      </c>
      <c r="J4" s="1">
        <v>74</v>
      </c>
      <c r="K4" s="1" t="s">
        <v>20</v>
      </c>
      <c r="L4" s="2">
        <v>44903</v>
      </c>
    </row>
    <row r="5" spans="1:12" ht="15.75" customHeight="1" x14ac:dyDescent="0.2">
      <c r="A5" s="1" t="s">
        <v>21</v>
      </c>
      <c r="B5" s="1">
        <v>10</v>
      </c>
      <c r="C5" s="1" t="s">
        <v>13</v>
      </c>
      <c r="D5" s="1" t="s">
        <v>14</v>
      </c>
      <c r="E5" s="1">
        <v>1962.96</v>
      </c>
      <c r="F5" s="1">
        <v>999.99</v>
      </c>
      <c r="G5" s="1">
        <v>962.97</v>
      </c>
      <c r="H5" s="1">
        <v>305.49</v>
      </c>
      <c r="I5" s="1">
        <v>196.35</v>
      </c>
      <c r="J5" s="1">
        <v>91</v>
      </c>
      <c r="K5" s="1" t="s">
        <v>20</v>
      </c>
      <c r="L5" s="2">
        <v>44902</v>
      </c>
    </row>
    <row r="6" spans="1:12" ht="15.75" customHeight="1" x14ac:dyDescent="0.2">
      <c r="A6" s="1" t="s">
        <v>22</v>
      </c>
      <c r="B6" s="1">
        <v>10</v>
      </c>
      <c r="C6" s="1" t="s">
        <v>13</v>
      </c>
      <c r="D6" s="1" t="s">
        <v>23</v>
      </c>
      <c r="E6" s="1">
        <v>852.05</v>
      </c>
      <c r="F6" s="1">
        <v>521.16999999999996</v>
      </c>
      <c r="G6" s="1">
        <v>330.88</v>
      </c>
      <c r="H6" s="1">
        <v>238.3</v>
      </c>
      <c r="I6" s="1">
        <v>110.36</v>
      </c>
      <c r="J6" s="1">
        <v>73</v>
      </c>
      <c r="K6" s="1" t="s">
        <v>24</v>
      </c>
      <c r="L6" s="2">
        <v>44750</v>
      </c>
    </row>
    <row r="7" spans="1:12" ht="15.75" customHeight="1" x14ac:dyDescent="0.2">
      <c r="A7" s="1" t="s">
        <v>25</v>
      </c>
      <c r="B7" s="1">
        <v>9</v>
      </c>
      <c r="C7" s="1" t="s">
        <v>13</v>
      </c>
      <c r="D7" s="1" t="s">
        <v>14</v>
      </c>
      <c r="E7" s="1">
        <v>364.49</v>
      </c>
      <c r="F7" s="1">
        <v>315.95999999999998</v>
      </c>
      <c r="G7" s="1">
        <v>48.53</v>
      </c>
      <c r="H7" s="1">
        <v>39.409999999999997</v>
      </c>
      <c r="I7" s="1">
        <v>44.84</v>
      </c>
      <c r="J7" s="1">
        <v>82</v>
      </c>
      <c r="K7" s="1" t="s">
        <v>24</v>
      </c>
      <c r="L7" s="2">
        <v>44579</v>
      </c>
    </row>
    <row r="8" spans="1:12" ht="15.75" customHeight="1" x14ac:dyDescent="0.2">
      <c r="A8" s="1" t="s">
        <v>26</v>
      </c>
      <c r="B8" s="1">
        <v>9</v>
      </c>
      <c r="C8" s="1" t="s">
        <v>13</v>
      </c>
      <c r="D8" s="1" t="s">
        <v>14</v>
      </c>
      <c r="E8" s="1">
        <v>1836.35</v>
      </c>
      <c r="F8" s="1">
        <v>1074.45</v>
      </c>
      <c r="G8" s="1">
        <v>761.9</v>
      </c>
      <c r="H8" s="1">
        <v>334.07</v>
      </c>
      <c r="I8" s="1">
        <v>186.67</v>
      </c>
      <c r="J8" s="1">
        <v>82</v>
      </c>
      <c r="K8" s="1" t="s">
        <v>15</v>
      </c>
      <c r="L8" s="2">
        <v>44743</v>
      </c>
    </row>
    <row r="9" spans="1:12" ht="15.75" customHeight="1" x14ac:dyDescent="0.2">
      <c r="A9" s="1" t="s">
        <v>27</v>
      </c>
      <c r="B9" s="1">
        <v>7</v>
      </c>
      <c r="C9" s="1" t="s">
        <v>17</v>
      </c>
      <c r="D9" s="1" t="s">
        <v>23</v>
      </c>
      <c r="E9" s="1">
        <v>585.26</v>
      </c>
      <c r="F9" s="1">
        <v>489.22</v>
      </c>
      <c r="G9" s="1">
        <v>96.04</v>
      </c>
      <c r="H9" s="1">
        <v>114.28</v>
      </c>
      <c r="I9" s="1">
        <v>85.85</v>
      </c>
      <c r="J9" s="1">
        <v>81</v>
      </c>
      <c r="K9" s="1" t="s">
        <v>28</v>
      </c>
      <c r="L9" s="2">
        <v>44733</v>
      </c>
    </row>
    <row r="10" spans="1:12" ht="15.75" customHeight="1" x14ac:dyDescent="0.2">
      <c r="A10" s="1" t="s">
        <v>29</v>
      </c>
      <c r="B10" s="1">
        <v>9</v>
      </c>
      <c r="C10" s="1" t="s">
        <v>13</v>
      </c>
      <c r="D10" s="1" t="s">
        <v>14</v>
      </c>
      <c r="E10" s="1">
        <v>1950.73</v>
      </c>
      <c r="F10" s="1">
        <v>1204.94</v>
      </c>
      <c r="G10" s="1">
        <v>745.79</v>
      </c>
      <c r="H10" s="1">
        <v>239.7</v>
      </c>
      <c r="I10" s="1">
        <v>301.89</v>
      </c>
      <c r="J10" s="1">
        <v>70</v>
      </c>
      <c r="K10" s="1" t="s">
        <v>24</v>
      </c>
      <c r="L10" s="2">
        <v>44710</v>
      </c>
    </row>
    <row r="11" spans="1:12" ht="15.75" customHeight="1" x14ac:dyDescent="0.2">
      <c r="A11" s="1" t="s">
        <v>30</v>
      </c>
      <c r="B11" s="1">
        <v>1</v>
      </c>
      <c r="C11" s="1" t="s">
        <v>19</v>
      </c>
      <c r="D11" s="1" t="s">
        <v>14</v>
      </c>
      <c r="E11" s="1">
        <v>283.52999999999997</v>
      </c>
      <c r="F11" s="1">
        <v>253.29</v>
      </c>
      <c r="G11" s="1">
        <v>30.24</v>
      </c>
      <c r="H11" s="1">
        <v>87.85</v>
      </c>
      <c r="I11" s="1">
        <v>34.229999999999997</v>
      </c>
      <c r="J11" s="1">
        <v>65</v>
      </c>
      <c r="K11" s="1" t="s">
        <v>20</v>
      </c>
      <c r="L11" s="2">
        <v>44887</v>
      </c>
    </row>
    <row r="12" spans="1:12" ht="15.75" customHeight="1" x14ac:dyDescent="0.2">
      <c r="A12" s="1" t="s">
        <v>31</v>
      </c>
      <c r="B12" s="1">
        <v>3</v>
      </c>
      <c r="C12" s="1" t="s">
        <v>17</v>
      </c>
      <c r="D12" s="1" t="s">
        <v>14</v>
      </c>
      <c r="E12" s="1">
        <v>749.58</v>
      </c>
      <c r="F12" s="1">
        <v>408.46</v>
      </c>
      <c r="G12" s="1">
        <v>341.12</v>
      </c>
      <c r="H12" s="1">
        <v>59.4</v>
      </c>
      <c r="I12" s="1">
        <v>121.45</v>
      </c>
      <c r="J12" s="1">
        <v>70</v>
      </c>
      <c r="K12" s="1" t="s">
        <v>24</v>
      </c>
      <c r="L12" s="2">
        <v>44686</v>
      </c>
    </row>
    <row r="13" spans="1:12" ht="15.75" customHeight="1" x14ac:dyDescent="0.2">
      <c r="A13" s="1" t="s">
        <v>32</v>
      </c>
      <c r="B13" s="1">
        <v>9</v>
      </c>
      <c r="C13" s="1" t="s">
        <v>13</v>
      </c>
      <c r="D13" s="1" t="s">
        <v>14</v>
      </c>
      <c r="E13" s="1">
        <v>458.51</v>
      </c>
      <c r="F13" s="1">
        <v>266.77999999999997</v>
      </c>
      <c r="G13" s="1">
        <v>191.73</v>
      </c>
      <c r="H13" s="1">
        <v>109.58</v>
      </c>
      <c r="I13" s="1">
        <v>90.91</v>
      </c>
      <c r="J13" s="1">
        <v>98</v>
      </c>
      <c r="K13" s="1" t="s">
        <v>20</v>
      </c>
      <c r="L13" s="2">
        <v>44901</v>
      </c>
    </row>
    <row r="14" spans="1:12" ht="15.75" customHeight="1" x14ac:dyDescent="0.2">
      <c r="A14" s="1" t="s">
        <v>33</v>
      </c>
      <c r="B14" s="1">
        <v>3</v>
      </c>
      <c r="C14" s="1" t="s">
        <v>13</v>
      </c>
      <c r="D14" s="1" t="s">
        <v>14</v>
      </c>
      <c r="E14" s="1">
        <v>732.87</v>
      </c>
      <c r="F14" s="1">
        <v>502.29</v>
      </c>
      <c r="G14" s="1">
        <v>230.58</v>
      </c>
      <c r="H14" s="1">
        <v>91.37</v>
      </c>
      <c r="I14" s="1">
        <v>146.04</v>
      </c>
      <c r="J14" s="1">
        <v>85</v>
      </c>
      <c r="K14" s="1" t="s">
        <v>28</v>
      </c>
      <c r="L14" s="2">
        <v>44762</v>
      </c>
    </row>
    <row r="15" spans="1:12" ht="15.75" customHeight="1" x14ac:dyDescent="0.2">
      <c r="A15" s="1" t="s">
        <v>34</v>
      </c>
      <c r="B15" s="1">
        <v>3</v>
      </c>
      <c r="C15" s="1" t="s">
        <v>17</v>
      </c>
      <c r="D15" s="1" t="s">
        <v>14</v>
      </c>
      <c r="E15" s="1">
        <v>269.27999999999997</v>
      </c>
      <c r="F15" s="1">
        <v>143.15</v>
      </c>
      <c r="G15" s="1">
        <v>126.13</v>
      </c>
      <c r="H15" s="1">
        <v>58.12</v>
      </c>
      <c r="I15" s="1">
        <v>26.95</v>
      </c>
      <c r="J15" s="1">
        <v>61</v>
      </c>
      <c r="K15" s="1" t="s">
        <v>24</v>
      </c>
      <c r="L15" s="2">
        <v>44914</v>
      </c>
    </row>
    <row r="16" spans="1:12" ht="15.75" customHeight="1" x14ac:dyDescent="0.2">
      <c r="A16" s="1" t="s">
        <v>35</v>
      </c>
      <c r="B16" s="1">
        <v>5</v>
      </c>
      <c r="C16" s="1" t="s">
        <v>17</v>
      </c>
      <c r="D16" s="1" t="s">
        <v>23</v>
      </c>
      <c r="E16" s="1">
        <v>155.25</v>
      </c>
      <c r="F16" s="1">
        <v>105.37</v>
      </c>
      <c r="G16" s="1">
        <v>49.88</v>
      </c>
      <c r="H16" s="1">
        <v>11.85</v>
      </c>
      <c r="I16" s="1">
        <v>27.36</v>
      </c>
      <c r="J16" s="1">
        <v>98</v>
      </c>
      <c r="K16" s="1" t="s">
        <v>28</v>
      </c>
      <c r="L16" s="2">
        <v>44618</v>
      </c>
    </row>
    <row r="17" spans="1:12" ht="15.75" customHeight="1" x14ac:dyDescent="0.2">
      <c r="A17" s="1" t="s">
        <v>36</v>
      </c>
      <c r="B17" s="1">
        <v>8</v>
      </c>
      <c r="C17" s="1" t="s">
        <v>13</v>
      </c>
      <c r="D17" s="1" t="s">
        <v>23</v>
      </c>
      <c r="E17" s="1">
        <v>497.37</v>
      </c>
      <c r="F17" s="1">
        <v>356.19</v>
      </c>
      <c r="G17" s="1">
        <v>141.18</v>
      </c>
      <c r="H17" s="1">
        <v>157.01</v>
      </c>
      <c r="I17" s="1">
        <v>61.86</v>
      </c>
      <c r="J17" s="1">
        <v>98</v>
      </c>
      <c r="K17" s="1" t="s">
        <v>28</v>
      </c>
      <c r="L17" s="2">
        <v>44768</v>
      </c>
    </row>
    <row r="18" spans="1:12" ht="15.75" customHeight="1" x14ac:dyDescent="0.2">
      <c r="A18" s="1" t="s">
        <v>37</v>
      </c>
      <c r="B18" s="1">
        <v>1</v>
      </c>
      <c r="C18" s="1" t="s">
        <v>13</v>
      </c>
      <c r="D18" s="1" t="s">
        <v>23</v>
      </c>
      <c r="E18" s="1">
        <v>1135.0899999999999</v>
      </c>
      <c r="F18" s="1">
        <v>872.35</v>
      </c>
      <c r="G18" s="1">
        <v>262.74</v>
      </c>
      <c r="H18" s="1">
        <v>276.16000000000003</v>
      </c>
      <c r="I18" s="1">
        <v>189.12</v>
      </c>
      <c r="J18" s="1">
        <v>93</v>
      </c>
      <c r="K18" s="1" t="s">
        <v>15</v>
      </c>
      <c r="L18" s="2">
        <v>44679</v>
      </c>
    </row>
    <row r="19" spans="1:12" ht="15.75" customHeight="1" x14ac:dyDescent="0.2">
      <c r="A19" s="1" t="s">
        <v>38</v>
      </c>
      <c r="B19" s="1">
        <v>8</v>
      </c>
      <c r="C19" s="1" t="s">
        <v>19</v>
      </c>
      <c r="D19" s="1" t="s">
        <v>23</v>
      </c>
      <c r="E19" s="1">
        <v>1034.8800000000001</v>
      </c>
      <c r="F19" s="1">
        <v>693.55</v>
      </c>
      <c r="G19" s="1">
        <v>341.33</v>
      </c>
      <c r="H19" s="1">
        <v>109.25</v>
      </c>
      <c r="I19" s="1">
        <v>147.5</v>
      </c>
      <c r="J19" s="1">
        <v>54</v>
      </c>
      <c r="K19" s="1" t="s">
        <v>15</v>
      </c>
      <c r="L19" s="2">
        <v>44712</v>
      </c>
    </row>
    <row r="20" spans="1:12" ht="15.75" customHeight="1" x14ac:dyDescent="0.2">
      <c r="A20" s="1" t="s">
        <v>39</v>
      </c>
      <c r="B20" s="1">
        <v>4</v>
      </c>
      <c r="C20" s="1" t="s">
        <v>13</v>
      </c>
      <c r="D20" s="1" t="s">
        <v>14</v>
      </c>
      <c r="E20" s="1">
        <v>1143.24</v>
      </c>
      <c r="F20" s="1">
        <v>902.08</v>
      </c>
      <c r="G20" s="1">
        <v>241.16</v>
      </c>
      <c r="H20" s="1">
        <v>300.48</v>
      </c>
      <c r="I20" s="1">
        <v>135.32</v>
      </c>
      <c r="J20" s="1">
        <v>98</v>
      </c>
      <c r="K20" s="1" t="s">
        <v>24</v>
      </c>
      <c r="L20" s="2">
        <v>44888</v>
      </c>
    </row>
    <row r="21" spans="1:12" ht="15.75" customHeight="1" x14ac:dyDescent="0.2">
      <c r="A21" s="1" t="s">
        <v>40</v>
      </c>
      <c r="B21" s="1">
        <v>5</v>
      </c>
      <c r="C21" s="1" t="s">
        <v>19</v>
      </c>
      <c r="D21" s="1" t="s">
        <v>14</v>
      </c>
      <c r="E21" s="1">
        <v>790.41</v>
      </c>
      <c r="F21" s="1">
        <v>495</v>
      </c>
      <c r="G21" s="1">
        <v>295.41000000000003</v>
      </c>
      <c r="H21" s="1">
        <v>71.11</v>
      </c>
      <c r="I21" s="1">
        <v>107.37</v>
      </c>
      <c r="J21" s="1">
        <v>80</v>
      </c>
      <c r="K21" s="1" t="s">
        <v>24</v>
      </c>
      <c r="L21" s="2">
        <v>44809</v>
      </c>
    </row>
    <row r="22" spans="1:12" ht="15.75" customHeight="1" x14ac:dyDescent="0.2">
      <c r="A22" s="1" t="s">
        <v>41</v>
      </c>
      <c r="B22" s="1">
        <v>8</v>
      </c>
      <c r="C22" s="1" t="s">
        <v>13</v>
      </c>
      <c r="D22" s="1" t="s">
        <v>14</v>
      </c>
      <c r="E22" s="1">
        <v>1174.33</v>
      </c>
      <c r="F22" s="1">
        <v>919.96</v>
      </c>
      <c r="G22" s="1">
        <v>254.37</v>
      </c>
      <c r="H22" s="1">
        <v>258.58</v>
      </c>
      <c r="I22" s="1">
        <v>176.21</v>
      </c>
      <c r="J22" s="1">
        <v>67</v>
      </c>
      <c r="K22" s="1" t="s">
        <v>15</v>
      </c>
      <c r="L22" s="2">
        <v>44570</v>
      </c>
    </row>
    <row r="23" spans="1:12" ht="15.75" customHeight="1" x14ac:dyDescent="0.2">
      <c r="A23" s="1" t="s">
        <v>42</v>
      </c>
      <c r="B23" s="1">
        <v>1</v>
      </c>
      <c r="C23" s="1" t="s">
        <v>13</v>
      </c>
      <c r="D23" s="1" t="s">
        <v>23</v>
      </c>
      <c r="E23" s="1">
        <v>1203.29</v>
      </c>
      <c r="F23" s="1">
        <v>683.93</v>
      </c>
      <c r="G23" s="1">
        <v>519.36</v>
      </c>
      <c r="H23" s="1">
        <v>201.02</v>
      </c>
      <c r="I23" s="1">
        <v>210.54</v>
      </c>
      <c r="J23" s="1">
        <v>58</v>
      </c>
      <c r="K23" s="1" t="s">
        <v>20</v>
      </c>
      <c r="L23" s="2">
        <v>44818</v>
      </c>
    </row>
    <row r="24" spans="1:12" ht="15.75" customHeight="1" x14ac:dyDescent="0.2">
      <c r="A24" s="1" t="s">
        <v>43</v>
      </c>
      <c r="B24" s="1">
        <v>3</v>
      </c>
      <c r="C24" s="1" t="s">
        <v>13</v>
      </c>
      <c r="D24" s="1" t="s">
        <v>23</v>
      </c>
      <c r="E24" s="1">
        <v>1462.92</v>
      </c>
      <c r="F24" s="1">
        <v>857.13</v>
      </c>
      <c r="G24" s="1">
        <v>605.79</v>
      </c>
      <c r="H24" s="1">
        <v>298.81</v>
      </c>
      <c r="I24" s="1">
        <v>290.06</v>
      </c>
      <c r="J24" s="1">
        <v>83</v>
      </c>
      <c r="K24" s="1" t="s">
        <v>24</v>
      </c>
      <c r="L24" s="2">
        <v>44695</v>
      </c>
    </row>
    <row r="25" spans="1:12" ht="12.75" x14ac:dyDescent="0.2">
      <c r="A25" s="1" t="s">
        <v>44</v>
      </c>
      <c r="B25" s="1">
        <v>6</v>
      </c>
      <c r="C25" s="1" t="s">
        <v>19</v>
      </c>
      <c r="D25" s="1" t="s">
        <v>14</v>
      </c>
      <c r="E25" s="1">
        <v>115.99</v>
      </c>
      <c r="F25" s="1">
        <v>63.79</v>
      </c>
      <c r="G25" s="1">
        <v>52.2</v>
      </c>
      <c r="H25" s="1">
        <v>23.01</v>
      </c>
      <c r="I25" s="1">
        <v>22.78</v>
      </c>
      <c r="J25" s="1">
        <v>85</v>
      </c>
      <c r="K25" s="1" t="s">
        <v>15</v>
      </c>
      <c r="L25" s="2">
        <v>44655</v>
      </c>
    </row>
    <row r="26" spans="1:12" ht="12.75" x14ac:dyDescent="0.2">
      <c r="A26" s="1" t="s">
        <v>45</v>
      </c>
      <c r="B26" s="1">
        <v>8</v>
      </c>
      <c r="C26" s="1" t="s">
        <v>19</v>
      </c>
      <c r="D26" s="1" t="s">
        <v>23</v>
      </c>
      <c r="E26" s="1">
        <v>1348.11</v>
      </c>
      <c r="F26" s="1">
        <v>1119.1400000000001</v>
      </c>
      <c r="G26" s="1">
        <v>228.97</v>
      </c>
      <c r="H26" s="1">
        <v>422.37</v>
      </c>
      <c r="I26" s="1">
        <v>199.85</v>
      </c>
      <c r="J26" s="1">
        <v>82</v>
      </c>
      <c r="K26" s="1" t="s">
        <v>15</v>
      </c>
      <c r="L26" s="2">
        <v>44756</v>
      </c>
    </row>
    <row r="27" spans="1:12" ht="12.75" x14ac:dyDescent="0.2">
      <c r="A27" s="1" t="s">
        <v>46</v>
      </c>
      <c r="B27" s="1">
        <v>4</v>
      </c>
      <c r="C27" s="1" t="s">
        <v>19</v>
      </c>
      <c r="D27" s="1" t="s">
        <v>14</v>
      </c>
      <c r="E27" s="1">
        <v>104.15</v>
      </c>
      <c r="F27" s="1">
        <v>91.45</v>
      </c>
      <c r="G27" s="1">
        <v>12.7</v>
      </c>
      <c r="H27" s="1">
        <v>21.2</v>
      </c>
      <c r="I27" s="1">
        <v>18.89</v>
      </c>
      <c r="J27" s="1">
        <v>78</v>
      </c>
      <c r="K27" s="1" t="s">
        <v>24</v>
      </c>
      <c r="L27" s="2">
        <v>44821</v>
      </c>
    </row>
    <row r="28" spans="1:12" ht="12.75" x14ac:dyDescent="0.2">
      <c r="A28" s="1" t="s">
        <v>47</v>
      </c>
      <c r="B28" s="1">
        <v>10</v>
      </c>
      <c r="C28" s="1" t="s">
        <v>13</v>
      </c>
      <c r="D28" s="1" t="s">
        <v>23</v>
      </c>
      <c r="E28" s="1">
        <v>1084.8900000000001</v>
      </c>
      <c r="F28" s="1">
        <v>615.52</v>
      </c>
      <c r="G28" s="1">
        <v>469.37</v>
      </c>
      <c r="H28" s="1">
        <v>279.33</v>
      </c>
      <c r="I28" s="1">
        <v>140.91</v>
      </c>
      <c r="J28" s="1">
        <v>69</v>
      </c>
      <c r="K28" s="1" t="s">
        <v>15</v>
      </c>
      <c r="L28" s="2">
        <v>44824</v>
      </c>
    </row>
    <row r="29" spans="1:12" ht="12.75" x14ac:dyDescent="0.2">
      <c r="A29" s="1" t="s">
        <v>48</v>
      </c>
      <c r="B29" s="1">
        <v>6</v>
      </c>
      <c r="C29" s="1" t="s">
        <v>13</v>
      </c>
      <c r="D29" s="1" t="s">
        <v>14</v>
      </c>
      <c r="E29" s="1">
        <v>85.93</v>
      </c>
      <c r="F29" s="1">
        <v>62.4</v>
      </c>
      <c r="G29" s="1">
        <v>23.53</v>
      </c>
      <c r="H29" s="1">
        <v>24.6</v>
      </c>
      <c r="I29" s="1">
        <v>9.58</v>
      </c>
      <c r="J29" s="1">
        <v>95</v>
      </c>
      <c r="K29" s="1" t="s">
        <v>24</v>
      </c>
      <c r="L29" s="2">
        <v>44642</v>
      </c>
    </row>
    <row r="30" spans="1:12" ht="12.75" x14ac:dyDescent="0.2">
      <c r="A30" s="1" t="s">
        <v>49</v>
      </c>
      <c r="B30" s="1">
        <v>1</v>
      </c>
      <c r="C30" s="1" t="s">
        <v>19</v>
      </c>
      <c r="D30" s="1" t="s">
        <v>23</v>
      </c>
      <c r="E30" s="1">
        <v>1511.25</v>
      </c>
      <c r="F30" s="1">
        <v>813.53</v>
      </c>
      <c r="G30" s="1">
        <v>697.72</v>
      </c>
      <c r="H30" s="1">
        <v>112.47</v>
      </c>
      <c r="I30" s="1">
        <v>199.08</v>
      </c>
      <c r="J30" s="1">
        <v>68</v>
      </c>
      <c r="K30" s="1" t="s">
        <v>24</v>
      </c>
      <c r="L30" s="2">
        <v>44836</v>
      </c>
    </row>
    <row r="31" spans="1:12" ht="12.75" x14ac:dyDescent="0.2">
      <c r="A31" s="1" t="s">
        <v>50</v>
      </c>
      <c r="B31" s="1">
        <v>5</v>
      </c>
      <c r="C31" s="1" t="s">
        <v>13</v>
      </c>
      <c r="D31" s="1" t="s">
        <v>14</v>
      </c>
      <c r="E31" s="1">
        <v>1227.02</v>
      </c>
      <c r="F31" s="1">
        <v>952.69</v>
      </c>
      <c r="G31" s="1">
        <v>274.33</v>
      </c>
      <c r="H31" s="1">
        <v>410.31</v>
      </c>
      <c r="I31" s="1">
        <v>200.38</v>
      </c>
      <c r="J31" s="1">
        <v>95</v>
      </c>
      <c r="K31" s="1" t="s">
        <v>20</v>
      </c>
      <c r="L31" s="2">
        <v>44875</v>
      </c>
    </row>
    <row r="32" spans="1:12" ht="12.75" x14ac:dyDescent="0.2">
      <c r="A32" s="1" t="s">
        <v>51</v>
      </c>
      <c r="B32" s="1">
        <v>2</v>
      </c>
      <c r="C32" s="1" t="s">
        <v>13</v>
      </c>
      <c r="D32" s="1" t="s">
        <v>23</v>
      </c>
      <c r="E32" s="1">
        <v>884.13</v>
      </c>
      <c r="F32" s="1">
        <v>496.46</v>
      </c>
      <c r="G32" s="1">
        <v>387.67</v>
      </c>
      <c r="H32" s="1">
        <v>238.88</v>
      </c>
      <c r="I32" s="1">
        <v>168.73</v>
      </c>
      <c r="J32" s="1">
        <v>65</v>
      </c>
      <c r="K32" s="1" t="s">
        <v>15</v>
      </c>
      <c r="L32" s="2">
        <v>44881</v>
      </c>
    </row>
    <row r="33" spans="1:12" ht="12.75" x14ac:dyDescent="0.2">
      <c r="A33" s="1" t="s">
        <v>52</v>
      </c>
      <c r="B33" s="1">
        <v>4</v>
      </c>
      <c r="C33" s="1" t="s">
        <v>19</v>
      </c>
      <c r="D33" s="1" t="s">
        <v>23</v>
      </c>
      <c r="E33" s="1">
        <v>576.09</v>
      </c>
      <c r="F33" s="1">
        <v>466.49</v>
      </c>
      <c r="G33" s="1">
        <v>109.6</v>
      </c>
      <c r="H33" s="1">
        <v>103.81</v>
      </c>
      <c r="I33" s="1">
        <v>74.790000000000006</v>
      </c>
      <c r="J33" s="1">
        <v>95</v>
      </c>
      <c r="K33" s="1" t="s">
        <v>24</v>
      </c>
      <c r="L33" s="2">
        <v>44815</v>
      </c>
    </row>
    <row r="34" spans="1:12" ht="12.75" x14ac:dyDescent="0.2">
      <c r="A34" s="1" t="s">
        <v>53</v>
      </c>
      <c r="B34" s="1">
        <v>5</v>
      </c>
      <c r="C34" s="1" t="s">
        <v>13</v>
      </c>
      <c r="D34" s="1" t="s">
        <v>14</v>
      </c>
      <c r="E34" s="1">
        <v>727.59</v>
      </c>
      <c r="F34" s="1">
        <v>483.24</v>
      </c>
      <c r="G34" s="1">
        <v>244.35</v>
      </c>
      <c r="H34" s="1">
        <v>108.57</v>
      </c>
      <c r="I34" s="1">
        <v>131.91999999999999</v>
      </c>
      <c r="J34" s="1">
        <v>51</v>
      </c>
      <c r="K34" s="1" t="s">
        <v>24</v>
      </c>
      <c r="L34" s="2">
        <v>44773</v>
      </c>
    </row>
    <row r="35" spans="1:12" ht="12.75" x14ac:dyDescent="0.2">
      <c r="A35" s="1" t="s">
        <v>54</v>
      </c>
      <c r="B35" s="1">
        <v>8</v>
      </c>
      <c r="C35" s="1" t="s">
        <v>13</v>
      </c>
      <c r="D35" s="1" t="s">
        <v>23</v>
      </c>
      <c r="E35" s="1">
        <v>997.24</v>
      </c>
      <c r="F35" s="1">
        <v>760.62</v>
      </c>
      <c r="G35" s="1">
        <v>236.62</v>
      </c>
      <c r="H35" s="1">
        <v>304.13</v>
      </c>
      <c r="I35" s="1">
        <v>142.41999999999999</v>
      </c>
      <c r="J35" s="1">
        <v>86</v>
      </c>
      <c r="K35" s="1" t="s">
        <v>28</v>
      </c>
      <c r="L35" s="2">
        <v>44806</v>
      </c>
    </row>
    <row r="36" spans="1:12" ht="12.75" x14ac:dyDescent="0.2">
      <c r="A36" s="1" t="s">
        <v>55</v>
      </c>
      <c r="B36" s="1">
        <v>6</v>
      </c>
      <c r="C36" s="1" t="s">
        <v>13</v>
      </c>
      <c r="D36" s="1" t="s">
        <v>14</v>
      </c>
      <c r="E36" s="1">
        <v>1133.96</v>
      </c>
      <c r="F36" s="1">
        <v>981.97</v>
      </c>
      <c r="G36" s="1">
        <v>151.99</v>
      </c>
      <c r="H36" s="1">
        <v>375.27</v>
      </c>
      <c r="I36" s="1">
        <v>118.81</v>
      </c>
      <c r="J36" s="1">
        <v>76</v>
      </c>
      <c r="K36" s="1" t="s">
        <v>28</v>
      </c>
      <c r="L36" s="2">
        <v>44769</v>
      </c>
    </row>
    <row r="37" spans="1:12" ht="12.75" x14ac:dyDescent="0.2">
      <c r="A37" s="1" t="s">
        <v>56</v>
      </c>
      <c r="B37" s="1">
        <v>1</v>
      </c>
      <c r="C37" s="1" t="s">
        <v>19</v>
      </c>
      <c r="D37" s="1" t="s">
        <v>23</v>
      </c>
      <c r="E37" s="1">
        <v>1333.15</v>
      </c>
      <c r="F37" s="1">
        <v>810.49</v>
      </c>
      <c r="G37" s="1">
        <v>522.66</v>
      </c>
      <c r="H37" s="1">
        <v>308.20999999999998</v>
      </c>
      <c r="I37" s="1">
        <v>200.17</v>
      </c>
      <c r="J37" s="1">
        <v>95</v>
      </c>
      <c r="K37" s="1" t="s">
        <v>24</v>
      </c>
      <c r="L37" s="2">
        <v>44639</v>
      </c>
    </row>
    <row r="38" spans="1:12" ht="12.75" x14ac:dyDescent="0.2">
      <c r="A38" s="1" t="s">
        <v>57</v>
      </c>
      <c r="B38" s="1">
        <v>3</v>
      </c>
      <c r="C38" s="1" t="s">
        <v>13</v>
      </c>
      <c r="D38" s="1" t="s">
        <v>14</v>
      </c>
      <c r="E38" s="1">
        <v>1755.16</v>
      </c>
      <c r="F38" s="1">
        <v>1490.42</v>
      </c>
      <c r="G38" s="1">
        <v>264.74</v>
      </c>
      <c r="H38" s="1">
        <v>318.88</v>
      </c>
      <c r="I38" s="1">
        <v>257.64999999999998</v>
      </c>
      <c r="J38" s="1">
        <v>68</v>
      </c>
      <c r="K38" s="1" t="s">
        <v>28</v>
      </c>
      <c r="L38" s="2">
        <v>44778</v>
      </c>
    </row>
    <row r="39" spans="1:12" ht="12.75" x14ac:dyDescent="0.2">
      <c r="A39" s="1" t="s">
        <v>58</v>
      </c>
      <c r="B39" s="1">
        <v>8</v>
      </c>
      <c r="C39" s="1" t="s">
        <v>17</v>
      </c>
      <c r="D39" s="1" t="s">
        <v>14</v>
      </c>
      <c r="E39" s="1">
        <v>1097.6099999999999</v>
      </c>
      <c r="F39" s="1">
        <v>679.43</v>
      </c>
      <c r="G39" s="1">
        <v>418.18</v>
      </c>
      <c r="H39" s="1">
        <v>230.76</v>
      </c>
      <c r="I39" s="1">
        <v>187.7</v>
      </c>
      <c r="J39" s="1">
        <v>86</v>
      </c>
      <c r="K39" s="1" t="s">
        <v>24</v>
      </c>
      <c r="L39" s="2">
        <v>44572</v>
      </c>
    </row>
    <row r="40" spans="1:12" ht="12.75" x14ac:dyDescent="0.2">
      <c r="A40" s="1" t="s">
        <v>59</v>
      </c>
      <c r="B40" s="1">
        <v>7</v>
      </c>
      <c r="C40" s="1" t="s">
        <v>13</v>
      </c>
      <c r="D40" s="1" t="s">
        <v>14</v>
      </c>
      <c r="E40" s="1">
        <v>1251.4100000000001</v>
      </c>
      <c r="F40" s="1">
        <v>929.22</v>
      </c>
      <c r="G40" s="1">
        <v>322.19</v>
      </c>
      <c r="H40" s="1">
        <v>408.71</v>
      </c>
      <c r="I40" s="1">
        <v>243.78</v>
      </c>
      <c r="J40" s="1">
        <v>74</v>
      </c>
      <c r="K40" s="1" t="s">
        <v>24</v>
      </c>
      <c r="L40" s="2">
        <v>44637</v>
      </c>
    </row>
    <row r="41" spans="1:12" ht="12.75" x14ac:dyDescent="0.2">
      <c r="A41" s="1" t="s">
        <v>60</v>
      </c>
      <c r="B41" s="1">
        <v>3</v>
      </c>
      <c r="C41" s="1" t="s">
        <v>13</v>
      </c>
      <c r="D41" s="1" t="s">
        <v>23</v>
      </c>
      <c r="E41" s="1">
        <v>230.49</v>
      </c>
      <c r="F41" s="1">
        <v>144.76</v>
      </c>
      <c r="G41" s="1">
        <v>85.73</v>
      </c>
      <c r="H41" s="1">
        <v>69.290000000000006</v>
      </c>
      <c r="I41" s="1">
        <v>35</v>
      </c>
      <c r="J41" s="1">
        <v>56</v>
      </c>
      <c r="K41" s="1" t="s">
        <v>28</v>
      </c>
      <c r="L41" s="2">
        <v>44583</v>
      </c>
    </row>
    <row r="42" spans="1:12" ht="12.75" x14ac:dyDescent="0.2">
      <c r="A42" s="1" t="s">
        <v>61</v>
      </c>
      <c r="B42" s="1">
        <v>7</v>
      </c>
      <c r="C42" s="1" t="s">
        <v>13</v>
      </c>
      <c r="D42" s="1" t="s">
        <v>14</v>
      </c>
      <c r="E42" s="1">
        <v>1572.66</v>
      </c>
      <c r="F42" s="1">
        <v>961.46</v>
      </c>
      <c r="G42" s="1">
        <v>611.20000000000005</v>
      </c>
      <c r="H42" s="1">
        <v>265.67</v>
      </c>
      <c r="I42" s="1">
        <v>187.23</v>
      </c>
      <c r="J42" s="1">
        <v>84</v>
      </c>
      <c r="K42" s="1" t="s">
        <v>24</v>
      </c>
      <c r="L42" s="2">
        <v>44681</v>
      </c>
    </row>
    <row r="43" spans="1:12" ht="12.75" x14ac:dyDescent="0.2">
      <c r="A43" s="1" t="s">
        <v>62</v>
      </c>
      <c r="B43" s="1">
        <v>3</v>
      </c>
      <c r="C43" s="1" t="s">
        <v>17</v>
      </c>
      <c r="D43" s="1" t="s">
        <v>23</v>
      </c>
      <c r="E43" s="1">
        <v>1716.75</v>
      </c>
      <c r="F43" s="1">
        <v>1415.05</v>
      </c>
      <c r="G43" s="1">
        <v>301.7</v>
      </c>
      <c r="H43" s="1">
        <v>707.04</v>
      </c>
      <c r="I43" s="1">
        <v>277.05</v>
      </c>
      <c r="J43" s="1">
        <v>91</v>
      </c>
      <c r="K43" s="1" t="s">
        <v>20</v>
      </c>
      <c r="L43" s="2">
        <v>44765</v>
      </c>
    </row>
    <row r="44" spans="1:12" ht="12.75" x14ac:dyDescent="0.2">
      <c r="A44" s="1" t="s">
        <v>63</v>
      </c>
      <c r="B44" s="1">
        <v>5</v>
      </c>
      <c r="C44" s="1" t="s">
        <v>17</v>
      </c>
      <c r="D44" s="1" t="s">
        <v>23</v>
      </c>
      <c r="E44" s="1">
        <v>1194.46</v>
      </c>
      <c r="F44" s="1">
        <v>864.53</v>
      </c>
      <c r="G44" s="1">
        <v>329.93</v>
      </c>
      <c r="H44" s="1">
        <v>388.19</v>
      </c>
      <c r="I44" s="1">
        <v>176.22</v>
      </c>
      <c r="J44" s="1">
        <v>83</v>
      </c>
      <c r="K44" s="1" t="s">
        <v>20</v>
      </c>
      <c r="L44" s="2">
        <v>44725</v>
      </c>
    </row>
    <row r="45" spans="1:12" ht="12.75" x14ac:dyDescent="0.2">
      <c r="A45" s="1" t="s">
        <v>64</v>
      </c>
      <c r="B45" s="1">
        <v>8</v>
      </c>
      <c r="C45" s="1" t="s">
        <v>13</v>
      </c>
      <c r="D45" s="1" t="s">
        <v>23</v>
      </c>
      <c r="E45" s="1">
        <v>243.98</v>
      </c>
      <c r="F45" s="1">
        <v>209.75</v>
      </c>
      <c r="G45" s="1">
        <v>34.229999999999997</v>
      </c>
      <c r="H45" s="1">
        <v>56.39</v>
      </c>
      <c r="I45" s="1">
        <v>31.35</v>
      </c>
      <c r="J45" s="1">
        <v>56</v>
      </c>
      <c r="K45" s="1" t="s">
        <v>20</v>
      </c>
      <c r="L45" s="2">
        <v>44731</v>
      </c>
    </row>
    <row r="46" spans="1:12" ht="12.75" x14ac:dyDescent="0.2">
      <c r="A46" s="1" t="s">
        <v>65</v>
      </c>
      <c r="B46" s="1">
        <v>9</v>
      </c>
      <c r="C46" s="1" t="s">
        <v>19</v>
      </c>
      <c r="D46" s="1" t="s">
        <v>14</v>
      </c>
      <c r="E46" s="1">
        <v>113.83</v>
      </c>
      <c r="F46" s="1">
        <v>88.06</v>
      </c>
      <c r="G46" s="1">
        <v>25.77</v>
      </c>
      <c r="H46" s="1">
        <v>44.01</v>
      </c>
      <c r="I46" s="1">
        <v>19.52</v>
      </c>
      <c r="J46" s="1">
        <v>63</v>
      </c>
      <c r="K46" s="1" t="s">
        <v>15</v>
      </c>
      <c r="L46" s="2">
        <v>44801</v>
      </c>
    </row>
    <row r="47" spans="1:12" ht="12.75" x14ac:dyDescent="0.2">
      <c r="A47" s="1" t="s">
        <v>66</v>
      </c>
      <c r="B47" s="1">
        <v>5</v>
      </c>
      <c r="C47" s="1" t="s">
        <v>17</v>
      </c>
      <c r="D47" s="1" t="s">
        <v>23</v>
      </c>
      <c r="E47" s="1">
        <v>1831.94</v>
      </c>
      <c r="F47" s="1">
        <v>1200.76</v>
      </c>
      <c r="G47" s="1">
        <v>631.17999999999995</v>
      </c>
      <c r="H47" s="1">
        <v>445.35</v>
      </c>
      <c r="I47" s="1">
        <v>242.51</v>
      </c>
      <c r="J47" s="1">
        <v>57</v>
      </c>
      <c r="K47" s="1" t="s">
        <v>15</v>
      </c>
      <c r="L47" s="2">
        <v>44803</v>
      </c>
    </row>
    <row r="48" spans="1:12" ht="12.75" x14ac:dyDescent="0.2">
      <c r="A48" s="1" t="s">
        <v>67</v>
      </c>
      <c r="B48" s="1">
        <v>1</v>
      </c>
      <c r="C48" s="1" t="s">
        <v>13</v>
      </c>
      <c r="D48" s="1" t="s">
        <v>23</v>
      </c>
      <c r="E48" s="1">
        <v>651.12</v>
      </c>
      <c r="F48" s="1">
        <v>495.61</v>
      </c>
      <c r="G48" s="1">
        <v>155.51</v>
      </c>
      <c r="H48" s="1">
        <v>237.54</v>
      </c>
      <c r="I48" s="1">
        <v>79.72</v>
      </c>
      <c r="J48" s="1">
        <v>82</v>
      </c>
      <c r="K48" s="1" t="s">
        <v>20</v>
      </c>
      <c r="L48" s="2">
        <v>44876</v>
      </c>
    </row>
    <row r="49" spans="1:12" ht="12.75" x14ac:dyDescent="0.2">
      <c r="A49" s="1" t="s">
        <v>68</v>
      </c>
      <c r="B49" s="1">
        <v>8</v>
      </c>
      <c r="C49" s="1" t="s">
        <v>17</v>
      </c>
      <c r="D49" s="1" t="s">
        <v>23</v>
      </c>
      <c r="E49" s="1">
        <v>463.09</v>
      </c>
      <c r="F49" s="1">
        <v>246.36</v>
      </c>
      <c r="G49" s="1">
        <v>216.73</v>
      </c>
      <c r="H49" s="1">
        <v>65.36</v>
      </c>
      <c r="I49" s="1">
        <v>48.8</v>
      </c>
      <c r="J49" s="1">
        <v>53</v>
      </c>
      <c r="K49" s="1" t="s">
        <v>28</v>
      </c>
      <c r="L49" s="2">
        <v>44886</v>
      </c>
    </row>
    <row r="50" spans="1:12" ht="12.75" x14ac:dyDescent="0.2">
      <c r="A50" s="1" t="s">
        <v>69</v>
      </c>
      <c r="B50" s="1">
        <v>6</v>
      </c>
      <c r="C50" s="1" t="s">
        <v>19</v>
      </c>
      <c r="D50" s="1" t="s">
        <v>14</v>
      </c>
      <c r="E50" s="1">
        <v>1520.31</v>
      </c>
      <c r="F50" s="1">
        <v>962.34</v>
      </c>
      <c r="G50" s="1">
        <v>557.97</v>
      </c>
      <c r="H50" s="1">
        <v>255.75</v>
      </c>
      <c r="I50" s="1">
        <v>246.74</v>
      </c>
      <c r="J50" s="1">
        <v>55</v>
      </c>
      <c r="K50" s="1" t="s">
        <v>28</v>
      </c>
      <c r="L50" s="2">
        <v>44650</v>
      </c>
    </row>
    <row r="51" spans="1:12" ht="12.75" x14ac:dyDescent="0.2">
      <c r="A51" s="1" t="s">
        <v>70</v>
      </c>
      <c r="B51" s="1">
        <v>5</v>
      </c>
      <c r="C51" s="1" t="s">
        <v>13</v>
      </c>
      <c r="D51" s="1" t="s">
        <v>23</v>
      </c>
      <c r="E51" s="1">
        <v>828.17</v>
      </c>
      <c r="F51" s="1">
        <v>435.41</v>
      </c>
      <c r="G51" s="1">
        <v>392.76</v>
      </c>
      <c r="H51" s="1">
        <v>143.13</v>
      </c>
      <c r="I51" s="1">
        <v>145.53</v>
      </c>
      <c r="J51" s="1">
        <v>90</v>
      </c>
      <c r="K51" s="1" t="s">
        <v>20</v>
      </c>
      <c r="L51" s="2">
        <v>44629</v>
      </c>
    </row>
    <row r="52" spans="1:12" ht="12.75" x14ac:dyDescent="0.2">
      <c r="A52" s="1" t="s">
        <v>71</v>
      </c>
      <c r="B52" s="1">
        <v>9</v>
      </c>
      <c r="C52" s="1" t="s">
        <v>13</v>
      </c>
      <c r="D52" s="1" t="s">
        <v>23</v>
      </c>
      <c r="E52" s="1">
        <v>1192.98</v>
      </c>
      <c r="F52" s="1">
        <v>972.43</v>
      </c>
      <c r="G52" s="1">
        <v>220.55</v>
      </c>
      <c r="H52" s="1">
        <v>188.64</v>
      </c>
      <c r="I52" s="1">
        <v>199.62</v>
      </c>
      <c r="J52" s="1">
        <v>90</v>
      </c>
      <c r="K52" s="1" t="s">
        <v>20</v>
      </c>
      <c r="L52" s="2">
        <v>44732</v>
      </c>
    </row>
    <row r="53" spans="1:12" ht="12.75" x14ac:dyDescent="0.2">
      <c r="A53" s="1" t="s">
        <v>72</v>
      </c>
      <c r="B53" s="1">
        <v>8</v>
      </c>
      <c r="C53" s="1" t="s">
        <v>13</v>
      </c>
      <c r="D53" s="1" t="s">
        <v>14</v>
      </c>
      <c r="E53" s="1">
        <v>1770.2</v>
      </c>
      <c r="F53" s="1">
        <v>1440.45</v>
      </c>
      <c r="G53" s="1">
        <v>329.75</v>
      </c>
      <c r="H53" s="1">
        <v>482.8</v>
      </c>
      <c r="I53" s="1">
        <v>259.01</v>
      </c>
      <c r="J53" s="1">
        <v>78</v>
      </c>
      <c r="K53" s="1" t="s">
        <v>15</v>
      </c>
      <c r="L53" s="2">
        <v>44851</v>
      </c>
    </row>
    <row r="54" spans="1:12" ht="12.75" x14ac:dyDescent="0.2">
      <c r="A54" s="1" t="s">
        <v>73</v>
      </c>
      <c r="B54" s="1">
        <v>7</v>
      </c>
      <c r="C54" s="1" t="s">
        <v>17</v>
      </c>
      <c r="D54" s="1" t="s">
        <v>14</v>
      </c>
      <c r="E54" s="1">
        <v>830.63</v>
      </c>
      <c r="F54" s="1">
        <v>599.13</v>
      </c>
      <c r="G54" s="1">
        <v>231.5</v>
      </c>
      <c r="H54" s="1">
        <v>182.47</v>
      </c>
      <c r="I54" s="1">
        <v>99.24</v>
      </c>
      <c r="J54" s="1">
        <v>55</v>
      </c>
      <c r="K54" s="1" t="s">
        <v>28</v>
      </c>
      <c r="L54" s="2">
        <v>44817</v>
      </c>
    </row>
    <row r="55" spans="1:12" ht="12.75" x14ac:dyDescent="0.2">
      <c r="A55" s="1" t="s">
        <v>74</v>
      </c>
      <c r="B55" s="1">
        <v>2</v>
      </c>
      <c r="C55" s="1" t="s">
        <v>17</v>
      </c>
      <c r="D55" s="1" t="s">
        <v>14</v>
      </c>
      <c r="E55" s="1">
        <v>192.22</v>
      </c>
      <c r="F55" s="1">
        <v>152.12</v>
      </c>
      <c r="G55" s="1">
        <v>40.1</v>
      </c>
      <c r="H55" s="1">
        <v>19.25</v>
      </c>
      <c r="I55" s="1">
        <v>29.4</v>
      </c>
      <c r="J55" s="1">
        <v>51</v>
      </c>
      <c r="K55" s="1" t="s">
        <v>28</v>
      </c>
      <c r="L55" s="2">
        <v>44786</v>
      </c>
    </row>
    <row r="56" spans="1:12" ht="12.75" x14ac:dyDescent="0.2">
      <c r="A56" s="1" t="s">
        <v>75</v>
      </c>
      <c r="B56" s="1">
        <v>10</v>
      </c>
      <c r="C56" s="1" t="s">
        <v>13</v>
      </c>
      <c r="D56" s="1" t="s">
        <v>23</v>
      </c>
      <c r="E56" s="1">
        <v>1057.8</v>
      </c>
      <c r="F56" s="1">
        <v>631.74</v>
      </c>
      <c r="G56" s="1">
        <v>426.06</v>
      </c>
      <c r="H56" s="1">
        <v>229.07</v>
      </c>
      <c r="I56" s="1">
        <v>173.61</v>
      </c>
      <c r="J56" s="1">
        <v>100</v>
      </c>
      <c r="K56" s="1" t="s">
        <v>28</v>
      </c>
      <c r="L56" s="2">
        <v>44891</v>
      </c>
    </row>
    <row r="57" spans="1:12" ht="12.75" x14ac:dyDescent="0.2">
      <c r="A57" s="1" t="s">
        <v>76</v>
      </c>
      <c r="B57" s="1">
        <v>1</v>
      </c>
      <c r="C57" s="1" t="s">
        <v>17</v>
      </c>
      <c r="D57" s="1" t="s">
        <v>14</v>
      </c>
      <c r="E57" s="1">
        <v>1731.39</v>
      </c>
      <c r="F57" s="1">
        <v>1486.06</v>
      </c>
      <c r="G57" s="1">
        <v>245.33</v>
      </c>
      <c r="H57" s="1">
        <v>680.79</v>
      </c>
      <c r="I57" s="1">
        <v>253.66</v>
      </c>
      <c r="J57" s="1">
        <v>61</v>
      </c>
      <c r="K57" s="1" t="s">
        <v>15</v>
      </c>
      <c r="L57" s="2">
        <v>44649</v>
      </c>
    </row>
    <row r="58" spans="1:12" ht="12.75" x14ac:dyDescent="0.2">
      <c r="A58" s="1" t="s">
        <v>77</v>
      </c>
      <c r="B58" s="1">
        <v>10</v>
      </c>
      <c r="C58" s="1" t="s">
        <v>13</v>
      </c>
      <c r="D58" s="1" t="s">
        <v>14</v>
      </c>
      <c r="E58" s="1">
        <v>1855.55</v>
      </c>
      <c r="F58" s="1">
        <v>1202.53</v>
      </c>
      <c r="G58" s="1">
        <v>653.02</v>
      </c>
      <c r="H58" s="1">
        <v>395.92</v>
      </c>
      <c r="I58" s="1">
        <v>214.96</v>
      </c>
      <c r="J58" s="1">
        <v>53</v>
      </c>
      <c r="K58" s="1" t="s">
        <v>28</v>
      </c>
      <c r="L58" s="2">
        <v>44711</v>
      </c>
    </row>
    <row r="59" spans="1:12" ht="12.75" x14ac:dyDescent="0.2">
      <c r="A59" s="1" t="s">
        <v>78</v>
      </c>
      <c r="B59" s="1">
        <v>6</v>
      </c>
      <c r="C59" s="1" t="s">
        <v>13</v>
      </c>
      <c r="D59" s="1" t="s">
        <v>14</v>
      </c>
      <c r="E59" s="1">
        <v>871.78</v>
      </c>
      <c r="F59" s="1">
        <v>668.28</v>
      </c>
      <c r="G59" s="1">
        <v>203.5</v>
      </c>
      <c r="H59" s="1">
        <v>270.92</v>
      </c>
      <c r="I59" s="1">
        <v>144.58000000000001</v>
      </c>
      <c r="J59" s="1">
        <v>97</v>
      </c>
      <c r="K59" s="1" t="s">
        <v>24</v>
      </c>
      <c r="L59" s="2">
        <v>44564</v>
      </c>
    </row>
    <row r="60" spans="1:12" ht="12.75" x14ac:dyDescent="0.2">
      <c r="A60" s="1" t="s">
        <v>79</v>
      </c>
      <c r="B60" s="1">
        <v>5</v>
      </c>
      <c r="C60" s="1" t="s">
        <v>13</v>
      </c>
      <c r="D60" s="1" t="s">
        <v>14</v>
      </c>
      <c r="E60" s="1">
        <v>575.17999999999995</v>
      </c>
      <c r="F60" s="1">
        <v>411.57</v>
      </c>
      <c r="G60" s="1">
        <v>163.61000000000001</v>
      </c>
      <c r="H60" s="1">
        <v>150.08000000000001</v>
      </c>
      <c r="I60" s="1">
        <v>84.85</v>
      </c>
      <c r="J60" s="1">
        <v>80</v>
      </c>
      <c r="K60" s="1" t="s">
        <v>15</v>
      </c>
      <c r="L60" s="2">
        <v>44690</v>
      </c>
    </row>
    <row r="61" spans="1:12" ht="12.75" x14ac:dyDescent="0.2">
      <c r="A61" s="1" t="s">
        <v>80</v>
      </c>
      <c r="B61" s="1">
        <v>2</v>
      </c>
      <c r="C61" s="1" t="s">
        <v>13</v>
      </c>
      <c r="D61" s="1" t="s">
        <v>23</v>
      </c>
      <c r="E61" s="1">
        <v>869.83</v>
      </c>
      <c r="F61" s="1">
        <v>679.87</v>
      </c>
      <c r="G61" s="1">
        <v>189.96</v>
      </c>
      <c r="H61" s="1">
        <v>301.7</v>
      </c>
      <c r="I61" s="1">
        <v>95.14</v>
      </c>
      <c r="J61" s="1">
        <v>59</v>
      </c>
      <c r="K61" s="1" t="s">
        <v>28</v>
      </c>
      <c r="L61" s="2">
        <v>44665</v>
      </c>
    </row>
    <row r="62" spans="1:12" ht="12.75" x14ac:dyDescent="0.2">
      <c r="A62" s="1" t="s">
        <v>81</v>
      </c>
      <c r="B62" s="1">
        <v>6</v>
      </c>
      <c r="C62" s="1" t="s">
        <v>17</v>
      </c>
      <c r="D62" s="1" t="s">
        <v>14</v>
      </c>
      <c r="E62" s="1">
        <v>101.17</v>
      </c>
      <c r="F62" s="1">
        <v>61.94</v>
      </c>
      <c r="G62" s="1">
        <v>39.229999999999997</v>
      </c>
      <c r="H62" s="1">
        <v>10.119999999999999</v>
      </c>
      <c r="I62" s="1">
        <v>12.97</v>
      </c>
      <c r="J62" s="1">
        <v>84</v>
      </c>
      <c r="K62" s="1" t="s">
        <v>15</v>
      </c>
      <c r="L62" s="2">
        <v>44622</v>
      </c>
    </row>
    <row r="63" spans="1:12" ht="12.75" x14ac:dyDescent="0.2">
      <c r="A63" s="1" t="s">
        <v>82</v>
      </c>
      <c r="B63" s="1">
        <v>10</v>
      </c>
      <c r="C63" s="1" t="s">
        <v>13</v>
      </c>
      <c r="D63" s="1" t="s">
        <v>23</v>
      </c>
      <c r="E63" s="1">
        <v>152.53</v>
      </c>
      <c r="F63" s="1">
        <v>129.62</v>
      </c>
      <c r="G63" s="1">
        <v>22.91</v>
      </c>
      <c r="H63" s="1">
        <v>21.02</v>
      </c>
      <c r="I63" s="1">
        <v>22</v>
      </c>
      <c r="J63" s="1">
        <v>76</v>
      </c>
      <c r="K63" s="1" t="s">
        <v>15</v>
      </c>
      <c r="L63" s="2">
        <v>44618</v>
      </c>
    </row>
    <row r="64" spans="1:12" ht="12.75" x14ac:dyDescent="0.2">
      <c r="A64" s="1" t="s">
        <v>83</v>
      </c>
      <c r="B64" s="1">
        <v>8</v>
      </c>
      <c r="C64" s="1" t="s">
        <v>17</v>
      </c>
      <c r="D64" s="1" t="s">
        <v>14</v>
      </c>
      <c r="E64" s="1">
        <v>952.34</v>
      </c>
      <c r="F64" s="1">
        <v>694.56</v>
      </c>
      <c r="G64" s="1">
        <v>257.77999999999997</v>
      </c>
      <c r="H64" s="1">
        <v>207.17</v>
      </c>
      <c r="I64" s="1">
        <v>159.69999999999999</v>
      </c>
      <c r="J64" s="1">
        <v>55</v>
      </c>
      <c r="K64" s="1" t="s">
        <v>24</v>
      </c>
      <c r="L64" s="2">
        <v>44748</v>
      </c>
    </row>
    <row r="65" spans="1:12" ht="12.75" x14ac:dyDescent="0.2">
      <c r="A65" s="1" t="s">
        <v>84</v>
      </c>
      <c r="B65" s="1">
        <v>4</v>
      </c>
      <c r="C65" s="1" t="s">
        <v>17</v>
      </c>
      <c r="D65" s="1" t="s">
        <v>23</v>
      </c>
      <c r="E65" s="1">
        <v>814.09</v>
      </c>
      <c r="F65" s="1">
        <v>496.28</v>
      </c>
      <c r="G65" s="1">
        <v>317.81</v>
      </c>
      <c r="H65" s="1">
        <v>139.56</v>
      </c>
      <c r="I65" s="1">
        <v>82.12</v>
      </c>
      <c r="J65" s="1">
        <v>93</v>
      </c>
      <c r="K65" s="1" t="s">
        <v>20</v>
      </c>
      <c r="L65" s="2">
        <v>44647</v>
      </c>
    </row>
    <row r="66" spans="1:12" ht="12.75" x14ac:dyDescent="0.2">
      <c r="A66" s="1" t="s">
        <v>85</v>
      </c>
      <c r="B66" s="1">
        <v>1</v>
      </c>
      <c r="C66" s="1" t="s">
        <v>17</v>
      </c>
      <c r="D66" s="1" t="s">
        <v>14</v>
      </c>
      <c r="E66" s="1">
        <v>914.44</v>
      </c>
      <c r="F66" s="1">
        <v>822.73</v>
      </c>
      <c r="G66" s="1">
        <v>91.71</v>
      </c>
      <c r="H66" s="1">
        <v>277.72000000000003</v>
      </c>
      <c r="I66" s="1">
        <v>172.61</v>
      </c>
      <c r="J66" s="1">
        <v>88</v>
      </c>
      <c r="K66" s="1" t="s">
        <v>28</v>
      </c>
      <c r="L66" s="2">
        <v>44753</v>
      </c>
    </row>
    <row r="67" spans="1:12" ht="12.75" x14ac:dyDescent="0.2">
      <c r="A67" s="1" t="s">
        <v>86</v>
      </c>
      <c r="B67" s="1">
        <v>5</v>
      </c>
      <c r="C67" s="1" t="s">
        <v>13</v>
      </c>
      <c r="D67" s="1" t="s">
        <v>23</v>
      </c>
      <c r="E67" s="1">
        <v>619.27</v>
      </c>
      <c r="F67" s="1">
        <v>430.81</v>
      </c>
      <c r="G67" s="1">
        <v>188.46</v>
      </c>
      <c r="H67" s="1">
        <v>47.69</v>
      </c>
      <c r="I67" s="1">
        <v>122.06</v>
      </c>
      <c r="J67" s="1">
        <v>68</v>
      </c>
      <c r="K67" s="1" t="s">
        <v>15</v>
      </c>
      <c r="L67" s="2">
        <v>44694</v>
      </c>
    </row>
    <row r="68" spans="1:12" ht="12.75" x14ac:dyDescent="0.2">
      <c r="A68" s="1" t="s">
        <v>87</v>
      </c>
      <c r="B68" s="1">
        <v>9</v>
      </c>
      <c r="C68" s="1" t="s">
        <v>17</v>
      </c>
      <c r="D68" s="1" t="s">
        <v>23</v>
      </c>
      <c r="E68" s="1">
        <v>228.85</v>
      </c>
      <c r="F68" s="1">
        <v>194.32</v>
      </c>
      <c r="G68" s="1">
        <v>34.53</v>
      </c>
      <c r="H68" s="1">
        <v>23.85</v>
      </c>
      <c r="I68" s="1">
        <v>31.29</v>
      </c>
      <c r="J68" s="1">
        <v>66</v>
      </c>
      <c r="K68" s="1" t="s">
        <v>28</v>
      </c>
      <c r="L68" s="2">
        <v>44886</v>
      </c>
    </row>
    <row r="69" spans="1:12" ht="12.75" x14ac:dyDescent="0.2">
      <c r="A69" s="1" t="s">
        <v>88</v>
      </c>
      <c r="B69" s="1">
        <v>2</v>
      </c>
      <c r="C69" s="1" t="s">
        <v>13</v>
      </c>
      <c r="D69" s="1" t="s">
        <v>14</v>
      </c>
      <c r="E69" s="1">
        <v>507.82</v>
      </c>
      <c r="F69" s="1">
        <v>346.65</v>
      </c>
      <c r="G69" s="1">
        <v>161.16999999999999</v>
      </c>
      <c r="H69" s="1">
        <v>116.57</v>
      </c>
      <c r="I69" s="1">
        <v>51.66</v>
      </c>
      <c r="J69" s="1">
        <v>52</v>
      </c>
      <c r="K69" s="1" t="s">
        <v>15</v>
      </c>
      <c r="L69" s="2">
        <v>44802</v>
      </c>
    </row>
    <row r="70" spans="1:12" ht="12.75" x14ac:dyDescent="0.2">
      <c r="A70" s="1" t="s">
        <v>89</v>
      </c>
      <c r="B70" s="1">
        <v>2</v>
      </c>
      <c r="C70" s="1" t="s">
        <v>17</v>
      </c>
      <c r="D70" s="1" t="s">
        <v>23</v>
      </c>
      <c r="E70" s="1">
        <v>71.89</v>
      </c>
      <c r="F70" s="1">
        <v>50.02</v>
      </c>
      <c r="G70" s="1">
        <v>21.87</v>
      </c>
      <c r="H70" s="1">
        <v>20.67</v>
      </c>
      <c r="I70" s="1">
        <v>12.34</v>
      </c>
      <c r="J70" s="1">
        <v>59</v>
      </c>
      <c r="K70" s="1" t="s">
        <v>28</v>
      </c>
      <c r="L70" s="2">
        <v>44601</v>
      </c>
    </row>
    <row r="71" spans="1:12" ht="12.75" x14ac:dyDescent="0.2">
      <c r="A71" s="1" t="s">
        <v>90</v>
      </c>
      <c r="B71" s="1">
        <v>7</v>
      </c>
      <c r="C71" s="1" t="s">
        <v>17</v>
      </c>
      <c r="D71" s="1" t="s">
        <v>14</v>
      </c>
      <c r="E71" s="1">
        <v>943.41</v>
      </c>
      <c r="F71" s="1">
        <v>488.51</v>
      </c>
      <c r="G71" s="1">
        <v>454.9</v>
      </c>
      <c r="H71" s="1">
        <v>79.37</v>
      </c>
      <c r="I71" s="1">
        <v>173.35</v>
      </c>
      <c r="J71" s="1">
        <v>93</v>
      </c>
      <c r="K71" s="1" t="s">
        <v>15</v>
      </c>
      <c r="L71" s="2">
        <v>44844</v>
      </c>
    </row>
    <row r="72" spans="1:12" ht="12.75" x14ac:dyDescent="0.2">
      <c r="A72" s="1" t="s">
        <v>91</v>
      </c>
      <c r="B72" s="1">
        <v>9</v>
      </c>
      <c r="C72" s="1" t="s">
        <v>19</v>
      </c>
      <c r="D72" s="1" t="s">
        <v>23</v>
      </c>
      <c r="E72" s="1">
        <v>1021.74</v>
      </c>
      <c r="F72" s="1">
        <v>569.69000000000005</v>
      </c>
      <c r="G72" s="1">
        <v>452.05</v>
      </c>
      <c r="H72" s="1">
        <v>115.32</v>
      </c>
      <c r="I72" s="1">
        <v>139.33000000000001</v>
      </c>
      <c r="J72" s="1">
        <v>91</v>
      </c>
      <c r="K72" s="1" t="s">
        <v>15</v>
      </c>
      <c r="L72" s="2">
        <v>44755</v>
      </c>
    </row>
    <row r="73" spans="1:12" ht="12.75" x14ac:dyDescent="0.2">
      <c r="A73" s="1" t="s">
        <v>92</v>
      </c>
      <c r="B73" s="1">
        <v>10</v>
      </c>
      <c r="C73" s="1" t="s">
        <v>13</v>
      </c>
      <c r="D73" s="1" t="s">
        <v>14</v>
      </c>
      <c r="E73" s="1">
        <v>1117.52</v>
      </c>
      <c r="F73" s="1">
        <v>945.93</v>
      </c>
      <c r="G73" s="1">
        <v>171.59</v>
      </c>
      <c r="H73" s="1">
        <v>126.68</v>
      </c>
      <c r="I73" s="1">
        <v>195.92</v>
      </c>
      <c r="J73" s="1">
        <v>97</v>
      </c>
      <c r="K73" s="1" t="s">
        <v>24</v>
      </c>
      <c r="L73" s="2">
        <v>44861</v>
      </c>
    </row>
    <row r="74" spans="1:12" ht="12.75" x14ac:dyDescent="0.2">
      <c r="A74" s="1" t="s">
        <v>93</v>
      </c>
      <c r="B74" s="1">
        <v>6</v>
      </c>
      <c r="C74" s="1" t="s">
        <v>17</v>
      </c>
      <c r="D74" s="1" t="s">
        <v>23</v>
      </c>
      <c r="E74" s="1">
        <v>124.44</v>
      </c>
      <c r="F74" s="1">
        <v>71.94</v>
      </c>
      <c r="G74" s="1">
        <v>52.5</v>
      </c>
      <c r="H74" s="1">
        <v>31.09</v>
      </c>
      <c r="I74" s="1">
        <v>18.66</v>
      </c>
      <c r="J74" s="1">
        <v>58</v>
      </c>
      <c r="K74" s="1" t="s">
        <v>15</v>
      </c>
      <c r="L74" s="2">
        <v>44722</v>
      </c>
    </row>
    <row r="75" spans="1:12" ht="12.75" x14ac:dyDescent="0.2">
      <c r="A75" s="1" t="s">
        <v>94</v>
      </c>
      <c r="B75" s="1">
        <v>10</v>
      </c>
      <c r="C75" s="1" t="s">
        <v>17</v>
      </c>
      <c r="D75" s="1" t="s">
        <v>23</v>
      </c>
      <c r="E75" s="1">
        <v>1355.26</v>
      </c>
      <c r="F75" s="1">
        <v>930.91</v>
      </c>
      <c r="G75" s="1">
        <v>424.35</v>
      </c>
      <c r="H75" s="1">
        <v>113.29</v>
      </c>
      <c r="I75" s="1">
        <v>147.52000000000001</v>
      </c>
      <c r="J75" s="1">
        <v>57</v>
      </c>
      <c r="K75" s="1" t="s">
        <v>15</v>
      </c>
      <c r="L75" s="2">
        <v>44736</v>
      </c>
    </row>
    <row r="76" spans="1:12" ht="12.75" x14ac:dyDescent="0.2">
      <c r="A76" s="1" t="s">
        <v>95</v>
      </c>
      <c r="B76" s="1">
        <v>10</v>
      </c>
      <c r="C76" s="1" t="s">
        <v>17</v>
      </c>
      <c r="D76" s="1" t="s">
        <v>14</v>
      </c>
      <c r="E76" s="1">
        <v>1165.81</v>
      </c>
      <c r="F76" s="1">
        <v>734.38</v>
      </c>
      <c r="G76" s="1">
        <v>431.43</v>
      </c>
      <c r="H76" s="1">
        <v>169.01</v>
      </c>
      <c r="I76" s="1">
        <v>177.6</v>
      </c>
      <c r="J76" s="1">
        <v>81</v>
      </c>
      <c r="K76" s="1" t="s">
        <v>15</v>
      </c>
      <c r="L76" s="2">
        <v>44629</v>
      </c>
    </row>
    <row r="77" spans="1:12" ht="12.75" x14ac:dyDescent="0.2">
      <c r="A77" s="1" t="s">
        <v>96</v>
      </c>
      <c r="B77" s="1">
        <v>6</v>
      </c>
      <c r="C77" s="1" t="s">
        <v>13</v>
      </c>
      <c r="D77" s="1" t="s">
        <v>14</v>
      </c>
      <c r="E77" s="1">
        <v>548.89</v>
      </c>
      <c r="F77" s="1">
        <v>481.21</v>
      </c>
      <c r="G77" s="1">
        <v>67.680000000000007</v>
      </c>
      <c r="H77" s="1">
        <v>83.68</v>
      </c>
      <c r="I77" s="1">
        <v>98.11</v>
      </c>
      <c r="J77" s="1">
        <v>96</v>
      </c>
      <c r="K77" s="1" t="s">
        <v>15</v>
      </c>
      <c r="L77" s="2">
        <v>44907</v>
      </c>
    </row>
    <row r="78" spans="1:12" ht="12.75" x14ac:dyDescent="0.2">
      <c r="A78" s="1" t="s">
        <v>97</v>
      </c>
      <c r="B78" s="1">
        <v>4</v>
      </c>
      <c r="C78" s="1" t="s">
        <v>13</v>
      </c>
      <c r="D78" s="1" t="s">
        <v>23</v>
      </c>
      <c r="E78" s="1">
        <v>1093.8699999999999</v>
      </c>
      <c r="F78" s="1">
        <v>656.78</v>
      </c>
      <c r="G78" s="1">
        <v>437.09</v>
      </c>
      <c r="H78" s="1">
        <v>198.43</v>
      </c>
      <c r="I78" s="1">
        <v>178.11</v>
      </c>
      <c r="J78" s="1">
        <v>68</v>
      </c>
      <c r="K78" s="1" t="s">
        <v>24</v>
      </c>
      <c r="L78" s="2">
        <v>44627</v>
      </c>
    </row>
    <row r="79" spans="1:12" ht="12.75" x14ac:dyDescent="0.2">
      <c r="A79" s="1" t="s">
        <v>98</v>
      </c>
      <c r="B79" s="1">
        <v>4</v>
      </c>
      <c r="C79" s="1" t="s">
        <v>13</v>
      </c>
      <c r="D79" s="1" t="s">
        <v>23</v>
      </c>
      <c r="E79" s="1">
        <v>910.52</v>
      </c>
      <c r="F79" s="1">
        <v>622.32000000000005</v>
      </c>
      <c r="G79" s="1">
        <v>288.2</v>
      </c>
      <c r="H79" s="1">
        <v>289.36</v>
      </c>
      <c r="I79" s="1">
        <v>157.65</v>
      </c>
      <c r="J79" s="1">
        <v>90</v>
      </c>
      <c r="K79" s="1" t="s">
        <v>24</v>
      </c>
      <c r="L79" s="2">
        <v>44747</v>
      </c>
    </row>
    <row r="80" spans="1:12" ht="12.75" x14ac:dyDescent="0.2">
      <c r="A80" s="1" t="s">
        <v>99</v>
      </c>
      <c r="B80" s="1">
        <v>8</v>
      </c>
      <c r="C80" s="1" t="s">
        <v>13</v>
      </c>
      <c r="D80" s="1" t="s">
        <v>14</v>
      </c>
      <c r="E80" s="1">
        <v>1010.22</v>
      </c>
      <c r="F80" s="1">
        <v>890.52</v>
      </c>
      <c r="G80" s="1">
        <v>119.7</v>
      </c>
      <c r="H80" s="1">
        <v>428.71</v>
      </c>
      <c r="I80" s="1">
        <v>130.71</v>
      </c>
      <c r="J80" s="1">
        <v>79</v>
      </c>
      <c r="K80" s="1" t="s">
        <v>20</v>
      </c>
      <c r="L80" s="2">
        <v>44727</v>
      </c>
    </row>
    <row r="81" spans="1:12" ht="12.75" x14ac:dyDescent="0.2">
      <c r="A81" s="1" t="s">
        <v>100</v>
      </c>
      <c r="B81" s="1">
        <v>4</v>
      </c>
      <c r="C81" s="1" t="s">
        <v>17</v>
      </c>
      <c r="D81" s="1" t="s">
        <v>14</v>
      </c>
      <c r="E81" s="1">
        <v>208.56</v>
      </c>
      <c r="F81" s="1">
        <v>165.39</v>
      </c>
      <c r="G81" s="1">
        <v>43.17</v>
      </c>
      <c r="H81" s="1">
        <v>61.34</v>
      </c>
      <c r="I81" s="1">
        <v>36.49</v>
      </c>
      <c r="J81" s="1">
        <v>66</v>
      </c>
      <c r="K81" s="1" t="s">
        <v>20</v>
      </c>
      <c r="L81" s="2">
        <v>44564</v>
      </c>
    </row>
    <row r="82" spans="1:12" ht="12.75" x14ac:dyDescent="0.2">
      <c r="A82" s="1" t="s">
        <v>101</v>
      </c>
      <c r="B82" s="1">
        <v>3</v>
      </c>
      <c r="C82" s="1" t="s">
        <v>13</v>
      </c>
      <c r="D82" s="1" t="s">
        <v>14</v>
      </c>
      <c r="E82" s="1">
        <v>1297.26</v>
      </c>
      <c r="F82" s="1">
        <v>1134.83</v>
      </c>
      <c r="G82" s="1">
        <v>162.43</v>
      </c>
      <c r="H82" s="1">
        <v>117.81</v>
      </c>
      <c r="I82" s="1">
        <v>232.89</v>
      </c>
      <c r="J82" s="1">
        <v>94</v>
      </c>
      <c r="K82" s="1" t="s">
        <v>28</v>
      </c>
      <c r="L82" s="2">
        <v>44836</v>
      </c>
    </row>
    <row r="83" spans="1:12" ht="12.75" x14ac:dyDescent="0.2">
      <c r="A83" s="1" t="s">
        <v>102</v>
      </c>
      <c r="B83" s="1">
        <v>3</v>
      </c>
      <c r="C83" s="1" t="s">
        <v>13</v>
      </c>
      <c r="D83" s="1" t="s">
        <v>14</v>
      </c>
      <c r="E83" s="1">
        <v>691.2</v>
      </c>
      <c r="F83" s="1">
        <v>446.15</v>
      </c>
      <c r="G83" s="1">
        <v>245.05</v>
      </c>
      <c r="H83" s="1">
        <v>176.64</v>
      </c>
      <c r="I83" s="1">
        <v>134.80000000000001</v>
      </c>
      <c r="J83" s="1">
        <v>53</v>
      </c>
      <c r="K83" s="1" t="s">
        <v>15</v>
      </c>
      <c r="L83" s="2">
        <v>44778</v>
      </c>
    </row>
    <row r="84" spans="1:12" ht="12.75" x14ac:dyDescent="0.2">
      <c r="A84" s="1" t="s">
        <v>103</v>
      </c>
      <c r="B84" s="1">
        <v>6</v>
      </c>
      <c r="C84" s="1" t="s">
        <v>13</v>
      </c>
      <c r="D84" s="1" t="s">
        <v>14</v>
      </c>
      <c r="E84" s="1">
        <v>782.27</v>
      </c>
      <c r="F84" s="1">
        <v>443.1</v>
      </c>
      <c r="G84" s="1">
        <v>339.17</v>
      </c>
      <c r="H84" s="1">
        <v>78.33</v>
      </c>
      <c r="I84" s="1">
        <v>124.14</v>
      </c>
      <c r="J84" s="1">
        <v>61</v>
      </c>
      <c r="K84" s="1" t="s">
        <v>28</v>
      </c>
      <c r="L84" s="2">
        <v>44888</v>
      </c>
    </row>
    <row r="85" spans="1:12" ht="12.75" x14ac:dyDescent="0.2">
      <c r="A85" s="1" t="s">
        <v>104</v>
      </c>
      <c r="B85" s="1">
        <v>2</v>
      </c>
      <c r="C85" s="1" t="s">
        <v>17</v>
      </c>
      <c r="D85" s="1" t="s">
        <v>14</v>
      </c>
      <c r="E85" s="1">
        <v>329.49</v>
      </c>
      <c r="F85" s="1">
        <v>216.22</v>
      </c>
      <c r="G85" s="1">
        <v>113.27</v>
      </c>
      <c r="H85" s="1">
        <v>79.88</v>
      </c>
      <c r="I85" s="1">
        <v>65.540000000000006</v>
      </c>
      <c r="J85" s="1">
        <v>88</v>
      </c>
      <c r="K85" s="1" t="s">
        <v>20</v>
      </c>
      <c r="L85" s="2">
        <v>44743</v>
      </c>
    </row>
    <row r="86" spans="1:12" ht="12.75" x14ac:dyDescent="0.2">
      <c r="A86" s="1" t="s">
        <v>105</v>
      </c>
      <c r="B86" s="1">
        <v>9</v>
      </c>
      <c r="C86" s="1" t="s">
        <v>19</v>
      </c>
      <c r="D86" s="1" t="s">
        <v>23</v>
      </c>
      <c r="E86" s="1">
        <v>1332.7</v>
      </c>
      <c r="F86" s="1">
        <v>837.67</v>
      </c>
      <c r="G86" s="1">
        <v>495.03</v>
      </c>
      <c r="H86" s="1">
        <v>155.56</v>
      </c>
      <c r="I86" s="1">
        <v>170.57</v>
      </c>
      <c r="J86" s="1">
        <v>99</v>
      </c>
      <c r="K86" s="1" t="s">
        <v>15</v>
      </c>
      <c r="L86" s="2">
        <v>44698</v>
      </c>
    </row>
    <row r="87" spans="1:12" ht="12.75" x14ac:dyDescent="0.2">
      <c r="A87" s="1" t="s">
        <v>106</v>
      </c>
      <c r="B87" s="1">
        <v>10</v>
      </c>
      <c r="C87" s="1" t="s">
        <v>19</v>
      </c>
      <c r="D87" s="1" t="s">
        <v>14</v>
      </c>
      <c r="E87" s="1">
        <v>1626.52</v>
      </c>
      <c r="F87" s="1">
        <v>1026.3900000000001</v>
      </c>
      <c r="G87" s="1">
        <v>600.13</v>
      </c>
      <c r="H87" s="1">
        <v>249.15</v>
      </c>
      <c r="I87" s="1">
        <v>261.14</v>
      </c>
      <c r="J87" s="1">
        <v>73</v>
      </c>
      <c r="K87" s="1" t="s">
        <v>28</v>
      </c>
      <c r="L87" s="2">
        <v>44747</v>
      </c>
    </row>
    <row r="88" spans="1:12" ht="12.75" x14ac:dyDescent="0.2">
      <c r="A88" s="1" t="s">
        <v>107</v>
      </c>
      <c r="B88" s="1">
        <v>8</v>
      </c>
      <c r="C88" s="1" t="s">
        <v>17</v>
      </c>
      <c r="D88" s="1" t="s">
        <v>23</v>
      </c>
      <c r="E88" s="1">
        <v>950.66</v>
      </c>
      <c r="F88" s="1">
        <v>613.55999999999995</v>
      </c>
      <c r="G88" s="1">
        <v>337.1</v>
      </c>
      <c r="H88" s="1">
        <v>266.20999999999998</v>
      </c>
      <c r="I88" s="1">
        <v>109.26</v>
      </c>
      <c r="J88" s="1">
        <v>70</v>
      </c>
      <c r="K88" s="1" t="s">
        <v>15</v>
      </c>
      <c r="L88" s="2">
        <v>44923</v>
      </c>
    </row>
    <row r="89" spans="1:12" ht="12.75" x14ac:dyDescent="0.2">
      <c r="A89" s="1" t="s">
        <v>108</v>
      </c>
      <c r="B89" s="1">
        <v>4</v>
      </c>
      <c r="C89" s="1" t="s">
        <v>13</v>
      </c>
      <c r="D89" s="1" t="s">
        <v>14</v>
      </c>
      <c r="E89" s="1">
        <v>55.56</v>
      </c>
      <c r="F89" s="1">
        <v>31.18</v>
      </c>
      <c r="G89" s="1">
        <v>24.38</v>
      </c>
      <c r="H89" s="1">
        <v>6.93</v>
      </c>
      <c r="I89" s="1">
        <v>8.07</v>
      </c>
      <c r="J89" s="1">
        <v>95</v>
      </c>
      <c r="K89" s="1" t="s">
        <v>20</v>
      </c>
      <c r="L89" s="2">
        <v>44897</v>
      </c>
    </row>
    <row r="90" spans="1:12" ht="12.75" x14ac:dyDescent="0.2">
      <c r="A90" s="1" t="s">
        <v>109</v>
      </c>
      <c r="B90" s="1">
        <v>2</v>
      </c>
      <c r="C90" s="1" t="s">
        <v>17</v>
      </c>
      <c r="D90" s="1" t="s">
        <v>23</v>
      </c>
      <c r="E90" s="1">
        <v>1085.24</v>
      </c>
      <c r="F90" s="1">
        <v>850.53</v>
      </c>
      <c r="G90" s="1">
        <v>234.71</v>
      </c>
      <c r="H90" s="1">
        <v>380.82</v>
      </c>
      <c r="I90" s="1">
        <v>144.21</v>
      </c>
      <c r="J90" s="1">
        <v>71</v>
      </c>
      <c r="K90" s="1" t="s">
        <v>20</v>
      </c>
      <c r="L90" s="2">
        <v>44689</v>
      </c>
    </row>
    <row r="91" spans="1:12" ht="12.75" x14ac:dyDescent="0.2">
      <c r="A91" s="1" t="s">
        <v>110</v>
      </c>
      <c r="B91" s="1">
        <v>7</v>
      </c>
      <c r="C91" s="1" t="s">
        <v>19</v>
      </c>
      <c r="D91" s="1" t="s">
        <v>23</v>
      </c>
      <c r="E91" s="1">
        <v>1979.53</v>
      </c>
      <c r="F91" s="1">
        <v>1125.04</v>
      </c>
      <c r="G91" s="1">
        <v>854.49</v>
      </c>
      <c r="H91" s="1">
        <v>460.67</v>
      </c>
      <c r="I91" s="1">
        <v>252.63</v>
      </c>
      <c r="J91" s="1">
        <v>60</v>
      </c>
      <c r="K91" s="1" t="s">
        <v>20</v>
      </c>
      <c r="L91" s="2">
        <v>44576</v>
      </c>
    </row>
    <row r="92" spans="1:12" ht="12.75" x14ac:dyDescent="0.2">
      <c r="A92" s="1" t="s">
        <v>111</v>
      </c>
      <c r="B92" s="1">
        <v>5</v>
      </c>
      <c r="C92" s="1" t="s">
        <v>13</v>
      </c>
      <c r="D92" s="1" t="s">
        <v>23</v>
      </c>
      <c r="E92" s="1">
        <v>1123.3800000000001</v>
      </c>
      <c r="F92" s="1">
        <v>841.17</v>
      </c>
      <c r="G92" s="1">
        <v>282.20999999999998</v>
      </c>
      <c r="H92" s="1">
        <v>167.84</v>
      </c>
      <c r="I92" s="1">
        <v>195.19</v>
      </c>
      <c r="J92" s="1">
        <v>80</v>
      </c>
      <c r="K92" s="1" t="s">
        <v>24</v>
      </c>
      <c r="L92" s="2">
        <v>44699</v>
      </c>
    </row>
    <row r="93" spans="1:12" ht="12.75" x14ac:dyDescent="0.2">
      <c r="A93" s="1" t="s">
        <v>112</v>
      </c>
      <c r="B93" s="1">
        <v>7</v>
      </c>
      <c r="C93" s="1" t="s">
        <v>19</v>
      </c>
      <c r="D93" s="1" t="s">
        <v>23</v>
      </c>
      <c r="E93" s="1">
        <v>372.36</v>
      </c>
      <c r="F93" s="1">
        <v>238.7</v>
      </c>
      <c r="G93" s="1">
        <v>133.66</v>
      </c>
      <c r="H93" s="1">
        <v>59.06</v>
      </c>
      <c r="I93" s="1">
        <v>54.01</v>
      </c>
      <c r="J93" s="1">
        <v>99</v>
      </c>
      <c r="K93" s="1" t="s">
        <v>28</v>
      </c>
      <c r="L93" s="2">
        <v>44905</v>
      </c>
    </row>
    <row r="94" spans="1:12" ht="12.75" x14ac:dyDescent="0.2">
      <c r="A94" s="1" t="s">
        <v>113</v>
      </c>
      <c r="B94" s="1">
        <v>2</v>
      </c>
      <c r="C94" s="1" t="s">
        <v>13</v>
      </c>
      <c r="D94" s="1" t="s">
        <v>23</v>
      </c>
      <c r="E94" s="1">
        <v>1254.3399999999999</v>
      </c>
      <c r="F94" s="1">
        <v>906.31</v>
      </c>
      <c r="G94" s="1">
        <v>348.03</v>
      </c>
      <c r="H94" s="1">
        <v>215.16</v>
      </c>
      <c r="I94" s="1">
        <v>238.06</v>
      </c>
      <c r="J94" s="1">
        <v>79</v>
      </c>
      <c r="K94" s="1" t="s">
        <v>20</v>
      </c>
      <c r="L94" s="2">
        <v>44715</v>
      </c>
    </row>
    <row r="95" spans="1:12" ht="12.75" x14ac:dyDescent="0.2">
      <c r="A95" s="1" t="s">
        <v>114</v>
      </c>
      <c r="B95" s="1">
        <v>2</v>
      </c>
      <c r="C95" s="1" t="s">
        <v>17</v>
      </c>
      <c r="D95" s="1" t="s">
        <v>23</v>
      </c>
      <c r="E95" s="1">
        <v>746.47</v>
      </c>
      <c r="F95" s="1">
        <v>614.83000000000004</v>
      </c>
      <c r="G95" s="1">
        <v>131.63999999999999</v>
      </c>
      <c r="H95" s="1">
        <v>218.42</v>
      </c>
      <c r="I95" s="1">
        <v>84.78</v>
      </c>
      <c r="J95" s="1">
        <v>65</v>
      </c>
      <c r="K95" s="1" t="s">
        <v>28</v>
      </c>
      <c r="L95" s="2">
        <v>44823</v>
      </c>
    </row>
    <row r="96" spans="1:12" ht="12.75" x14ac:dyDescent="0.2">
      <c r="A96" s="1" t="s">
        <v>115</v>
      </c>
      <c r="B96" s="1">
        <v>10</v>
      </c>
      <c r="C96" s="1" t="s">
        <v>17</v>
      </c>
      <c r="D96" s="1" t="s">
        <v>14</v>
      </c>
      <c r="E96" s="1">
        <v>796.01</v>
      </c>
      <c r="F96" s="1">
        <v>691.44</v>
      </c>
      <c r="G96" s="1">
        <v>104.57</v>
      </c>
      <c r="H96" s="1">
        <v>109</v>
      </c>
      <c r="I96" s="1">
        <v>118.77</v>
      </c>
      <c r="J96" s="1">
        <v>69</v>
      </c>
      <c r="K96" s="1" t="s">
        <v>20</v>
      </c>
      <c r="L96" s="2">
        <v>44710</v>
      </c>
    </row>
    <row r="97" spans="1:12" ht="12.75" x14ac:dyDescent="0.2">
      <c r="A97" s="1" t="s">
        <v>116</v>
      </c>
      <c r="B97" s="1">
        <v>6</v>
      </c>
      <c r="C97" s="1" t="s">
        <v>17</v>
      </c>
      <c r="D97" s="1" t="s">
        <v>23</v>
      </c>
      <c r="E97" s="1">
        <v>169.84</v>
      </c>
      <c r="F97" s="1">
        <v>122.65</v>
      </c>
      <c r="G97" s="1">
        <v>47.19</v>
      </c>
      <c r="H97" s="1">
        <v>40.36</v>
      </c>
      <c r="I97" s="1">
        <v>24.25</v>
      </c>
      <c r="J97" s="1">
        <v>81</v>
      </c>
      <c r="K97" s="1" t="s">
        <v>28</v>
      </c>
      <c r="L97" s="2">
        <v>44766</v>
      </c>
    </row>
    <row r="98" spans="1:12" ht="12.75" x14ac:dyDescent="0.2">
      <c r="A98" s="1" t="s">
        <v>117</v>
      </c>
      <c r="B98" s="1">
        <v>8</v>
      </c>
      <c r="C98" s="1" t="s">
        <v>19</v>
      </c>
      <c r="D98" s="1" t="s">
        <v>14</v>
      </c>
      <c r="E98" s="1">
        <v>1778.49</v>
      </c>
      <c r="F98" s="1">
        <v>979.66</v>
      </c>
      <c r="G98" s="1">
        <v>798.83</v>
      </c>
      <c r="H98" s="1">
        <v>127.12</v>
      </c>
      <c r="I98" s="1">
        <v>221.69</v>
      </c>
      <c r="J98" s="1">
        <v>100</v>
      </c>
      <c r="K98" s="1" t="s">
        <v>28</v>
      </c>
      <c r="L98" s="2">
        <v>44729</v>
      </c>
    </row>
    <row r="99" spans="1:12" ht="12.75" x14ac:dyDescent="0.2">
      <c r="A99" s="1" t="s">
        <v>118</v>
      </c>
      <c r="B99" s="1">
        <v>3</v>
      </c>
      <c r="C99" s="1" t="s">
        <v>13</v>
      </c>
      <c r="D99" s="1" t="s">
        <v>23</v>
      </c>
      <c r="E99" s="1">
        <v>1389.8</v>
      </c>
      <c r="F99" s="1">
        <v>834.14</v>
      </c>
      <c r="G99" s="1">
        <v>555.66</v>
      </c>
      <c r="H99" s="1">
        <v>129.12</v>
      </c>
      <c r="I99" s="1">
        <v>254.35</v>
      </c>
      <c r="J99" s="1">
        <v>98</v>
      </c>
      <c r="K99" s="1" t="s">
        <v>24</v>
      </c>
      <c r="L99" s="2">
        <v>44899</v>
      </c>
    </row>
    <row r="100" spans="1:12" ht="12.75" x14ac:dyDescent="0.2">
      <c r="A100" s="1" t="s">
        <v>119</v>
      </c>
      <c r="B100" s="1">
        <v>4</v>
      </c>
      <c r="C100" s="1" t="s">
        <v>13</v>
      </c>
      <c r="D100" s="1" t="s">
        <v>23</v>
      </c>
      <c r="E100" s="1">
        <v>840.73</v>
      </c>
      <c r="F100" s="1">
        <v>532.21</v>
      </c>
      <c r="G100" s="1">
        <v>308.52</v>
      </c>
      <c r="H100" s="1">
        <v>144.32</v>
      </c>
      <c r="I100" s="1">
        <v>163.03</v>
      </c>
      <c r="J100" s="1">
        <v>89</v>
      </c>
      <c r="K100" s="1" t="s">
        <v>15</v>
      </c>
      <c r="L100" s="2">
        <v>44598</v>
      </c>
    </row>
    <row r="101" spans="1:12" ht="12.75" x14ac:dyDescent="0.2">
      <c r="A101" s="1" t="s">
        <v>120</v>
      </c>
      <c r="B101" s="1">
        <v>6</v>
      </c>
      <c r="C101" s="1" t="s">
        <v>13</v>
      </c>
      <c r="D101" s="1" t="s">
        <v>23</v>
      </c>
      <c r="E101" s="1">
        <v>229.98</v>
      </c>
      <c r="F101" s="1">
        <v>178.72</v>
      </c>
      <c r="G101" s="1">
        <v>51.26</v>
      </c>
      <c r="H101" s="1">
        <v>19.66</v>
      </c>
      <c r="I101" s="1">
        <v>27.12</v>
      </c>
      <c r="J101" s="1">
        <v>55</v>
      </c>
      <c r="K101" s="1" t="s">
        <v>24</v>
      </c>
      <c r="L101" s="2">
        <v>44854</v>
      </c>
    </row>
    <row r="102" spans="1:12" ht="12.75" x14ac:dyDescent="0.2">
      <c r="A102" s="1" t="s">
        <v>121</v>
      </c>
      <c r="B102" s="1">
        <v>2</v>
      </c>
      <c r="C102" s="1" t="s">
        <v>17</v>
      </c>
      <c r="D102" s="1" t="s">
        <v>23</v>
      </c>
      <c r="E102" s="1">
        <v>929.83</v>
      </c>
      <c r="F102" s="1">
        <v>682.47</v>
      </c>
      <c r="G102" s="1">
        <v>247.36</v>
      </c>
      <c r="H102" s="1">
        <v>187.75</v>
      </c>
      <c r="I102" s="1">
        <v>184.31</v>
      </c>
      <c r="J102" s="1">
        <v>88</v>
      </c>
      <c r="K102" s="1" t="s">
        <v>24</v>
      </c>
      <c r="L102" s="2">
        <v>44906</v>
      </c>
    </row>
    <row r="103" spans="1:12" ht="12.75" x14ac:dyDescent="0.2">
      <c r="A103" s="1" t="s">
        <v>122</v>
      </c>
      <c r="B103" s="1">
        <v>10</v>
      </c>
      <c r="C103" s="1" t="s">
        <v>13</v>
      </c>
      <c r="D103" s="1" t="s">
        <v>23</v>
      </c>
      <c r="E103" s="1">
        <v>520.6</v>
      </c>
      <c r="F103" s="1">
        <v>298.58999999999997</v>
      </c>
      <c r="G103" s="1">
        <v>222.01</v>
      </c>
      <c r="H103" s="1">
        <v>77.930000000000007</v>
      </c>
      <c r="I103" s="1">
        <v>66.599999999999994</v>
      </c>
      <c r="J103" s="1">
        <v>66</v>
      </c>
      <c r="K103" s="1" t="s">
        <v>28</v>
      </c>
      <c r="L103" s="2">
        <v>44566</v>
      </c>
    </row>
    <row r="104" spans="1:12" ht="12.75" x14ac:dyDescent="0.2">
      <c r="A104" s="1" t="s">
        <v>123</v>
      </c>
      <c r="B104" s="1">
        <v>9</v>
      </c>
      <c r="C104" s="1" t="s">
        <v>19</v>
      </c>
      <c r="D104" s="1" t="s">
        <v>14</v>
      </c>
      <c r="E104" s="1">
        <v>945.79</v>
      </c>
      <c r="F104" s="1">
        <v>722.55</v>
      </c>
      <c r="G104" s="1">
        <v>223.24</v>
      </c>
      <c r="H104" s="1">
        <v>304.33999999999997</v>
      </c>
      <c r="I104" s="1">
        <v>102.27</v>
      </c>
      <c r="J104" s="1">
        <v>91</v>
      </c>
      <c r="K104" s="1" t="s">
        <v>15</v>
      </c>
      <c r="L104" s="2">
        <v>44902</v>
      </c>
    </row>
    <row r="105" spans="1:12" ht="12.75" x14ac:dyDescent="0.2">
      <c r="A105" s="1" t="s">
        <v>124</v>
      </c>
      <c r="B105" s="1">
        <v>3</v>
      </c>
      <c r="C105" s="1" t="s">
        <v>13</v>
      </c>
      <c r="D105" s="1" t="s">
        <v>14</v>
      </c>
      <c r="E105" s="1">
        <v>1762.89</v>
      </c>
      <c r="F105" s="1">
        <v>1576.97</v>
      </c>
      <c r="G105" s="1">
        <v>185.92</v>
      </c>
      <c r="H105" s="1">
        <v>320.51</v>
      </c>
      <c r="I105" s="1">
        <v>327.68</v>
      </c>
      <c r="J105" s="1">
        <v>76</v>
      </c>
      <c r="K105" s="1" t="s">
        <v>28</v>
      </c>
      <c r="L105" s="2">
        <v>44869</v>
      </c>
    </row>
    <row r="106" spans="1:12" ht="12.75" x14ac:dyDescent="0.2">
      <c r="A106" s="1" t="s">
        <v>125</v>
      </c>
      <c r="B106" s="1">
        <v>8</v>
      </c>
      <c r="C106" s="1" t="s">
        <v>19</v>
      </c>
      <c r="D106" s="1" t="s">
        <v>23</v>
      </c>
      <c r="E106" s="1">
        <v>425.49</v>
      </c>
      <c r="F106" s="1">
        <v>377.97</v>
      </c>
      <c r="G106" s="1">
        <v>47.52</v>
      </c>
      <c r="H106" s="1">
        <v>134.54</v>
      </c>
      <c r="I106" s="1">
        <v>50.83</v>
      </c>
      <c r="J106" s="1">
        <v>89</v>
      </c>
      <c r="K106" s="1" t="s">
        <v>20</v>
      </c>
      <c r="L106" s="2">
        <v>44819</v>
      </c>
    </row>
    <row r="107" spans="1:12" ht="12.75" x14ac:dyDescent="0.2">
      <c r="A107" s="1" t="s">
        <v>126</v>
      </c>
      <c r="B107" s="1">
        <v>7</v>
      </c>
      <c r="C107" s="1" t="s">
        <v>19</v>
      </c>
      <c r="D107" s="1" t="s">
        <v>14</v>
      </c>
      <c r="E107" s="1">
        <v>122.43</v>
      </c>
      <c r="F107" s="1">
        <v>90.38</v>
      </c>
      <c r="G107" s="1">
        <v>32.049999999999997</v>
      </c>
      <c r="H107" s="1">
        <v>44.18</v>
      </c>
      <c r="I107" s="1">
        <v>12.84</v>
      </c>
      <c r="J107" s="1">
        <v>94</v>
      </c>
      <c r="K107" s="1" t="s">
        <v>28</v>
      </c>
      <c r="L107" s="2">
        <v>44563</v>
      </c>
    </row>
    <row r="108" spans="1:12" ht="12.75" x14ac:dyDescent="0.2">
      <c r="A108" s="1" t="s">
        <v>127</v>
      </c>
      <c r="B108" s="1">
        <v>6</v>
      </c>
      <c r="C108" s="1" t="s">
        <v>13</v>
      </c>
      <c r="D108" s="1" t="s">
        <v>14</v>
      </c>
      <c r="E108" s="1">
        <v>186.88</v>
      </c>
      <c r="F108" s="1">
        <v>125.25</v>
      </c>
      <c r="G108" s="1">
        <v>61.63</v>
      </c>
      <c r="H108" s="1">
        <v>28.66</v>
      </c>
      <c r="I108" s="1">
        <v>35.24</v>
      </c>
      <c r="J108" s="1">
        <v>73</v>
      </c>
      <c r="K108" s="1" t="s">
        <v>20</v>
      </c>
      <c r="L108" s="2">
        <v>44921</v>
      </c>
    </row>
    <row r="109" spans="1:12" ht="12.75" x14ac:dyDescent="0.2">
      <c r="A109" s="1" t="s">
        <v>128</v>
      </c>
      <c r="B109" s="1">
        <v>1</v>
      </c>
      <c r="C109" s="1" t="s">
        <v>13</v>
      </c>
      <c r="D109" s="1" t="s">
        <v>23</v>
      </c>
      <c r="E109" s="1">
        <v>380.6</v>
      </c>
      <c r="F109" s="1">
        <v>220.25</v>
      </c>
      <c r="G109" s="1">
        <v>160.35</v>
      </c>
      <c r="H109" s="1">
        <v>58.28</v>
      </c>
      <c r="I109" s="1">
        <v>75.44</v>
      </c>
      <c r="J109" s="1">
        <v>51</v>
      </c>
      <c r="K109" s="1" t="s">
        <v>24</v>
      </c>
      <c r="L109" s="2">
        <v>44835</v>
      </c>
    </row>
    <row r="110" spans="1:12" ht="12.75" x14ac:dyDescent="0.2">
      <c r="A110" s="1" t="s">
        <v>129</v>
      </c>
      <c r="B110" s="1">
        <v>4</v>
      </c>
      <c r="C110" s="1" t="s">
        <v>17</v>
      </c>
      <c r="D110" s="1" t="s">
        <v>14</v>
      </c>
      <c r="E110" s="1">
        <v>799.16</v>
      </c>
      <c r="F110" s="1">
        <v>548.42999999999995</v>
      </c>
      <c r="G110" s="1">
        <v>250.73</v>
      </c>
      <c r="H110" s="1">
        <v>58.07</v>
      </c>
      <c r="I110" s="1">
        <v>83.24</v>
      </c>
      <c r="J110" s="1">
        <v>92</v>
      </c>
      <c r="K110" s="1" t="s">
        <v>28</v>
      </c>
      <c r="L110" s="2">
        <v>44831</v>
      </c>
    </row>
    <row r="111" spans="1:12" ht="12.75" x14ac:dyDescent="0.2">
      <c r="A111" s="1" t="s">
        <v>130</v>
      </c>
      <c r="B111" s="1">
        <v>10</v>
      </c>
      <c r="C111" s="1" t="s">
        <v>13</v>
      </c>
      <c r="D111" s="1" t="s">
        <v>14</v>
      </c>
      <c r="E111" s="1">
        <v>1375.22</v>
      </c>
      <c r="F111" s="1">
        <v>1039.04</v>
      </c>
      <c r="G111" s="1">
        <v>336.18</v>
      </c>
      <c r="H111" s="1">
        <v>442.95</v>
      </c>
      <c r="I111" s="1">
        <v>249.39</v>
      </c>
      <c r="J111" s="1">
        <v>84</v>
      </c>
      <c r="K111" s="1" t="s">
        <v>24</v>
      </c>
      <c r="L111" s="2">
        <v>44672</v>
      </c>
    </row>
    <row r="112" spans="1:12" ht="12.75" x14ac:dyDescent="0.2">
      <c r="A112" s="1" t="s">
        <v>131</v>
      </c>
      <c r="B112" s="1">
        <v>1</v>
      </c>
      <c r="C112" s="1" t="s">
        <v>13</v>
      </c>
      <c r="D112" s="1" t="s">
        <v>23</v>
      </c>
      <c r="E112" s="1">
        <v>1593.93</v>
      </c>
      <c r="F112" s="1">
        <v>905.43</v>
      </c>
      <c r="G112" s="1">
        <v>688.5</v>
      </c>
      <c r="H112" s="1">
        <v>127.26</v>
      </c>
      <c r="I112" s="1">
        <v>295.52999999999997</v>
      </c>
      <c r="J112" s="1">
        <v>77</v>
      </c>
      <c r="K112" s="1" t="s">
        <v>24</v>
      </c>
      <c r="L112" s="2">
        <v>44846</v>
      </c>
    </row>
    <row r="113" spans="1:12" ht="12.75" x14ac:dyDescent="0.2">
      <c r="A113" s="1" t="s">
        <v>132</v>
      </c>
      <c r="B113" s="1">
        <v>1</v>
      </c>
      <c r="C113" s="1" t="s">
        <v>17</v>
      </c>
      <c r="D113" s="1" t="s">
        <v>23</v>
      </c>
      <c r="E113" s="1">
        <v>1857.82</v>
      </c>
      <c r="F113" s="1">
        <v>1012.86</v>
      </c>
      <c r="G113" s="1">
        <v>844.96</v>
      </c>
      <c r="H113" s="1">
        <v>416.95</v>
      </c>
      <c r="I113" s="1">
        <v>214.83</v>
      </c>
      <c r="J113" s="1">
        <v>88</v>
      </c>
      <c r="K113" s="1" t="s">
        <v>15</v>
      </c>
      <c r="L113" s="2">
        <v>44595</v>
      </c>
    </row>
    <row r="114" spans="1:12" ht="12.75" x14ac:dyDescent="0.2">
      <c r="A114" s="1" t="s">
        <v>133</v>
      </c>
      <c r="B114" s="1">
        <v>4</v>
      </c>
      <c r="C114" s="1" t="s">
        <v>13</v>
      </c>
      <c r="D114" s="1" t="s">
        <v>14</v>
      </c>
      <c r="E114" s="1">
        <v>741.15</v>
      </c>
      <c r="F114" s="1">
        <v>447.19</v>
      </c>
      <c r="G114" s="1">
        <v>293.95999999999998</v>
      </c>
      <c r="H114" s="1">
        <v>194.5</v>
      </c>
      <c r="I114" s="1">
        <v>83.2</v>
      </c>
      <c r="J114" s="1">
        <v>86</v>
      </c>
      <c r="K114" s="1" t="s">
        <v>24</v>
      </c>
      <c r="L114" s="2">
        <v>44898</v>
      </c>
    </row>
    <row r="115" spans="1:12" ht="12.75" x14ac:dyDescent="0.2">
      <c r="A115" s="1" t="s">
        <v>134</v>
      </c>
      <c r="B115" s="1">
        <v>9</v>
      </c>
      <c r="C115" s="1" t="s">
        <v>13</v>
      </c>
      <c r="D115" s="1" t="s">
        <v>23</v>
      </c>
      <c r="E115" s="1">
        <v>858.17</v>
      </c>
      <c r="F115" s="1">
        <v>648.95000000000005</v>
      </c>
      <c r="G115" s="1">
        <v>209.22</v>
      </c>
      <c r="H115" s="1">
        <v>96.82</v>
      </c>
      <c r="I115" s="1">
        <v>92.85</v>
      </c>
      <c r="J115" s="1">
        <v>73</v>
      </c>
      <c r="K115" s="1" t="s">
        <v>20</v>
      </c>
      <c r="L115" s="2">
        <v>44610</v>
      </c>
    </row>
    <row r="116" spans="1:12" ht="12.75" x14ac:dyDescent="0.2">
      <c r="A116" s="1" t="s">
        <v>135</v>
      </c>
      <c r="B116" s="1">
        <v>5</v>
      </c>
      <c r="C116" s="1" t="s">
        <v>13</v>
      </c>
      <c r="D116" s="1" t="s">
        <v>23</v>
      </c>
      <c r="E116" s="1">
        <v>933.58</v>
      </c>
      <c r="F116" s="1">
        <v>583.04</v>
      </c>
      <c r="G116" s="1">
        <v>350.54</v>
      </c>
      <c r="H116" s="1">
        <v>73.59</v>
      </c>
      <c r="I116" s="1">
        <v>151.04</v>
      </c>
      <c r="J116" s="1">
        <v>68</v>
      </c>
      <c r="K116" s="1" t="s">
        <v>24</v>
      </c>
      <c r="L116" s="2">
        <v>44734</v>
      </c>
    </row>
    <row r="117" spans="1:12" ht="12.75" x14ac:dyDescent="0.2">
      <c r="A117" s="1" t="s">
        <v>136</v>
      </c>
      <c r="B117" s="1">
        <v>6</v>
      </c>
      <c r="C117" s="1" t="s">
        <v>13</v>
      </c>
      <c r="D117" s="1" t="s">
        <v>14</v>
      </c>
      <c r="E117" s="1">
        <v>1833.87</v>
      </c>
      <c r="F117" s="1">
        <v>1280.83</v>
      </c>
      <c r="G117" s="1">
        <v>553.04</v>
      </c>
      <c r="H117" s="1">
        <v>257.83999999999997</v>
      </c>
      <c r="I117" s="1">
        <v>297.08999999999997</v>
      </c>
      <c r="J117" s="1">
        <v>93</v>
      </c>
      <c r="K117" s="1" t="s">
        <v>28</v>
      </c>
      <c r="L117" s="2">
        <v>44829</v>
      </c>
    </row>
    <row r="118" spans="1:12" ht="12.75" x14ac:dyDescent="0.2">
      <c r="A118" s="1" t="s">
        <v>137</v>
      </c>
      <c r="B118" s="1">
        <v>4</v>
      </c>
      <c r="C118" s="1" t="s">
        <v>17</v>
      </c>
      <c r="D118" s="1" t="s">
        <v>23</v>
      </c>
      <c r="E118" s="1">
        <v>1806.22</v>
      </c>
      <c r="F118" s="1">
        <v>1113.42</v>
      </c>
      <c r="G118" s="1">
        <v>692.8</v>
      </c>
      <c r="H118" s="1">
        <v>372.55</v>
      </c>
      <c r="I118" s="1">
        <v>354.1</v>
      </c>
      <c r="J118" s="1">
        <v>61</v>
      </c>
      <c r="K118" s="1" t="s">
        <v>28</v>
      </c>
      <c r="L118" s="2">
        <v>44894</v>
      </c>
    </row>
    <row r="119" spans="1:12" ht="12.75" x14ac:dyDescent="0.2">
      <c r="A119" s="1" t="s">
        <v>138</v>
      </c>
      <c r="B119" s="1">
        <v>1</v>
      </c>
      <c r="C119" s="1" t="s">
        <v>19</v>
      </c>
      <c r="D119" s="1" t="s">
        <v>23</v>
      </c>
      <c r="E119" s="1">
        <v>986.6</v>
      </c>
      <c r="F119" s="1">
        <v>534.16999999999996</v>
      </c>
      <c r="G119" s="1">
        <v>452.43</v>
      </c>
      <c r="H119" s="1">
        <v>68.790000000000006</v>
      </c>
      <c r="I119" s="1">
        <v>169.12</v>
      </c>
      <c r="J119" s="1">
        <v>56</v>
      </c>
      <c r="K119" s="1" t="s">
        <v>24</v>
      </c>
      <c r="L119" s="2">
        <v>44629</v>
      </c>
    </row>
    <row r="120" spans="1:12" ht="12.75" x14ac:dyDescent="0.2">
      <c r="A120" s="1" t="s">
        <v>139</v>
      </c>
      <c r="B120" s="1">
        <v>3</v>
      </c>
      <c r="C120" s="1" t="s">
        <v>17</v>
      </c>
      <c r="D120" s="1" t="s">
        <v>23</v>
      </c>
      <c r="E120" s="1">
        <v>172.33</v>
      </c>
      <c r="F120" s="1">
        <v>126.41</v>
      </c>
      <c r="G120" s="1">
        <v>45.92</v>
      </c>
      <c r="H120" s="1">
        <v>29.63</v>
      </c>
      <c r="I120" s="1">
        <v>17.25</v>
      </c>
      <c r="J120" s="1">
        <v>84</v>
      </c>
      <c r="K120" s="1" t="s">
        <v>15</v>
      </c>
      <c r="L120" s="2">
        <v>44798</v>
      </c>
    </row>
    <row r="121" spans="1:12" ht="12.75" x14ac:dyDescent="0.2">
      <c r="A121" s="1" t="s">
        <v>140</v>
      </c>
      <c r="B121" s="1">
        <v>9</v>
      </c>
      <c r="C121" s="1" t="s">
        <v>13</v>
      </c>
      <c r="D121" s="1" t="s">
        <v>23</v>
      </c>
      <c r="E121" s="1">
        <v>1875.43</v>
      </c>
      <c r="F121" s="1">
        <v>1293.43</v>
      </c>
      <c r="G121" s="1">
        <v>582</v>
      </c>
      <c r="H121" s="1">
        <v>470.63</v>
      </c>
      <c r="I121" s="1">
        <v>192.91</v>
      </c>
      <c r="J121" s="1">
        <v>83</v>
      </c>
      <c r="K121" s="1" t="s">
        <v>15</v>
      </c>
      <c r="L121" s="2">
        <v>44602</v>
      </c>
    </row>
    <row r="122" spans="1:12" ht="12.75" x14ac:dyDescent="0.2">
      <c r="A122" s="1" t="s">
        <v>141</v>
      </c>
      <c r="B122" s="1">
        <v>5</v>
      </c>
      <c r="C122" s="1" t="s">
        <v>17</v>
      </c>
      <c r="D122" s="1" t="s">
        <v>23</v>
      </c>
      <c r="E122" s="1">
        <v>1474.2</v>
      </c>
      <c r="F122" s="1">
        <v>1023.2</v>
      </c>
      <c r="G122" s="1">
        <v>451</v>
      </c>
      <c r="H122" s="1">
        <v>136.63</v>
      </c>
      <c r="I122" s="1">
        <v>201.8</v>
      </c>
      <c r="J122" s="1">
        <v>52</v>
      </c>
      <c r="K122" s="1" t="s">
        <v>28</v>
      </c>
      <c r="L122" s="2">
        <v>44782</v>
      </c>
    </row>
    <row r="123" spans="1:12" ht="12.75" x14ac:dyDescent="0.2">
      <c r="A123" s="1" t="s">
        <v>142</v>
      </c>
      <c r="B123" s="1">
        <v>10</v>
      </c>
      <c r="C123" s="1" t="s">
        <v>13</v>
      </c>
      <c r="D123" s="1" t="s">
        <v>14</v>
      </c>
      <c r="E123" s="1">
        <v>1410.9</v>
      </c>
      <c r="F123" s="1">
        <v>1225.48</v>
      </c>
      <c r="G123" s="1">
        <v>185.42</v>
      </c>
      <c r="H123" s="1">
        <v>210.8</v>
      </c>
      <c r="I123" s="1">
        <v>142.9</v>
      </c>
      <c r="J123" s="1">
        <v>97</v>
      </c>
      <c r="K123" s="1" t="s">
        <v>24</v>
      </c>
      <c r="L123" s="2">
        <v>44567</v>
      </c>
    </row>
    <row r="124" spans="1:12" ht="12.75" x14ac:dyDescent="0.2">
      <c r="A124" s="1" t="s">
        <v>143</v>
      </c>
      <c r="B124" s="1">
        <v>10</v>
      </c>
      <c r="C124" s="1" t="s">
        <v>17</v>
      </c>
      <c r="D124" s="1" t="s">
        <v>23</v>
      </c>
      <c r="E124" s="1">
        <v>645.12</v>
      </c>
      <c r="F124" s="1">
        <v>472.05</v>
      </c>
      <c r="G124" s="1">
        <v>173.07</v>
      </c>
      <c r="H124" s="1">
        <v>223.78</v>
      </c>
      <c r="I124" s="1">
        <v>115.08</v>
      </c>
      <c r="J124" s="1">
        <v>97</v>
      </c>
      <c r="K124" s="1" t="s">
        <v>20</v>
      </c>
      <c r="L124" s="2">
        <v>44618</v>
      </c>
    </row>
    <row r="125" spans="1:12" ht="12.75" x14ac:dyDescent="0.2">
      <c r="A125" s="1" t="s">
        <v>144</v>
      </c>
      <c r="B125" s="1">
        <v>4</v>
      </c>
      <c r="C125" s="1" t="s">
        <v>17</v>
      </c>
      <c r="D125" s="1" t="s">
        <v>23</v>
      </c>
      <c r="E125" s="1">
        <v>1614.74</v>
      </c>
      <c r="F125" s="1">
        <v>1117.97</v>
      </c>
      <c r="G125" s="1">
        <v>496.77</v>
      </c>
      <c r="H125" s="1">
        <v>523.53</v>
      </c>
      <c r="I125" s="1">
        <v>285.18</v>
      </c>
      <c r="J125" s="1">
        <v>63</v>
      </c>
      <c r="K125" s="1" t="s">
        <v>24</v>
      </c>
      <c r="L125" s="2">
        <v>44665</v>
      </c>
    </row>
    <row r="126" spans="1:12" ht="12.75" x14ac:dyDescent="0.2">
      <c r="A126" s="1" t="s">
        <v>145</v>
      </c>
      <c r="B126" s="1">
        <v>7</v>
      </c>
      <c r="C126" s="1" t="s">
        <v>13</v>
      </c>
      <c r="D126" s="1" t="s">
        <v>14</v>
      </c>
      <c r="E126" s="1">
        <v>1347.96</v>
      </c>
      <c r="F126" s="1">
        <v>943.82</v>
      </c>
      <c r="G126" s="1">
        <v>404.14</v>
      </c>
      <c r="H126" s="1">
        <v>362.11</v>
      </c>
      <c r="I126" s="1">
        <v>151.29</v>
      </c>
      <c r="J126" s="1">
        <v>98</v>
      </c>
      <c r="K126" s="1" t="s">
        <v>20</v>
      </c>
      <c r="L126" s="2">
        <v>44737</v>
      </c>
    </row>
    <row r="127" spans="1:12" ht="12.75" x14ac:dyDescent="0.2">
      <c r="A127" s="1" t="s">
        <v>146</v>
      </c>
      <c r="B127" s="1">
        <v>9</v>
      </c>
      <c r="C127" s="1" t="s">
        <v>19</v>
      </c>
      <c r="D127" s="1" t="s">
        <v>23</v>
      </c>
      <c r="E127" s="1">
        <v>1520.08</v>
      </c>
      <c r="F127" s="1">
        <v>1266.18</v>
      </c>
      <c r="G127" s="1">
        <v>253.9</v>
      </c>
      <c r="H127" s="1">
        <v>152.74</v>
      </c>
      <c r="I127" s="1">
        <v>251.35</v>
      </c>
      <c r="J127" s="1">
        <v>75</v>
      </c>
      <c r="K127" s="1" t="s">
        <v>20</v>
      </c>
      <c r="L127" s="2">
        <v>44760</v>
      </c>
    </row>
    <row r="128" spans="1:12" ht="12.75" x14ac:dyDescent="0.2">
      <c r="A128" s="1" t="s">
        <v>147</v>
      </c>
      <c r="B128" s="1">
        <v>4</v>
      </c>
      <c r="C128" s="1" t="s">
        <v>17</v>
      </c>
      <c r="D128" s="1" t="s">
        <v>14</v>
      </c>
      <c r="E128" s="1">
        <v>370.72</v>
      </c>
      <c r="F128" s="1">
        <v>317.52</v>
      </c>
      <c r="G128" s="1">
        <v>53.2</v>
      </c>
      <c r="H128" s="1">
        <v>43.83</v>
      </c>
      <c r="I128" s="1">
        <v>52.58</v>
      </c>
      <c r="J128" s="1">
        <v>87</v>
      </c>
      <c r="K128" s="1" t="s">
        <v>15</v>
      </c>
      <c r="L128" s="2">
        <v>44567</v>
      </c>
    </row>
    <row r="129" spans="1:12" ht="12.75" x14ac:dyDescent="0.2">
      <c r="A129" s="1" t="s">
        <v>148</v>
      </c>
      <c r="B129" s="1">
        <v>10</v>
      </c>
      <c r="C129" s="1" t="s">
        <v>13</v>
      </c>
      <c r="D129" s="1" t="s">
        <v>14</v>
      </c>
      <c r="E129" s="1">
        <v>666.68</v>
      </c>
      <c r="F129" s="1">
        <v>506.63</v>
      </c>
      <c r="G129" s="1">
        <v>160.05000000000001</v>
      </c>
      <c r="H129" s="1">
        <v>77.790000000000006</v>
      </c>
      <c r="I129" s="1">
        <v>103.91</v>
      </c>
      <c r="J129" s="1">
        <v>96</v>
      </c>
      <c r="K129" s="1" t="s">
        <v>15</v>
      </c>
      <c r="L129" s="2">
        <v>44708</v>
      </c>
    </row>
    <row r="130" spans="1:12" ht="12.75" x14ac:dyDescent="0.2">
      <c r="A130" s="1" t="s">
        <v>149</v>
      </c>
      <c r="B130" s="1">
        <v>1</v>
      </c>
      <c r="C130" s="1" t="s">
        <v>13</v>
      </c>
      <c r="D130" s="1" t="s">
        <v>23</v>
      </c>
      <c r="E130" s="1">
        <v>1195.3699999999999</v>
      </c>
      <c r="F130" s="1">
        <v>864.28</v>
      </c>
      <c r="G130" s="1">
        <v>331.09</v>
      </c>
      <c r="H130" s="1">
        <v>253.13</v>
      </c>
      <c r="I130" s="1">
        <v>150.74</v>
      </c>
      <c r="J130" s="1">
        <v>94</v>
      </c>
      <c r="K130" s="1" t="s">
        <v>15</v>
      </c>
      <c r="L130" s="2">
        <v>44692</v>
      </c>
    </row>
    <row r="131" spans="1:12" ht="12.75" x14ac:dyDescent="0.2">
      <c r="A131" s="1" t="s">
        <v>150</v>
      </c>
      <c r="B131" s="1">
        <v>9</v>
      </c>
      <c r="C131" s="1" t="s">
        <v>17</v>
      </c>
      <c r="D131" s="1" t="s">
        <v>23</v>
      </c>
      <c r="E131" s="1">
        <v>999.09</v>
      </c>
      <c r="F131" s="1">
        <v>859.72</v>
      </c>
      <c r="G131" s="1">
        <v>139.37</v>
      </c>
      <c r="H131" s="1">
        <v>94.3</v>
      </c>
      <c r="I131" s="1">
        <v>130.63</v>
      </c>
      <c r="J131" s="1">
        <v>98</v>
      </c>
      <c r="K131" s="1" t="s">
        <v>24</v>
      </c>
      <c r="L131" s="2">
        <v>44666</v>
      </c>
    </row>
    <row r="132" spans="1:12" ht="12.75" x14ac:dyDescent="0.2">
      <c r="A132" s="1" t="s">
        <v>151</v>
      </c>
      <c r="B132" s="1">
        <v>7</v>
      </c>
      <c r="C132" s="1" t="s">
        <v>13</v>
      </c>
      <c r="D132" s="1" t="s">
        <v>14</v>
      </c>
      <c r="E132" s="1">
        <v>428.64</v>
      </c>
      <c r="F132" s="1">
        <v>331.54</v>
      </c>
      <c r="G132" s="1">
        <v>97.1</v>
      </c>
      <c r="H132" s="1">
        <v>100.19</v>
      </c>
      <c r="I132" s="1">
        <v>81.2</v>
      </c>
      <c r="J132" s="1">
        <v>92</v>
      </c>
      <c r="K132" s="1" t="s">
        <v>20</v>
      </c>
      <c r="L132" s="2">
        <v>44617</v>
      </c>
    </row>
    <row r="133" spans="1:12" ht="12.75" x14ac:dyDescent="0.2">
      <c r="A133" s="1" t="s">
        <v>152</v>
      </c>
      <c r="B133" s="1">
        <v>4</v>
      </c>
      <c r="C133" s="1" t="s">
        <v>19</v>
      </c>
      <c r="D133" s="1" t="s">
        <v>23</v>
      </c>
      <c r="E133" s="1">
        <v>754.21</v>
      </c>
      <c r="F133" s="1">
        <v>600.59</v>
      </c>
      <c r="G133" s="1">
        <v>153.62</v>
      </c>
      <c r="H133" s="1">
        <v>159.36000000000001</v>
      </c>
      <c r="I133" s="1">
        <v>109.95</v>
      </c>
      <c r="J133" s="1">
        <v>60</v>
      </c>
      <c r="K133" s="1" t="s">
        <v>24</v>
      </c>
      <c r="L133" s="2">
        <v>44762</v>
      </c>
    </row>
    <row r="134" spans="1:12" ht="12.75" x14ac:dyDescent="0.2">
      <c r="A134" s="1" t="s">
        <v>153</v>
      </c>
      <c r="B134" s="1">
        <v>10</v>
      </c>
      <c r="C134" s="1" t="s">
        <v>19</v>
      </c>
      <c r="D134" s="1" t="s">
        <v>23</v>
      </c>
      <c r="E134" s="1">
        <v>575.65</v>
      </c>
      <c r="F134" s="1">
        <v>352.2</v>
      </c>
      <c r="G134" s="1">
        <v>223.45</v>
      </c>
      <c r="H134" s="1">
        <v>151.32</v>
      </c>
      <c r="I134" s="1">
        <v>111.58</v>
      </c>
      <c r="J134" s="1">
        <v>70</v>
      </c>
      <c r="K134" s="1" t="s">
        <v>15</v>
      </c>
      <c r="L134" s="2">
        <v>44766</v>
      </c>
    </row>
    <row r="135" spans="1:12" ht="12.75" x14ac:dyDescent="0.2">
      <c r="A135" s="1" t="s">
        <v>154</v>
      </c>
      <c r="B135" s="1">
        <v>7</v>
      </c>
      <c r="C135" s="1" t="s">
        <v>17</v>
      </c>
      <c r="D135" s="1" t="s">
        <v>23</v>
      </c>
      <c r="E135" s="1">
        <v>497.1</v>
      </c>
      <c r="F135" s="1">
        <v>334.63</v>
      </c>
      <c r="G135" s="1">
        <v>162.47</v>
      </c>
      <c r="H135" s="1">
        <v>90.12</v>
      </c>
      <c r="I135" s="1">
        <v>88.51</v>
      </c>
      <c r="J135" s="1">
        <v>71</v>
      </c>
      <c r="K135" s="1" t="s">
        <v>28</v>
      </c>
      <c r="L135" s="2">
        <v>44766</v>
      </c>
    </row>
    <row r="136" spans="1:12" ht="12.75" x14ac:dyDescent="0.2">
      <c r="A136" s="1" t="s">
        <v>155</v>
      </c>
      <c r="B136" s="1">
        <v>5</v>
      </c>
      <c r="C136" s="1" t="s">
        <v>13</v>
      </c>
      <c r="D136" s="1" t="s">
        <v>14</v>
      </c>
      <c r="E136" s="1">
        <v>1664.94</v>
      </c>
      <c r="F136" s="1">
        <v>1007.36</v>
      </c>
      <c r="G136" s="1">
        <v>657.58</v>
      </c>
      <c r="H136" s="1">
        <v>496.17</v>
      </c>
      <c r="I136" s="1">
        <v>289.37</v>
      </c>
      <c r="J136" s="1">
        <v>73</v>
      </c>
      <c r="K136" s="1" t="s">
        <v>28</v>
      </c>
      <c r="L136" s="2">
        <v>44615</v>
      </c>
    </row>
    <row r="137" spans="1:12" ht="12.75" x14ac:dyDescent="0.2">
      <c r="A137" s="1" t="s">
        <v>156</v>
      </c>
      <c r="B137" s="1">
        <v>1</v>
      </c>
      <c r="C137" s="1" t="s">
        <v>13</v>
      </c>
      <c r="D137" s="1" t="s">
        <v>14</v>
      </c>
      <c r="E137" s="1">
        <v>290.19</v>
      </c>
      <c r="F137" s="1">
        <v>226.21</v>
      </c>
      <c r="G137" s="1">
        <v>63.98</v>
      </c>
      <c r="H137" s="1">
        <v>70.319999999999993</v>
      </c>
      <c r="I137" s="1">
        <v>34.9</v>
      </c>
      <c r="J137" s="1">
        <v>66</v>
      </c>
      <c r="K137" s="1" t="s">
        <v>28</v>
      </c>
      <c r="L137" s="2">
        <v>44830</v>
      </c>
    </row>
    <row r="138" spans="1:12" ht="12.75" x14ac:dyDescent="0.2">
      <c r="A138" s="1" t="s">
        <v>157</v>
      </c>
      <c r="B138" s="1">
        <v>6</v>
      </c>
      <c r="C138" s="1" t="s">
        <v>13</v>
      </c>
      <c r="D138" s="1" t="s">
        <v>23</v>
      </c>
      <c r="E138" s="1">
        <v>1166.28</v>
      </c>
      <c r="F138" s="1">
        <v>708.41</v>
      </c>
      <c r="G138" s="1">
        <v>457.87</v>
      </c>
      <c r="H138" s="1">
        <v>229.35</v>
      </c>
      <c r="I138" s="1">
        <v>225.15</v>
      </c>
      <c r="J138" s="1">
        <v>77</v>
      </c>
      <c r="K138" s="1" t="s">
        <v>20</v>
      </c>
      <c r="L138" s="2">
        <v>44576</v>
      </c>
    </row>
    <row r="139" spans="1:12" ht="12.75" x14ac:dyDescent="0.2">
      <c r="A139" s="1" t="s">
        <v>158</v>
      </c>
      <c r="B139" s="1">
        <v>5</v>
      </c>
      <c r="C139" s="1" t="s">
        <v>13</v>
      </c>
      <c r="D139" s="1" t="s">
        <v>14</v>
      </c>
      <c r="E139" s="1">
        <v>1442.31</v>
      </c>
      <c r="F139" s="1">
        <v>1156.49</v>
      </c>
      <c r="G139" s="1">
        <v>285.82</v>
      </c>
      <c r="H139" s="1">
        <v>148.43</v>
      </c>
      <c r="I139" s="1">
        <v>163.76</v>
      </c>
      <c r="J139" s="1">
        <v>55</v>
      </c>
      <c r="K139" s="1" t="s">
        <v>28</v>
      </c>
      <c r="L139" s="2">
        <v>44888</v>
      </c>
    </row>
    <row r="140" spans="1:12" ht="12.75" x14ac:dyDescent="0.2">
      <c r="A140" s="1" t="s">
        <v>159</v>
      </c>
      <c r="B140" s="1">
        <v>2</v>
      </c>
      <c r="C140" s="1" t="s">
        <v>13</v>
      </c>
      <c r="D140" s="1" t="s">
        <v>23</v>
      </c>
      <c r="E140" s="1">
        <v>775.79</v>
      </c>
      <c r="F140" s="1">
        <v>445</v>
      </c>
      <c r="G140" s="1">
        <v>330.79</v>
      </c>
      <c r="H140" s="1">
        <v>184.92</v>
      </c>
      <c r="I140" s="1">
        <v>153.87</v>
      </c>
      <c r="J140" s="1">
        <v>54</v>
      </c>
      <c r="K140" s="1" t="s">
        <v>15</v>
      </c>
      <c r="L140" s="2">
        <v>44863</v>
      </c>
    </row>
    <row r="141" spans="1:12" ht="12.75" x14ac:dyDescent="0.2">
      <c r="A141" s="1" t="s">
        <v>160</v>
      </c>
      <c r="B141" s="1">
        <v>1</v>
      </c>
      <c r="C141" s="1" t="s">
        <v>13</v>
      </c>
      <c r="D141" s="1" t="s">
        <v>14</v>
      </c>
      <c r="E141" s="1">
        <v>930.97</v>
      </c>
      <c r="F141" s="1">
        <v>667.55</v>
      </c>
      <c r="G141" s="1">
        <v>263.42</v>
      </c>
      <c r="H141" s="1">
        <v>186.1</v>
      </c>
      <c r="I141" s="1">
        <v>116.53</v>
      </c>
      <c r="J141" s="1">
        <v>77</v>
      </c>
      <c r="K141" s="1" t="s">
        <v>24</v>
      </c>
      <c r="L141" s="2">
        <v>44617</v>
      </c>
    </row>
    <row r="142" spans="1:12" ht="12.75" x14ac:dyDescent="0.2">
      <c r="A142" s="1" t="s">
        <v>161</v>
      </c>
      <c r="B142" s="1">
        <v>1</v>
      </c>
      <c r="C142" s="1" t="s">
        <v>13</v>
      </c>
      <c r="D142" s="1" t="s">
        <v>14</v>
      </c>
      <c r="E142" s="1">
        <v>1611.9</v>
      </c>
      <c r="F142" s="1">
        <v>1260.81</v>
      </c>
      <c r="G142" s="1">
        <v>351.09</v>
      </c>
      <c r="H142" s="1">
        <v>528.02</v>
      </c>
      <c r="I142" s="1">
        <v>202.9</v>
      </c>
      <c r="J142" s="1">
        <v>81</v>
      </c>
      <c r="K142" s="1" t="s">
        <v>20</v>
      </c>
      <c r="L142" s="2">
        <v>44607</v>
      </c>
    </row>
    <row r="143" spans="1:12" ht="12.75" x14ac:dyDescent="0.2">
      <c r="A143" s="1" t="s">
        <v>162</v>
      </c>
      <c r="B143" s="1">
        <v>3</v>
      </c>
      <c r="C143" s="1" t="s">
        <v>19</v>
      </c>
      <c r="D143" s="1" t="s">
        <v>14</v>
      </c>
      <c r="E143" s="1">
        <v>292.01</v>
      </c>
      <c r="F143" s="1">
        <v>227.65</v>
      </c>
      <c r="G143" s="1">
        <v>64.36</v>
      </c>
      <c r="H143" s="1">
        <v>101.31</v>
      </c>
      <c r="I143" s="1">
        <v>51.5</v>
      </c>
      <c r="J143" s="1">
        <v>99</v>
      </c>
      <c r="K143" s="1" t="s">
        <v>28</v>
      </c>
      <c r="L143" s="2">
        <v>44889</v>
      </c>
    </row>
    <row r="144" spans="1:12" ht="12.75" x14ac:dyDescent="0.2">
      <c r="A144" s="1" t="s">
        <v>163</v>
      </c>
      <c r="B144" s="1">
        <v>3</v>
      </c>
      <c r="C144" s="1" t="s">
        <v>13</v>
      </c>
      <c r="D144" s="1" t="s">
        <v>14</v>
      </c>
      <c r="E144" s="1">
        <v>1175.26</v>
      </c>
      <c r="F144" s="1">
        <v>662.88</v>
      </c>
      <c r="G144" s="1">
        <v>512.38</v>
      </c>
      <c r="H144" s="1">
        <v>78.89</v>
      </c>
      <c r="I144" s="1">
        <v>164.26</v>
      </c>
      <c r="J144" s="1">
        <v>91</v>
      </c>
      <c r="K144" s="1" t="s">
        <v>20</v>
      </c>
      <c r="L144" s="2">
        <v>44846</v>
      </c>
    </row>
    <row r="145" spans="1:12" ht="12.75" x14ac:dyDescent="0.2">
      <c r="A145" s="1" t="s">
        <v>164</v>
      </c>
      <c r="B145" s="1">
        <v>9</v>
      </c>
      <c r="C145" s="1" t="s">
        <v>13</v>
      </c>
      <c r="D145" s="1" t="s">
        <v>23</v>
      </c>
      <c r="E145" s="1">
        <v>322.69</v>
      </c>
      <c r="F145" s="1">
        <v>265.18</v>
      </c>
      <c r="G145" s="1">
        <v>57.51</v>
      </c>
      <c r="H145" s="1">
        <v>51.82</v>
      </c>
      <c r="I145" s="1">
        <v>62.24</v>
      </c>
      <c r="J145" s="1">
        <v>87</v>
      </c>
      <c r="K145" s="1" t="s">
        <v>28</v>
      </c>
      <c r="L145" s="2">
        <v>44884</v>
      </c>
    </row>
    <row r="146" spans="1:12" ht="12.75" x14ac:dyDescent="0.2">
      <c r="A146" s="1" t="s">
        <v>165</v>
      </c>
      <c r="B146" s="1">
        <v>1</v>
      </c>
      <c r="C146" s="1" t="s">
        <v>17</v>
      </c>
      <c r="D146" s="1" t="s">
        <v>23</v>
      </c>
      <c r="E146" s="1">
        <v>1572.65</v>
      </c>
      <c r="F146" s="1">
        <v>1076.55</v>
      </c>
      <c r="G146" s="1">
        <v>496.1</v>
      </c>
      <c r="H146" s="1">
        <v>306.92</v>
      </c>
      <c r="I146" s="1">
        <v>236.41</v>
      </c>
      <c r="J146" s="1">
        <v>60</v>
      </c>
      <c r="K146" s="1" t="s">
        <v>24</v>
      </c>
      <c r="L146" s="2">
        <v>44792</v>
      </c>
    </row>
    <row r="147" spans="1:12" ht="12.75" x14ac:dyDescent="0.2">
      <c r="A147" s="1" t="s">
        <v>166</v>
      </c>
      <c r="B147" s="1">
        <v>4</v>
      </c>
      <c r="C147" s="1" t="s">
        <v>13</v>
      </c>
      <c r="D147" s="1" t="s">
        <v>14</v>
      </c>
      <c r="E147" s="1">
        <v>1822.02</v>
      </c>
      <c r="F147" s="1">
        <v>1143.2</v>
      </c>
      <c r="G147" s="1">
        <v>678.82</v>
      </c>
      <c r="H147" s="1">
        <v>508.95</v>
      </c>
      <c r="I147" s="1">
        <v>233.64</v>
      </c>
      <c r="J147" s="1">
        <v>89</v>
      </c>
      <c r="K147" s="1" t="s">
        <v>20</v>
      </c>
      <c r="L147" s="2">
        <v>44925</v>
      </c>
    </row>
    <row r="148" spans="1:12" ht="12.75" x14ac:dyDescent="0.2">
      <c r="A148" s="1" t="s">
        <v>167</v>
      </c>
      <c r="B148" s="1">
        <v>6</v>
      </c>
      <c r="C148" s="1" t="s">
        <v>13</v>
      </c>
      <c r="D148" s="1" t="s">
        <v>14</v>
      </c>
      <c r="E148" s="1">
        <v>118.52</v>
      </c>
      <c r="F148" s="1">
        <v>85.18</v>
      </c>
      <c r="G148" s="1">
        <v>33.340000000000003</v>
      </c>
      <c r="H148" s="1">
        <v>25.02</v>
      </c>
      <c r="I148" s="1">
        <v>21.58</v>
      </c>
      <c r="J148" s="1">
        <v>61</v>
      </c>
      <c r="K148" s="1" t="s">
        <v>28</v>
      </c>
      <c r="L148" s="2">
        <v>44627</v>
      </c>
    </row>
    <row r="149" spans="1:12" ht="12.75" x14ac:dyDescent="0.2">
      <c r="A149" s="1" t="s">
        <v>168</v>
      </c>
      <c r="B149" s="1">
        <v>3</v>
      </c>
      <c r="C149" s="1" t="s">
        <v>19</v>
      </c>
      <c r="D149" s="1" t="s">
        <v>23</v>
      </c>
      <c r="E149" s="1">
        <v>382.99</v>
      </c>
      <c r="F149" s="1">
        <v>340.63</v>
      </c>
      <c r="G149" s="1">
        <v>42.36</v>
      </c>
      <c r="H149" s="1">
        <v>80.72</v>
      </c>
      <c r="I149" s="1">
        <v>49.49</v>
      </c>
      <c r="J149" s="1">
        <v>63</v>
      </c>
      <c r="K149" s="1" t="s">
        <v>20</v>
      </c>
      <c r="L149" s="2">
        <v>44770</v>
      </c>
    </row>
    <row r="150" spans="1:12" ht="12.75" x14ac:dyDescent="0.2">
      <c r="A150" s="1" t="s">
        <v>169</v>
      </c>
      <c r="B150" s="1">
        <v>8</v>
      </c>
      <c r="C150" s="1" t="s">
        <v>17</v>
      </c>
      <c r="D150" s="1" t="s">
        <v>23</v>
      </c>
      <c r="E150" s="1">
        <v>301.33</v>
      </c>
      <c r="F150" s="1">
        <v>180.08</v>
      </c>
      <c r="G150" s="1">
        <v>121.25</v>
      </c>
      <c r="H150" s="1">
        <v>61.15</v>
      </c>
      <c r="I150" s="1">
        <v>33.24</v>
      </c>
      <c r="J150" s="1">
        <v>74</v>
      </c>
      <c r="K150" s="1" t="s">
        <v>15</v>
      </c>
      <c r="L150" s="2">
        <v>44891</v>
      </c>
    </row>
    <row r="151" spans="1:12" ht="12.75" x14ac:dyDescent="0.2">
      <c r="A151" s="1" t="s">
        <v>170</v>
      </c>
      <c r="B151" s="1">
        <v>2</v>
      </c>
      <c r="C151" s="1" t="s">
        <v>17</v>
      </c>
      <c r="D151" s="1" t="s">
        <v>23</v>
      </c>
      <c r="E151" s="1">
        <v>225.37</v>
      </c>
      <c r="F151" s="1">
        <v>190.92</v>
      </c>
      <c r="G151" s="1">
        <v>34.450000000000003</v>
      </c>
      <c r="H151" s="1">
        <v>36.909999999999997</v>
      </c>
      <c r="I151" s="1">
        <v>26.4</v>
      </c>
      <c r="J151" s="1">
        <v>86</v>
      </c>
      <c r="K151" s="1" t="s">
        <v>15</v>
      </c>
      <c r="L151" s="2">
        <v>44733</v>
      </c>
    </row>
    <row r="152" spans="1:12" ht="12.75" x14ac:dyDescent="0.2">
      <c r="A152" s="1" t="s">
        <v>171</v>
      </c>
      <c r="B152" s="1">
        <v>7</v>
      </c>
      <c r="C152" s="1" t="s">
        <v>17</v>
      </c>
      <c r="D152" s="1" t="s">
        <v>23</v>
      </c>
      <c r="E152" s="1">
        <v>737.89</v>
      </c>
      <c r="F152" s="1">
        <v>474.31</v>
      </c>
      <c r="G152" s="1">
        <v>263.58</v>
      </c>
      <c r="H152" s="1">
        <v>172.85</v>
      </c>
      <c r="I152" s="1">
        <v>101.13</v>
      </c>
      <c r="J152" s="1">
        <v>71</v>
      </c>
      <c r="K152" s="1" t="s">
        <v>15</v>
      </c>
      <c r="L152" s="2">
        <v>44921</v>
      </c>
    </row>
    <row r="153" spans="1:12" ht="12.75" x14ac:dyDescent="0.2">
      <c r="A153" s="1" t="s">
        <v>172</v>
      </c>
      <c r="B153" s="1">
        <v>4</v>
      </c>
      <c r="C153" s="1" t="s">
        <v>13</v>
      </c>
      <c r="D153" s="1" t="s">
        <v>14</v>
      </c>
      <c r="E153" s="1">
        <v>1846.56</v>
      </c>
      <c r="F153" s="1">
        <v>937.21</v>
      </c>
      <c r="G153" s="1">
        <v>909.35</v>
      </c>
      <c r="H153" s="1">
        <v>277.47000000000003</v>
      </c>
      <c r="I153" s="1">
        <v>213.43</v>
      </c>
      <c r="J153" s="1">
        <v>85</v>
      </c>
      <c r="K153" s="1" t="s">
        <v>28</v>
      </c>
      <c r="L153" s="2">
        <v>44819</v>
      </c>
    </row>
    <row r="154" spans="1:12" ht="12.75" x14ac:dyDescent="0.2">
      <c r="A154" s="1" t="s">
        <v>173</v>
      </c>
      <c r="B154" s="1">
        <v>3</v>
      </c>
      <c r="C154" s="1" t="s">
        <v>13</v>
      </c>
      <c r="D154" s="1" t="s">
        <v>14</v>
      </c>
      <c r="E154" s="1">
        <v>1595.82</v>
      </c>
      <c r="F154" s="1">
        <v>961.38</v>
      </c>
      <c r="G154" s="1">
        <v>634.44000000000005</v>
      </c>
      <c r="H154" s="1">
        <v>247.91</v>
      </c>
      <c r="I154" s="1">
        <v>287.92</v>
      </c>
      <c r="J154" s="1">
        <v>88</v>
      </c>
      <c r="K154" s="1" t="s">
        <v>24</v>
      </c>
      <c r="L154" s="2">
        <v>44719</v>
      </c>
    </row>
    <row r="155" spans="1:12" ht="12.75" x14ac:dyDescent="0.2">
      <c r="A155" s="1" t="s">
        <v>174</v>
      </c>
      <c r="B155" s="1">
        <v>8</v>
      </c>
      <c r="C155" s="1" t="s">
        <v>13</v>
      </c>
      <c r="D155" s="1" t="s">
        <v>14</v>
      </c>
      <c r="E155" s="1">
        <v>194.25</v>
      </c>
      <c r="F155" s="1">
        <v>115.76</v>
      </c>
      <c r="G155" s="1">
        <v>78.489999999999995</v>
      </c>
      <c r="H155" s="1">
        <v>22.44</v>
      </c>
      <c r="I155" s="1">
        <v>31.32</v>
      </c>
      <c r="J155" s="1">
        <v>94</v>
      </c>
      <c r="K155" s="1" t="s">
        <v>15</v>
      </c>
      <c r="L155" s="2">
        <v>44916</v>
      </c>
    </row>
    <row r="156" spans="1:12" ht="12.75" x14ac:dyDescent="0.2">
      <c r="A156" s="1" t="s">
        <v>175</v>
      </c>
      <c r="B156" s="1">
        <v>7</v>
      </c>
      <c r="C156" s="1" t="s">
        <v>17</v>
      </c>
      <c r="D156" s="1" t="s">
        <v>23</v>
      </c>
      <c r="E156" s="1">
        <v>1578.01</v>
      </c>
      <c r="F156" s="1">
        <v>1300.23</v>
      </c>
      <c r="G156" s="1">
        <v>277.77999999999997</v>
      </c>
      <c r="H156" s="1">
        <v>469.4</v>
      </c>
      <c r="I156" s="1">
        <v>206.86</v>
      </c>
      <c r="J156" s="1">
        <v>97</v>
      </c>
      <c r="K156" s="1" t="s">
        <v>20</v>
      </c>
      <c r="L156" s="2">
        <v>44585</v>
      </c>
    </row>
    <row r="157" spans="1:12" ht="12.75" x14ac:dyDescent="0.2">
      <c r="A157" s="1" t="s">
        <v>176</v>
      </c>
      <c r="B157" s="1">
        <v>9</v>
      </c>
      <c r="C157" s="1" t="s">
        <v>17</v>
      </c>
      <c r="D157" s="1" t="s">
        <v>23</v>
      </c>
      <c r="E157" s="1">
        <v>1349.31</v>
      </c>
      <c r="F157" s="1">
        <v>807.81</v>
      </c>
      <c r="G157" s="1">
        <v>541.5</v>
      </c>
      <c r="H157" s="1">
        <v>402.79</v>
      </c>
      <c r="I157" s="1">
        <v>184.87</v>
      </c>
      <c r="J157" s="1">
        <v>57</v>
      </c>
      <c r="K157" s="1" t="s">
        <v>15</v>
      </c>
      <c r="L157" s="2">
        <v>44896</v>
      </c>
    </row>
    <row r="158" spans="1:12" ht="12.75" x14ac:dyDescent="0.2">
      <c r="A158" s="1" t="s">
        <v>177</v>
      </c>
      <c r="B158" s="1">
        <v>4</v>
      </c>
      <c r="C158" s="1" t="s">
        <v>17</v>
      </c>
      <c r="D158" s="1" t="s">
        <v>23</v>
      </c>
      <c r="E158" s="1">
        <v>976.29</v>
      </c>
      <c r="F158" s="1">
        <v>877.36</v>
      </c>
      <c r="G158" s="1">
        <v>98.93</v>
      </c>
      <c r="H158" s="1">
        <v>205.4</v>
      </c>
      <c r="I158" s="1">
        <v>116.61</v>
      </c>
      <c r="J158" s="1">
        <v>61</v>
      </c>
      <c r="K158" s="1" t="s">
        <v>20</v>
      </c>
      <c r="L158" s="2">
        <v>44771</v>
      </c>
    </row>
    <row r="159" spans="1:12" ht="12.75" x14ac:dyDescent="0.2">
      <c r="A159" s="1" t="s">
        <v>178</v>
      </c>
      <c r="B159" s="1">
        <v>10</v>
      </c>
      <c r="C159" s="1" t="s">
        <v>13</v>
      </c>
      <c r="D159" s="1" t="s">
        <v>23</v>
      </c>
      <c r="E159" s="1">
        <v>1221.24</v>
      </c>
      <c r="F159" s="1">
        <v>830.98</v>
      </c>
      <c r="G159" s="1">
        <v>390.26</v>
      </c>
      <c r="H159" s="1">
        <v>338.84</v>
      </c>
      <c r="I159" s="1">
        <v>239.4</v>
      </c>
      <c r="J159" s="1">
        <v>69</v>
      </c>
      <c r="K159" s="1" t="s">
        <v>28</v>
      </c>
      <c r="L159" s="2">
        <v>44718</v>
      </c>
    </row>
    <row r="160" spans="1:12" ht="12.75" x14ac:dyDescent="0.2">
      <c r="A160" s="1" t="s">
        <v>179</v>
      </c>
      <c r="B160" s="1">
        <v>4</v>
      </c>
      <c r="C160" s="1" t="s">
        <v>17</v>
      </c>
      <c r="D160" s="1" t="s">
        <v>14</v>
      </c>
      <c r="E160" s="1">
        <v>1643.19</v>
      </c>
      <c r="F160" s="1">
        <v>1240.97</v>
      </c>
      <c r="G160" s="1">
        <v>402.22</v>
      </c>
      <c r="H160" s="1">
        <v>176.25</v>
      </c>
      <c r="I160" s="1">
        <v>250.26</v>
      </c>
      <c r="J160" s="1">
        <v>73</v>
      </c>
      <c r="K160" s="1" t="s">
        <v>24</v>
      </c>
      <c r="L160" s="2">
        <v>44831</v>
      </c>
    </row>
    <row r="161" spans="1:12" ht="12.75" x14ac:dyDescent="0.2">
      <c r="A161" s="1" t="s">
        <v>180</v>
      </c>
      <c r="B161" s="1">
        <v>5</v>
      </c>
      <c r="C161" s="1" t="s">
        <v>13</v>
      </c>
      <c r="D161" s="1" t="s">
        <v>23</v>
      </c>
      <c r="E161" s="1">
        <v>400.92</v>
      </c>
      <c r="F161" s="1">
        <v>239.99</v>
      </c>
      <c r="G161" s="1">
        <v>160.93</v>
      </c>
      <c r="H161" s="1">
        <v>55.93</v>
      </c>
      <c r="I161" s="1">
        <v>42.07</v>
      </c>
      <c r="J161" s="1">
        <v>61</v>
      </c>
      <c r="K161" s="1" t="s">
        <v>24</v>
      </c>
      <c r="L161" s="2">
        <v>44830</v>
      </c>
    </row>
    <row r="162" spans="1:12" ht="12.75" x14ac:dyDescent="0.2">
      <c r="A162" s="1" t="s">
        <v>181</v>
      </c>
      <c r="B162" s="1">
        <v>6</v>
      </c>
      <c r="C162" s="1" t="s">
        <v>13</v>
      </c>
      <c r="D162" s="1" t="s">
        <v>14</v>
      </c>
      <c r="E162" s="1">
        <v>352.69</v>
      </c>
      <c r="F162" s="1">
        <v>176.39</v>
      </c>
      <c r="G162" s="1">
        <v>176.3</v>
      </c>
      <c r="H162" s="1">
        <v>50.09</v>
      </c>
      <c r="I162" s="1">
        <v>40.369999999999997</v>
      </c>
      <c r="J162" s="1">
        <v>94</v>
      </c>
      <c r="K162" s="1" t="s">
        <v>20</v>
      </c>
      <c r="L162" s="2">
        <v>44703</v>
      </c>
    </row>
    <row r="163" spans="1:12" ht="12.75" x14ac:dyDescent="0.2">
      <c r="A163" s="1" t="s">
        <v>182</v>
      </c>
      <c r="B163" s="1">
        <v>4</v>
      </c>
      <c r="C163" s="1" t="s">
        <v>13</v>
      </c>
      <c r="D163" s="1" t="s">
        <v>14</v>
      </c>
      <c r="E163" s="1">
        <v>1785.35</v>
      </c>
      <c r="F163" s="1">
        <v>893.78</v>
      </c>
      <c r="G163" s="1">
        <v>891.57</v>
      </c>
      <c r="H163" s="1">
        <v>223.39</v>
      </c>
      <c r="I163" s="1">
        <v>349.23</v>
      </c>
      <c r="J163" s="1">
        <v>52</v>
      </c>
      <c r="K163" s="1" t="s">
        <v>15</v>
      </c>
      <c r="L163" s="2">
        <v>44635</v>
      </c>
    </row>
    <row r="164" spans="1:12" ht="12.75" x14ac:dyDescent="0.2">
      <c r="A164" s="1" t="s">
        <v>183</v>
      </c>
      <c r="B164" s="1">
        <v>9</v>
      </c>
      <c r="C164" s="1" t="s">
        <v>13</v>
      </c>
      <c r="D164" s="1" t="s">
        <v>14</v>
      </c>
      <c r="E164" s="1">
        <v>1516.97</v>
      </c>
      <c r="F164" s="1">
        <v>1051.75</v>
      </c>
      <c r="G164" s="1">
        <v>465.22</v>
      </c>
      <c r="H164" s="1">
        <v>199.72</v>
      </c>
      <c r="I164" s="1">
        <v>164.64</v>
      </c>
      <c r="J164" s="1">
        <v>88</v>
      </c>
      <c r="K164" s="1" t="s">
        <v>28</v>
      </c>
      <c r="L164" s="2">
        <v>44884</v>
      </c>
    </row>
    <row r="165" spans="1:12" ht="12.75" x14ac:dyDescent="0.2">
      <c r="A165" s="1" t="s">
        <v>184</v>
      </c>
      <c r="B165" s="1">
        <v>6</v>
      </c>
      <c r="C165" s="1" t="s">
        <v>13</v>
      </c>
      <c r="D165" s="1" t="s">
        <v>14</v>
      </c>
      <c r="E165" s="1">
        <v>1477.79</v>
      </c>
      <c r="F165" s="1">
        <v>1292.29</v>
      </c>
      <c r="G165" s="1">
        <v>185.5</v>
      </c>
      <c r="H165" s="1">
        <v>517.58000000000004</v>
      </c>
      <c r="I165" s="1">
        <v>240.67</v>
      </c>
      <c r="J165" s="1">
        <v>50</v>
      </c>
      <c r="K165" s="1" t="s">
        <v>15</v>
      </c>
      <c r="L165" s="2">
        <v>44846</v>
      </c>
    </row>
    <row r="166" spans="1:12" ht="12.75" x14ac:dyDescent="0.2">
      <c r="A166" s="1" t="s">
        <v>185</v>
      </c>
      <c r="B166" s="1">
        <v>4</v>
      </c>
      <c r="C166" s="1" t="s">
        <v>19</v>
      </c>
      <c r="D166" s="1" t="s">
        <v>23</v>
      </c>
      <c r="E166" s="1">
        <v>619.84</v>
      </c>
      <c r="F166" s="1">
        <v>351.38</v>
      </c>
      <c r="G166" s="1">
        <v>268.45999999999998</v>
      </c>
      <c r="H166" s="1">
        <v>90.32</v>
      </c>
      <c r="I166" s="1">
        <v>108.98</v>
      </c>
      <c r="J166" s="1">
        <v>53</v>
      </c>
      <c r="K166" s="1" t="s">
        <v>15</v>
      </c>
      <c r="L166" s="2">
        <v>44655</v>
      </c>
    </row>
    <row r="167" spans="1:12" ht="12.75" x14ac:dyDescent="0.2">
      <c r="A167" s="1" t="s">
        <v>186</v>
      </c>
      <c r="B167" s="1">
        <v>4</v>
      </c>
      <c r="C167" s="1" t="s">
        <v>17</v>
      </c>
      <c r="D167" s="1" t="s">
        <v>14</v>
      </c>
      <c r="E167" s="1">
        <v>478.41</v>
      </c>
      <c r="F167" s="1">
        <v>315.83</v>
      </c>
      <c r="G167" s="1">
        <v>162.58000000000001</v>
      </c>
      <c r="H167" s="1">
        <v>156.34</v>
      </c>
      <c r="I167" s="1">
        <v>59.11</v>
      </c>
      <c r="J167" s="1">
        <v>63</v>
      </c>
      <c r="K167" s="1" t="s">
        <v>28</v>
      </c>
      <c r="L167" s="2">
        <v>44624</v>
      </c>
    </row>
    <row r="168" spans="1:12" ht="12.75" x14ac:dyDescent="0.2">
      <c r="A168" s="1" t="s">
        <v>187</v>
      </c>
      <c r="B168" s="1">
        <v>9</v>
      </c>
      <c r="C168" s="1" t="s">
        <v>13</v>
      </c>
      <c r="D168" s="1" t="s">
        <v>14</v>
      </c>
      <c r="E168" s="1">
        <v>629.71</v>
      </c>
      <c r="F168" s="1">
        <v>474.5</v>
      </c>
      <c r="G168" s="1">
        <v>155.21</v>
      </c>
      <c r="H168" s="1">
        <v>155.94999999999999</v>
      </c>
      <c r="I168" s="1">
        <v>124.51</v>
      </c>
      <c r="J168" s="1">
        <v>70</v>
      </c>
      <c r="K168" s="1" t="s">
        <v>28</v>
      </c>
      <c r="L168" s="2">
        <v>44629</v>
      </c>
    </row>
    <row r="169" spans="1:12" ht="12.75" x14ac:dyDescent="0.2">
      <c r="A169" s="1" t="s">
        <v>188</v>
      </c>
      <c r="B169" s="1">
        <v>3</v>
      </c>
      <c r="C169" s="1" t="s">
        <v>13</v>
      </c>
      <c r="D169" s="1" t="s">
        <v>23</v>
      </c>
      <c r="E169" s="1">
        <v>1934.3</v>
      </c>
      <c r="F169" s="1">
        <v>1485.2</v>
      </c>
      <c r="G169" s="1">
        <v>449.1</v>
      </c>
      <c r="H169" s="1">
        <v>292.67</v>
      </c>
      <c r="I169" s="1">
        <v>205.13</v>
      </c>
      <c r="J169" s="1">
        <v>71</v>
      </c>
      <c r="K169" s="1" t="s">
        <v>15</v>
      </c>
      <c r="L169" s="2">
        <v>44608</v>
      </c>
    </row>
    <row r="170" spans="1:12" ht="12.75" x14ac:dyDescent="0.2">
      <c r="A170" s="1" t="s">
        <v>189</v>
      </c>
      <c r="B170" s="1">
        <v>2</v>
      </c>
      <c r="C170" s="1" t="s">
        <v>13</v>
      </c>
      <c r="D170" s="1" t="s">
        <v>14</v>
      </c>
      <c r="E170" s="1">
        <v>738.84</v>
      </c>
      <c r="F170" s="1">
        <v>437.19</v>
      </c>
      <c r="G170" s="1">
        <v>301.64999999999998</v>
      </c>
      <c r="H170" s="1">
        <v>61.68</v>
      </c>
      <c r="I170" s="1">
        <v>84.95</v>
      </c>
      <c r="J170" s="1">
        <v>68</v>
      </c>
      <c r="K170" s="1" t="s">
        <v>28</v>
      </c>
      <c r="L170" s="2">
        <v>44564</v>
      </c>
    </row>
    <row r="171" spans="1:12" ht="12.75" x14ac:dyDescent="0.2">
      <c r="A171" s="1" t="s">
        <v>190</v>
      </c>
      <c r="B171" s="1">
        <v>9</v>
      </c>
      <c r="C171" s="1" t="s">
        <v>19</v>
      </c>
      <c r="D171" s="1" t="s">
        <v>23</v>
      </c>
      <c r="E171" s="1">
        <v>1046.52</v>
      </c>
      <c r="F171" s="1">
        <v>901.92</v>
      </c>
      <c r="G171" s="1">
        <v>144.6</v>
      </c>
      <c r="H171" s="1">
        <v>436</v>
      </c>
      <c r="I171" s="1">
        <v>186.66</v>
      </c>
      <c r="J171" s="1">
        <v>94</v>
      </c>
      <c r="K171" s="1" t="s">
        <v>28</v>
      </c>
      <c r="L171" s="2">
        <v>44596</v>
      </c>
    </row>
    <row r="172" spans="1:12" ht="12.75" x14ac:dyDescent="0.2">
      <c r="A172" s="1" t="s">
        <v>191</v>
      </c>
      <c r="B172" s="1">
        <v>10</v>
      </c>
      <c r="C172" s="1" t="s">
        <v>13</v>
      </c>
      <c r="D172" s="1" t="s">
        <v>23</v>
      </c>
      <c r="E172" s="1">
        <v>1682.85</v>
      </c>
      <c r="F172" s="1">
        <v>1131.5999999999999</v>
      </c>
      <c r="G172" s="1">
        <v>551.25</v>
      </c>
      <c r="H172" s="1">
        <v>172.3</v>
      </c>
      <c r="I172" s="1">
        <v>325.95999999999998</v>
      </c>
      <c r="J172" s="1">
        <v>64</v>
      </c>
      <c r="K172" s="1" t="s">
        <v>28</v>
      </c>
      <c r="L172" s="2">
        <v>44883</v>
      </c>
    </row>
    <row r="173" spans="1:12" ht="12.75" x14ac:dyDescent="0.2">
      <c r="A173" s="1" t="s">
        <v>192</v>
      </c>
      <c r="B173" s="1">
        <v>4</v>
      </c>
      <c r="C173" s="1" t="s">
        <v>17</v>
      </c>
      <c r="D173" s="1" t="s">
        <v>14</v>
      </c>
      <c r="E173" s="1">
        <v>1374.58</v>
      </c>
      <c r="F173" s="1">
        <v>1154.6099999999999</v>
      </c>
      <c r="G173" s="1">
        <v>219.97</v>
      </c>
      <c r="H173" s="1">
        <v>325.10000000000002</v>
      </c>
      <c r="I173" s="1">
        <v>220.16</v>
      </c>
      <c r="J173" s="1">
        <v>86</v>
      </c>
      <c r="K173" s="1" t="s">
        <v>20</v>
      </c>
      <c r="L173" s="2">
        <v>44784</v>
      </c>
    </row>
    <row r="174" spans="1:12" ht="12.75" x14ac:dyDescent="0.2">
      <c r="A174" s="1" t="s">
        <v>193</v>
      </c>
      <c r="B174" s="1">
        <v>9</v>
      </c>
      <c r="C174" s="1" t="s">
        <v>13</v>
      </c>
      <c r="D174" s="1" t="s">
        <v>14</v>
      </c>
      <c r="E174" s="1">
        <v>1068.0899999999999</v>
      </c>
      <c r="F174" s="1">
        <v>955.73</v>
      </c>
      <c r="G174" s="1">
        <v>112.36</v>
      </c>
      <c r="H174" s="1">
        <v>317.2</v>
      </c>
      <c r="I174" s="1">
        <v>163.68</v>
      </c>
      <c r="J174" s="1">
        <v>69</v>
      </c>
      <c r="K174" s="1" t="s">
        <v>20</v>
      </c>
      <c r="L174" s="2">
        <v>44754</v>
      </c>
    </row>
    <row r="175" spans="1:12" ht="12.75" x14ac:dyDescent="0.2">
      <c r="A175" s="1" t="s">
        <v>194</v>
      </c>
      <c r="B175" s="1">
        <v>7</v>
      </c>
      <c r="C175" s="1" t="s">
        <v>19</v>
      </c>
      <c r="D175" s="1" t="s">
        <v>23</v>
      </c>
      <c r="E175" s="1">
        <v>1807.63</v>
      </c>
      <c r="F175" s="1">
        <v>1583.73</v>
      </c>
      <c r="G175" s="1">
        <v>223.9</v>
      </c>
      <c r="H175" s="1">
        <v>437.94</v>
      </c>
      <c r="I175" s="1">
        <v>348.28</v>
      </c>
      <c r="J175" s="1">
        <v>62</v>
      </c>
      <c r="K175" s="1" t="s">
        <v>15</v>
      </c>
      <c r="L175" s="2">
        <v>44766</v>
      </c>
    </row>
    <row r="176" spans="1:12" ht="12.75" x14ac:dyDescent="0.2">
      <c r="A176" s="1" t="s">
        <v>195</v>
      </c>
      <c r="B176" s="1">
        <v>6</v>
      </c>
      <c r="C176" s="1" t="s">
        <v>13</v>
      </c>
      <c r="D176" s="1" t="s">
        <v>14</v>
      </c>
      <c r="E176" s="1">
        <v>892.03</v>
      </c>
      <c r="F176" s="1">
        <v>640.75</v>
      </c>
      <c r="G176" s="1">
        <v>251.28</v>
      </c>
      <c r="H176" s="1">
        <v>219.69</v>
      </c>
      <c r="I176" s="1">
        <v>178.1</v>
      </c>
      <c r="J176" s="1">
        <v>74</v>
      </c>
      <c r="K176" s="1" t="s">
        <v>15</v>
      </c>
      <c r="L176" s="2">
        <v>44884</v>
      </c>
    </row>
    <row r="177" spans="1:12" ht="12.75" x14ac:dyDescent="0.2">
      <c r="A177" s="1" t="s">
        <v>196</v>
      </c>
      <c r="B177" s="1">
        <v>10</v>
      </c>
      <c r="C177" s="1" t="s">
        <v>13</v>
      </c>
      <c r="D177" s="1" t="s">
        <v>23</v>
      </c>
      <c r="E177" s="1">
        <v>828.57</v>
      </c>
      <c r="F177" s="1">
        <v>566.55999999999995</v>
      </c>
      <c r="G177" s="1">
        <v>262.01</v>
      </c>
      <c r="H177" s="1">
        <v>243.15</v>
      </c>
      <c r="I177" s="1">
        <v>86.79</v>
      </c>
      <c r="J177" s="1">
        <v>63</v>
      </c>
      <c r="K177" s="1" t="s">
        <v>24</v>
      </c>
      <c r="L177" s="2">
        <v>44863</v>
      </c>
    </row>
    <row r="178" spans="1:12" ht="12.75" x14ac:dyDescent="0.2">
      <c r="A178" s="1" t="s">
        <v>197</v>
      </c>
      <c r="B178" s="1">
        <v>2</v>
      </c>
      <c r="C178" s="1" t="s">
        <v>19</v>
      </c>
      <c r="D178" s="1" t="s">
        <v>14</v>
      </c>
      <c r="E178" s="1">
        <v>1664.6</v>
      </c>
      <c r="F178" s="1">
        <v>835.44</v>
      </c>
      <c r="G178" s="1">
        <v>829.16</v>
      </c>
      <c r="H178" s="1">
        <v>357.05</v>
      </c>
      <c r="I178" s="1">
        <v>264.99</v>
      </c>
      <c r="J178" s="1">
        <v>97</v>
      </c>
      <c r="K178" s="1" t="s">
        <v>28</v>
      </c>
      <c r="L178" s="2">
        <v>44801</v>
      </c>
    </row>
    <row r="179" spans="1:12" ht="12.75" x14ac:dyDescent="0.2">
      <c r="A179" s="1" t="s">
        <v>198</v>
      </c>
      <c r="B179" s="1">
        <v>9</v>
      </c>
      <c r="C179" s="1" t="s">
        <v>13</v>
      </c>
      <c r="D179" s="1" t="s">
        <v>14</v>
      </c>
      <c r="E179" s="1">
        <v>316.45</v>
      </c>
      <c r="F179" s="1">
        <v>271.5</v>
      </c>
      <c r="G179" s="1">
        <v>44.95</v>
      </c>
      <c r="H179" s="1">
        <v>105.21</v>
      </c>
      <c r="I179" s="1">
        <v>42.3</v>
      </c>
      <c r="J179" s="1">
        <v>92</v>
      </c>
      <c r="K179" s="1" t="s">
        <v>15</v>
      </c>
      <c r="L179" s="2">
        <v>44705</v>
      </c>
    </row>
    <row r="180" spans="1:12" ht="12.75" x14ac:dyDescent="0.2">
      <c r="A180" s="1" t="s">
        <v>199</v>
      </c>
      <c r="B180" s="1">
        <v>7</v>
      </c>
      <c r="C180" s="1" t="s">
        <v>13</v>
      </c>
      <c r="D180" s="1" t="s">
        <v>23</v>
      </c>
      <c r="E180" s="1">
        <v>1755.77</v>
      </c>
      <c r="F180" s="1">
        <v>1028.3599999999999</v>
      </c>
      <c r="G180" s="1">
        <v>727.41</v>
      </c>
      <c r="H180" s="1">
        <v>215.83</v>
      </c>
      <c r="I180" s="1">
        <v>321.47000000000003</v>
      </c>
      <c r="J180" s="1">
        <v>58</v>
      </c>
      <c r="K180" s="1" t="s">
        <v>15</v>
      </c>
      <c r="L180" s="2">
        <v>44729</v>
      </c>
    </row>
    <row r="181" spans="1:12" ht="12.75" x14ac:dyDescent="0.2">
      <c r="A181" s="1" t="s">
        <v>200</v>
      </c>
      <c r="B181" s="1">
        <v>5</v>
      </c>
      <c r="C181" s="1" t="s">
        <v>17</v>
      </c>
      <c r="D181" s="1" t="s">
        <v>23</v>
      </c>
      <c r="E181" s="1">
        <v>904.94</v>
      </c>
      <c r="F181" s="1">
        <v>720.91</v>
      </c>
      <c r="G181" s="1">
        <v>184.03</v>
      </c>
      <c r="H181" s="1">
        <v>212.55</v>
      </c>
      <c r="I181" s="1">
        <v>133.74</v>
      </c>
      <c r="J181" s="1">
        <v>84</v>
      </c>
      <c r="K181" s="1" t="s">
        <v>20</v>
      </c>
      <c r="L181" s="2">
        <v>44599</v>
      </c>
    </row>
    <row r="182" spans="1:12" ht="12.75" x14ac:dyDescent="0.2">
      <c r="A182" s="1" t="s">
        <v>201</v>
      </c>
      <c r="B182" s="1">
        <v>8</v>
      </c>
      <c r="C182" s="1" t="s">
        <v>13</v>
      </c>
      <c r="D182" s="1" t="s">
        <v>23</v>
      </c>
      <c r="E182" s="1">
        <v>1994.12</v>
      </c>
      <c r="F182" s="1">
        <v>1220.68</v>
      </c>
      <c r="G182" s="1">
        <v>773.44</v>
      </c>
      <c r="H182" s="1">
        <v>301.55</v>
      </c>
      <c r="I182" s="1">
        <v>234.49</v>
      </c>
      <c r="J182" s="1">
        <v>50</v>
      </c>
      <c r="K182" s="1" t="s">
        <v>15</v>
      </c>
      <c r="L182" s="2">
        <v>44754</v>
      </c>
    </row>
    <row r="183" spans="1:12" ht="12.75" x14ac:dyDescent="0.2">
      <c r="A183" s="1" t="s">
        <v>202</v>
      </c>
      <c r="B183" s="1">
        <v>4</v>
      </c>
      <c r="C183" s="1" t="s">
        <v>17</v>
      </c>
      <c r="D183" s="1" t="s">
        <v>14</v>
      </c>
      <c r="E183" s="1">
        <v>1779.08</v>
      </c>
      <c r="F183" s="1">
        <v>1200.5999999999999</v>
      </c>
      <c r="G183" s="1">
        <v>578.48</v>
      </c>
      <c r="H183" s="1">
        <v>219.91</v>
      </c>
      <c r="I183" s="1">
        <v>318.61</v>
      </c>
      <c r="J183" s="1">
        <v>56</v>
      </c>
      <c r="K183" s="1" t="s">
        <v>15</v>
      </c>
      <c r="L183" s="2">
        <v>44897</v>
      </c>
    </row>
    <row r="184" spans="1:12" ht="12.75" x14ac:dyDescent="0.2">
      <c r="A184" s="1" t="s">
        <v>203</v>
      </c>
      <c r="B184" s="1">
        <v>10</v>
      </c>
      <c r="C184" s="1" t="s">
        <v>13</v>
      </c>
      <c r="D184" s="1" t="s">
        <v>14</v>
      </c>
      <c r="E184" s="1">
        <v>1859.63</v>
      </c>
      <c r="F184" s="1">
        <v>1668.91</v>
      </c>
      <c r="G184" s="1">
        <v>190.72</v>
      </c>
      <c r="H184" s="1">
        <v>499.07</v>
      </c>
      <c r="I184" s="1">
        <v>364.58</v>
      </c>
      <c r="J184" s="1">
        <v>59</v>
      </c>
      <c r="K184" s="1" t="s">
        <v>20</v>
      </c>
      <c r="L184" s="2">
        <v>44662</v>
      </c>
    </row>
    <row r="185" spans="1:12" ht="12.75" x14ac:dyDescent="0.2">
      <c r="A185" s="1" t="s">
        <v>204</v>
      </c>
      <c r="B185" s="1">
        <v>6</v>
      </c>
      <c r="C185" s="1" t="s">
        <v>13</v>
      </c>
      <c r="D185" s="1" t="s">
        <v>14</v>
      </c>
      <c r="E185" s="1">
        <v>819.41</v>
      </c>
      <c r="F185" s="1">
        <v>470.57</v>
      </c>
      <c r="G185" s="1">
        <v>348.84</v>
      </c>
      <c r="H185" s="1">
        <v>123.19</v>
      </c>
      <c r="I185" s="1">
        <v>153.15</v>
      </c>
      <c r="J185" s="1">
        <v>56</v>
      </c>
      <c r="K185" s="1" t="s">
        <v>15</v>
      </c>
      <c r="L185" s="2">
        <v>44763</v>
      </c>
    </row>
    <row r="186" spans="1:12" ht="12.75" x14ac:dyDescent="0.2">
      <c r="A186" s="1" t="s">
        <v>205</v>
      </c>
      <c r="B186" s="1">
        <v>1</v>
      </c>
      <c r="C186" s="1" t="s">
        <v>13</v>
      </c>
      <c r="D186" s="1" t="s">
        <v>14</v>
      </c>
      <c r="E186" s="1">
        <v>680.72</v>
      </c>
      <c r="F186" s="1">
        <v>453.67</v>
      </c>
      <c r="G186" s="1">
        <v>227.05</v>
      </c>
      <c r="H186" s="1">
        <v>50</v>
      </c>
      <c r="I186" s="1">
        <v>92.07</v>
      </c>
      <c r="J186" s="1">
        <v>75</v>
      </c>
      <c r="K186" s="1" t="s">
        <v>28</v>
      </c>
      <c r="L186" s="2">
        <v>44660</v>
      </c>
    </row>
    <row r="187" spans="1:12" ht="12.75" x14ac:dyDescent="0.2">
      <c r="A187" s="1" t="s">
        <v>206</v>
      </c>
      <c r="B187" s="1">
        <v>2</v>
      </c>
      <c r="C187" s="1" t="s">
        <v>13</v>
      </c>
      <c r="D187" s="1" t="s">
        <v>14</v>
      </c>
      <c r="E187" s="1">
        <v>311.99</v>
      </c>
      <c r="F187" s="1">
        <v>230.4</v>
      </c>
      <c r="G187" s="1">
        <v>81.59</v>
      </c>
      <c r="H187" s="1">
        <v>72.92</v>
      </c>
      <c r="I187" s="1">
        <v>31.9</v>
      </c>
      <c r="J187" s="1">
        <v>63</v>
      </c>
      <c r="K187" s="1" t="s">
        <v>24</v>
      </c>
      <c r="L187" s="2">
        <v>44874</v>
      </c>
    </row>
    <row r="188" spans="1:12" ht="12.75" x14ac:dyDescent="0.2">
      <c r="A188" s="1" t="s">
        <v>207</v>
      </c>
      <c r="B188" s="1">
        <v>5</v>
      </c>
      <c r="C188" s="1" t="s">
        <v>17</v>
      </c>
      <c r="D188" s="1" t="s">
        <v>23</v>
      </c>
      <c r="E188" s="1">
        <v>1967.77</v>
      </c>
      <c r="F188" s="1">
        <v>1386.28</v>
      </c>
      <c r="G188" s="1">
        <v>581.49</v>
      </c>
      <c r="H188" s="1">
        <v>474.65</v>
      </c>
      <c r="I188" s="1">
        <v>391.33</v>
      </c>
      <c r="J188" s="1">
        <v>90</v>
      </c>
      <c r="K188" s="1" t="s">
        <v>15</v>
      </c>
      <c r="L188" s="2">
        <v>44845</v>
      </c>
    </row>
    <row r="189" spans="1:12" ht="12.75" x14ac:dyDescent="0.2">
      <c r="A189" s="1" t="s">
        <v>208</v>
      </c>
      <c r="B189" s="1">
        <v>10</v>
      </c>
      <c r="C189" s="1" t="s">
        <v>17</v>
      </c>
      <c r="D189" s="1" t="s">
        <v>14</v>
      </c>
      <c r="E189" s="1">
        <v>301.89999999999998</v>
      </c>
      <c r="F189" s="1">
        <v>253.59</v>
      </c>
      <c r="G189" s="1">
        <v>48.31</v>
      </c>
      <c r="H189" s="1">
        <v>39.08</v>
      </c>
      <c r="I189" s="1">
        <v>36.65</v>
      </c>
      <c r="J189" s="1">
        <v>88</v>
      </c>
      <c r="K189" s="1" t="s">
        <v>28</v>
      </c>
      <c r="L189" s="2">
        <v>44632</v>
      </c>
    </row>
    <row r="190" spans="1:12" ht="12.75" x14ac:dyDescent="0.2">
      <c r="A190" s="1" t="s">
        <v>209</v>
      </c>
      <c r="B190" s="1">
        <v>5</v>
      </c>
      <c r="C190" s="1" t="s">
        <v>19</v>
      </c>
      <c r="D190" s="1" t="s">
        <v>14</v>
      </c>
      <c r="E190" s="1">
        <v>381.73</v>
      </c>
      <c r="F190" s="1">
        <v>248.07</v>
      </c>
      <c r="G190" s="1">
        <v>133.66</v>
      </c>
      <c r="H190" s="1">
        <v>118.95</v>
      </c>
      <c r="I190" s="1">
        <v>75.010000000000005</v>
      </c>
      <c r="J190" s="1">
        <v>75</v>
      </c>
      <c r="K190" s="1" t="s">
        <v>28</v>
      </c>
      <c r="L190" s="2">
        <v>44668</v>
      </c>
    </row>
    <row r="191" spans="1:12" ht="12.75" x14ac:dyDescent="0.2">
      <c r="A191" s="1" t="s">
        <v>210</v>
      </c>
      <c r="B191" s="1">
        <v>9</v>
      </c>
      <c r="C191" s="1" t="s">
        <v>17</v>
      </c>
      <c r="D191" s="1" t="s">
        <v>14</v>
      </c>
      <c r="E191" s="1">
        <v>822.69</v>
      </c>
      <c r="F191" s="1">
        <v>711.52</v>
      </c>
      <c r="G191" s="1">
        <v>111.17</v>
      </c>
      <c r="H191" s="1">
        <v>71.650000000000006</v>
      </c>
      <c r="I191" s="1">
        <v>147.97</v>
      </c>
      <c r="J191" s="1">
        <v>81</v>
      </c>
      <c r="K191" s="1" t="s">
        <v>15</v>
      </c>
      <c r="L191" s="2">
        <v>44727</v>
      </c>
    </row>
    <row r="192" spans="1:12" ht="12.75" x14ac:dyDescent="0.2">
      <c r="A192" s="1" t="s">
        <v>211</v>
      </c>
      <c r="B192" s="1">
        <v>2</v>
      </c>
      <c r="C192" s="1" t="s">
        <v>13</v>
      </c>
      <c r="D192" s="1" t="s">
        <v>14</v>
      </c>
      <c r="E192" s="1">
        <v>1357.54</v>
      </c>
      <c r="F192" s="1">
        <v>730.36</v>
      </c>
      <c r="G192" s="1">
        <v>627.17999999999995</v>
      </c>
      <c r="H192" s="1">
        <v>156.88</v>
      </c>
      <c r="I192" s="1">
        <v>240.66</v>
      </c>
      <c r="J192" s="1">
        <v>73</v>
      </c>
      <c r="K192" s="1" t="s">
        <v>15</v>
      </c>
      <c r="L192" s="2">
        <v>44851</v>
      </c>
    </row>
    <row r="193" spans="1:12" ht="12.75" x14ac:dyDescent="0.2">
      <c r="A193" s="1" t="s">
        <v>212</v>
      </c>
      <c r="B193" s="1">
        <v>5</v>
      </c>
      <c r="C193" s="1" t="s">
        <v>13</v>
      </c>
      <c r="D193" s="1" t="s">
        <v>14</v>
      </c>
      <c r="E193" s="1">
        <v>1151.79</v>
      </c>
      <c r="F193" s="1">
        <v>798.15</v>
      </c>
      <c r="G193" s="1">
        <v>353.64</v>
      </c>
      <c r="H193" s="1">
        <v>358.69</v>
      </c>
      <c r="I193" s="1">
        <v>221.6</v>
      </c>
      <c r="J193" s="1">
        <v>50</v>
      </c>
      <c r="K193" s="1" t="s">
        <v>20</v>
      </c>
      <c r="L193" s="2">
        <v>44854</v>
      </c>
    </row>
    <row r="194" spans="1:12" ht="12.75" x14ac:dyDescent="0.2">
      <c r="A194" s="1" t="s">
        <v>213</v>
      </c>
      <c r="B194" s="1">
        <v>6</v>
      </c>
      <c r="C194" s="1" t="s">
        <v>13</v>
      </c>
      <c r="D194" s="1" t="s">
        <v>14</v>
      </c>
      <c r="E194" s="1">
        <v>1277.8900000000001</v>
      </c>
      <c r="F194" s="1">
        <v>729.98</v>
      </c>
      <c r="G194" s="1">
        <v>547.91</v>
      </c>
      <c r="H194" s="1">
        <v>233.92</v>
      </c>
      <c r="I194" s="1">
        <v>193.36</v>
      </c>
      <c r="J194" s="1">
        <v>94</v>
      </c>
      <c r="K194" s="1" t="s">
        <v>28</v>
      </c>
      <c r="L194" s="2">
        <v>44808</v>
      </c>
    </row>
    <row r="195" spans="1:12" ht="12.75" x14ac:dyDescent="0.2">
      <c r="A195" s="1" t="s">
        <v>214</v>
      </c>
      <c r="B195" s="1">
        <v>5</v>
      </c>
      <c r="C195" s="1" t="s">
        <v>19</v>
      </c>
      <c r="D195" s="1" t="s">
        <v>14</v>
      </c>
      <c r="E195" s="1">
        <v>1920.69</v>
      </c>
      <c r="F195" s="1">
        <v>1175</v>
      </c>
      <c r="G195" s="1">
        <v>745.69</v>
      </c>
      <c r="H195" s="1">
        <v>406.01</v>
      </c>
      <c r="I195" s="1">
        <v>269.68</v>
      </c>
      <c r="J195" s="1">
        <v>99</v>
      </c>
      <c r="K195" s="1" t="s">
        <v>15</v>
      </c>
      <c r="L195" s="2">
        <v>44777</v>
      </c>
    </row>
    <row r="196" spans="1:12" ht="12.75" x14ac:dyDescent="0.2">
      <c r="A196" s="1" t="s">
        <v>215</v>
      </c>
      <c r="B196" s="1">
        <v>7</v>
      </c>
      <c r="C196" s="1" t="s">
        <v>13</v>
      </c>
      <c r="D196" s="1" t="s">
        <v>14</v>
      </c>
      <c r="E196" s="1">
        <v>944.49</v>
      </c>
      <c r="F196" s="1">
        <v>741.75</v>
      </c>
      <c r="G196" s="1">
        <v>202.74</v>
      </c>
      <c r="H196" s="1">
        <v>175.51</v>
      </c>
      <c r="I196" s="1">
        <v>144.88</v>
      </c>
      <c r="J196" s="1">
        <v>63</v>
      </c>
      <c r="K196" s="1" t="s">
        <v>24</v>
      </c>
      <c r="L196" s="2">
        <v>44773</v>
      </c>
    </row>
    <row r="197" spans="1:12" ht="12.75" x14ac:dyDescent="0.2">
      <c r="A197" s="1" t="s">
        <v>216</v>
      </c>
      <c r="B197" s="1">
        <v>9</v>
      </c>
      <c r="C197" s="1" t="s">
        <v>13</v>
      </c>
      <c r="D197" s="1" t="s">
        <v>23</v>
      </c>
      <c r="E197" s="1">
        <v>1702.37</v>
      </c>
      <c r="F197" s="1">
        <v>966.78</v>
      </c>
      <c r="G197" s="1">
        <v>735.59</v>
      </c>
      <c r="H197" s="1">
        <v>351.1</v>
      </c>
      <c r="I197" s="1">
        <v>217.76</v>
      </c>
      <c r="J197" s="1">
        <v>72</v>
      </c>
      <c r="K197" s="1" t="s">
        <v>20</v>
      </c>
      <c r="L197" s="2">
        <v>44888</v>
      </c>
    </row>
    <row r="198" spans="1:12" ht="12.75" x14ac:dyDescent="0.2">
      <c r="A198" s="1" t="s">
        <v>217</v>
      </c>
      <c r="B198" s="1">
        <v>3</v>
      </c>
      <c r="C198" s="1" t="s">
        <v>19</v>
      </c>
      <c r="D198" s="1" t="s">
        <v>23</v>
      </c>
      <c r="E198" s="1">
        <v>1598.53</v>
      </c>
      <c r="F198" s="1">
        <v>1244.1300000000001</v>
      </c>
      <c r="G198" s="1">
        <v>354.4</v>
      </c>
      <c r="H198" s="1">
        <v>209.41</v>
      </c>
      <c r="I198" s="1">
        <v>172.17</v>
      </c>
      <c r="J198" s="1">
        <v>68</v>
      </c>
      <c r="K198" s="1" t="s">
        <v>20</v>
      </c>
      <c r="L198" s="2">
        <v>44613</v>
      </c>
    </row>
    <row r="199" spans="1:12" ht="12.75" x14ac:dyDescent="0.2">
      <c r="A199" s="1" t="s">
        <v>218</v>
      </c>
      <c r="B199" s="1">
        <v>1</v>
      </c>
      <c r="C199" s="1" t="s">
        <v>13</v>
      </c>
      <c r="D199" s="1" t="s">
        <v>14</v>
      </c>
      <c r="E199" s="1">
        <v>892.15</v>
      </c>
      <c r="F199" s="1">
        <v>780.23</v>
      </c>
      <c r="G199" s="1">
        <v>111.92</v>
      </c>
      <c r="H199" s="1">
        <v>185.25</v>
      </c>
      <c r="I199" s="1">
        <v>141.57</v>
      </c>
      <c r="J199" s="1">
        <v>74</v>
      </c>
      <c r="K199" s="1" t="s">
        <v>28</v>
      </c>
      <c r="L199" s="2">
        <v>44596</v>
      </c>
    </row>
    <row r="200" spans="1:12" ht="12.75" x14ac:dyDescent="0.2">
      <c r="A200" s="1" t="s">
        <v>219</v>
      </c>
      <c r="B200" s="1">
        <v>9</v>
      </c>
      <c r="C200" s="1" t="s">
        <v>19</v>
      </c>
      <c r="D200" s="1" t="s">
        <v>23</v>
      </c>
      <c r="E200" s="1">
        <v>824.98</v>
      </c>
      <c r="F200" s="1">
        <v>599.41</v>
      </c>
      <c r="G200" s="1">
        <v>225.57</v>
      </c>
      <c r="H200" s="1">
        <v>199.1</v>
      </c>
      <c r="I200" s="1">
        <v>147.24</v>
      </c>
      <c r="J200" s="1">
        <v>98</v>
      </c>
      <c r="K200" s="1" t="s">
        <v>20</v>
      </c>
      <c r="L200" s="2">
        <v>44584</v>
      </c>
    </row>
    <row r="201" spans="1:12" ht="12.75" x14ac:dyDescent="0.2">
      <c r="A201" s="1" t="s">
        <v>220</v>
      </c>
      <c r="B201" s="1">
        <v>2</v>
      </c>
      <c r="C201" s="1" t="s">
        <v>17</v>
      </c>
      <c r="D201" s="1" t="s">
        <v>14</v>
      </c>
      <c r="E201" s="1">
        <v>1056.6500000000001</v>
      </c>
      <c r="F201" s="1">
        <v>934.17</v>
      </c>
      <c r="G201" s="1">
        <v>122.48</v>
      </c>
      <c r="H201" s="1">
        <v>122.36</v>
      </c>
      <c r="I201" s="1">
        <v>159.47999999999999</v>
      </c>
      <c r="J201" s="1">
        <v>64</v>
      </c>
      <c r="K201" s="1" t="s">
        <v>20</v>
      </c>
      <c r="L201" s="2">
        <v>44826</v>
      </c>
    </row>
    <row r="202" spans="1:12" ht="12.75" x14ac:dyDescent="0.2">
      <c r="A202" s="1" t="s">
        <v>221</v>
      </c>
      <c r="B202" s="1">
        <v>10</v>
      </c>
      <c r="C202" s="1" t="s">
        <v>17</v>
      </c>
      <c r="D202" s="1" t="s">
        <v>14</v>
      </c>
      <c r="E202" s="1">
        <v>330.63</v>
      </c>
      <c r="F202" s="1">
        <v>296.98</v>
      </c>
      <c r="G202" s="1">
        <v>33.65</v>
      </c>
      <c r="H202" s="1">
        <v>76.92</v>
      </c>
      <c r="I202" s="1">
        <v>47.11</v>
      </c>
      <c r="J202" s="1">
        <v>62</v>
      </c>
      <c r="K202" s="1" t="s">
        <v>15</v>
      </c>
      <c r="L202" s="2">
        <v>44747</v>
      </c>
    </row>
    <row r="203" spans="1:12" ht="12.75" x14ac:dyDescent="0.2">
      <c r="A203" s="1" t="s">
        <v>222</v>
      </c>
      <c r="B203" s="1">
        <v>1</v>
      </c>
      <c r="C203" s="1" t="s">
        <v>13</v>
      </c>
      <c r="D203" s="1" t="s">
        <v>23</v>
      </c>
      <c r="E203" s="1">
        <v>1254.32</v>
      </c>
      <c r="F203" s="1">
        <v>1111.93</v>
      </c>
      <c r="G203" s="1">
        <v>142.38999999999999</v>
      </c>
      <c r="H203" s="1">
        <v>133.07</v>
      </c>
      <c r="I203" s="1">
        <v>192.18</v>
      </c>
      <c r="J203" s="1">
        <v>74</v>
      </c>
      <c r="K203" s="1" t="s">
        <v>24</v>
      </c>
      <c r="L203" s="2">
        <v>44756</v>
      </c>
    </row>
    <row r="204" spans="1:12" ht="12.75" x14ac:dyDescent="0.2">
      <c r="A204" s="1" t="s">
        <v>223</v>
      </c>
      <c r="B204" s="1">
        <v>7</v>
      </c>
      <c r="C204" s="1" t="s">
        <v>17</v>
      </c>
      <c r="D204" s="1" t="s">
        <v>14</v>
      </c>
      <c r="E204" s="1">
        <v>1287.42</v>
      </c>
      <c r="F204" s="1">
        <v>949.04</v>
      </c>
      <c r="G204" s="1">
        <v>338.38</v>
      </c>
      <c r="H204" s="1">
        <v>325.11</v>
      </c>
      <c r="I204" s="1">
        <v>159.66</v>
      </c>
      <c r="J204" s="1">
        <v>60</v>
      </c>
      <c r="K204" s="1" t="s">
        <v>20</v>
      </c>
      <c r="L204" s="2">
        <v>44666</v>
      </c>
    </row>
    <row r="205" spans="1:12" ht="12.75" x14ac:dyDescent="0.2">
      <c r="A205" s="1" t="s">
        <v>224</v>
      </c>
      <c r="B205" s="1">
        <v>3</v>
      </c>
      <c r="C205" s="1" t="s">
        <v>13</v>
      </c>
      <c r="D205" s="1" t="s">
        <v>14</v>
      </c>
      <c r="E205" s="1">
        <v>807.03</v>
      </c>
      <c r="F205" s="1">
        <v>702.29</v>
      </c>
      <c r="G205" s="1">
        <v>104.74</v>
      </c>
      <c r="H205" s="1">
        <v>106.4</v>
      </c>
      <c r="I205" s="1">
        <v>118.9</v>
      </c>
      <c r="J205" s="1">
        <v>82</v>
      </c>
      <c r="K205" s="1" t="s">
        <v>15</v>
      </c>
      <c r="L205" s="2">
        <v>44868</v>
      </c>
    </row>
    <row r="206" spans="1:12" ht="12.75" x14ac:dyDescent="0.2">
      <c r="A206" s="1" t="s">
        <v>225</v>
      </c>
      <c r="B206" s="1">
        <v>5</v>
      </c>
      <c r="C206" s="1" t="s">
        <v>13</v>
      </c>
      <c r="D206" s="1" t="s">
        <v>14</v>
      </c>
      <c r="E206" s="1">
        <v>1171.77</v>
      </c>
      <c r="F206" s="1">
        <v>879.74</v>
      </c>
      <c r="G206" s="1">
        <v>292.02999999999997</v>
      </c>
      <c r="H206" s="1">
        <v>123.36</v>
      </c>
      <c r="I206" s="1">
        <v>184.77</v>
      </c>
      <c r="J206" s="1">
        <v>65</v>
      </c>
      <c r="K206" s="1" t="s">
        <v>24</v>
      </c>
      <c r="L206" s="2">
        <v>44853</v>
      </c>
    </row>
    <row r="207" spans="1:12" ht="12.75" x14ac:dyDescent="0.2">
      <c r="A207" s="1" t="s">
        <v>226</v>
      </c>
      <c r="B207" s="1">
        <v>10</v>
      </c>
      <c r="C207" s="1" t="s">
        <v>13</v>
      </c>
      <c r="D207" s="1" t="s">
        <v>23</v>
      </c>
      <c r="E207" s="1">
        <v>1031.22</v>
      </c>
      <c r="F207" s="1">
        <v>867.16</v>
      </c>
      <c r="G207" s="1">
        <v>164.06</v>
      </c>
      <c r="H207" s="1">
        <v>119.94</v>
      </c>
      <c r="I207" s="1">
        <v>165.29</v>
      </c>
      <c r="J207" s="1">
        <v>95</v>
      </c>
      <c r="K207" s="1" t="s">
        <v>28</v>
      </c>
      <c r="L207" s="2">
        <v>44602</v>
      </c>
    </row>
    <row r="208" spans="1:12" ht="12.75" x14ac:dyDescent="0.2">
      <c r="A208" s="1" t="s">
        <v>227</v>
      </c>
      <c r="B208" s="1">
        <v>7</v>
      </c>
      <c r="C208" s="1" t="s">
        <v>13</v>
      </c>
      <c r="D208" s="1" t="s">
        <v>23</v>
      </c>
      <c r="E208" s="1">
        <v>360.13</v>
      </c>
      <c r="F208" s="1">
        <v>220.25</v>
      </c>
      <c r="G208" s="1">
        <v>139.88</v>
      </c>
      <c r="H208" s="1">
        <v>92.74</v>
      </c>
      <c r="I208" s="1">
        <v>46.54</v>
      </c>
      <c r="J208" s="1">
        <v>73</v>
      </c>
      <c r="K208" s="1" t="s">
        <v>28</v>
      </c>
      <c r="L208" s="2">
        <v>44660</v>
      </c>
    </row>
    <row r="209" spans="1:12" ht="12.75" x14ac:dyDescent="0.2">
      <c r="A209" s="1" t="s">
        <v>228</v>
      </c>
      <c r="B209" s="1">
        <v>10</v>
      </c>
      <c r="C209" s="1" t="s">
        <v>13</v>
      </c>
      <c r="D209" s="1" t="s">
        <v>14</v>
      </c>
      <c r="E209" s="1">
        <v>721.64</v>
      </c>
      <c r="F209" s="1">
        <v>605.77</v>
      </c>
      <c r="G209" s="1">
        <v>115.87</v>
      </c>
      <c r="H209" s="1">
        <v>278.45</v>
      </c>
      <c r="I209" s="1">
        <v>74.040000000000006</v>
      </c>
      <c r="J209" s="1">
        <v>58</v>
      </c>
      <c r="K209" s="1" t="s">
        <v>20</v>
      </c>
      <c r="L209" s="2">
        <v>44818</v>
      </c>
    </row>
    <row r="210" spans="1:12" ht="12.75" x14ac:dyDescent="0.2">
      <c r="A210" s="1" t="s">
        <v>229</v>
      </c>
      <c r="B210" s="1">
        <v>7</v>
      </c>
      <c r="C210" s="1" t="s">
        <v>19</v>
      </c>
      <c r="D210" s="1" t="s">
        <v>23</v>
      </c>
      <c r="E210" s="1">
        <v>247.98</v>
      </c>
      <c r="F210" s="1">
        <v>215.48</v>
      </c>
      <c r="G210" s="1">
        <v>32.5</v>
      </c>
      <c r="H210" s="1">
        <v>46.36</v>
      </c>
      <c r="I210" s="1">
        <v>47.85</v>
      </c>
      <c r="J210" s="1">
        <v>67</v>
      </c>
      <c r="K210" s="1" t="s">
        <v>15</v>
      </c>
      <c r="L210" s="2">
        <v>44798</v>
      </c>
    </row>
    <row r="211" spans="1:12" ht="12.75" x14ac:dyDescent="0.2">
      <c r="A211" s="1" t="s">
        <v>230</v>
      </c>
      <c r="B211" s="1">
        <v>7</v>
      </c>
      <c r="C211" s="1" t="s">
        <v>17</v>
      </c>
      <c r="D211" s="1" t="s">
        <v>14</v>
      </c>
      <c r="E211" s="1">
        <v>105.45</v>
      </c>
      <c r="F211" s="1">
        <v>83.74</v>
      </c>
      <c r="G211" s="1">
        <v>21.71</v>
      </c>
      <c r="H211" s="1">
        <v>16.45</v>
      </c>
      <c r="I211" s="1">
        <v>15.56</v>
      </c>
      <c r="J211" s="1">
        <v>96</v>
      </c>
      <c r="K211" s="1" t="s">
        <v>15</v>
      </c>
      <c r="L211" s="2">
        <v>44702</v>
      </c>
    </row>
    <row r="212" spans="1:12" ht="12.75" x14ac:dyDescent="0.2">
      <c r="A212" s="1" t="s">
        <v>231</v>
      </c>
      <c r="B212" s="1">
        <v>1</v>
      </c>
      <c r="C212" s="1" t="s">
        <v>13</v>
      </c>
      <c r="D212" s="1" t="s">
        <v>23</v>
      </c>
      <c r="E212" s="1">
        <v>1391.23</v>
      </c>
      <c r="F212" s="1">
        <v>1160.74</v>
      </c>
      <c r="G212" s="1">
        <v>230.49</v>
      </c>
      <c r="H212" s="1">
        <v>245</v>
      </c>
      <c r="I212" s="1">
        <v>214.59</v>
      </c>
      <c r="J212" s="1">
        <v>51</v>
      </c>
      <c r="K212" s="1" t="s">
        <v>20</v>
      </c>
      <c r="L212" s="2">
        <v>44662</v>
      </c>
    </row>
    <row r="213" spans="1:12" ht="12.75" x14ac:dyDescent="0.2">
      <c r="A213" s="1" t="s">
        <v>232</v>
      </c>
      <c r="B213" s="1">
        <v>10</v>
      </c>
      <c r="C213" s="1" t="s">
        <v>17</v>
      </c>
      <c r="D213" s="1" t="s">
        <v>14</v>
      </c>
      <c r="E213" s="1">
        <v>330.43</v>
      </c>
      <c r="F213" s="1">
        <v>215.11</v>
      </c>
      <c r="G213" s="1">
        <v>115.32</v>
      </c>
      <c r="H213" s="1">
        <v>83.21</v>
      </c>
      <c r="I213" s="1">
        <v>59.38</v>
      </c>
      <c r="J213" s="1">
        <v>61</v>
      </c>
      <c r="K213" s="1" t="s">
        <v>20</v>
      </c>
      <c r="L213" s="2">
        <v>44594</v>
      </c>
    </row>
    <row r="214" spans="1:12" ht="12.75" x14ac:dyDescent="0.2">
      <c r="A214" s="1" t="s">
        <v>233</v>
      </c>
      <c r="B214" s="1">
        <v>3</v>
      </c>
      <c r="C214" s="1" t="s">
        <v>17</v>
      </c>
      <c r="D214" s="1" t="s">
        <v>14</v>
      </c>
      <c r="E214" s="1">
        <v>1065.0899999999999</v>
      </c>
      <c r="F214" s="1">
        <v>776.86</v>
      </c>
      <c r="G214" s="1">
        <v>288.23</v>
      </c>
      <c r="H214" s="1">
        <v>364.85</v>
      </c>
      <c r="I214" s="1">
        <v>106.78</v>
      </c>
      <c r="J214" s="1">
        <v>72</v>
      </c>
      <c r="K214" s="1" t="s">
        <v>20</v>
      </c>
      <c r="L214" s="2">
        <v>44857</v>
      </c>
    </row>
    <row r="215" spans="1:12" ht="12.75" x14ac:dyDescent="0.2">
      <c r="A215" s="1" t="s">
        <v>234</v>
      </c>
      <c r="B215" s="1">
        <v>4</v>
      </c>
      <c r="C215" s="1" t="s">
        <v>13</v>
      </c>
      <c r="D215" s="1" t="s">
        <v>23</v>
      </c>
      <c r="E215" s="1">
        <v>1820.19</v>
      </c>
      <c r="F215" s="1">
        <v>1564.93</v>
      </c>
      <c r="G215" s="1">
        <v>255.26</v>
      </c>
      <c r="H215" s="1">
        <v>404.27</v>
      </c>
      <c r="I215" s="1">
        <v>230.46</v>
      </c>
      <c r="J215" s="1">
        <v>94</v>
      </c>
      <c r="K215" s="1" t="s">
        <v>15</v>
      </c>
      <c r="L215" s="2">
        <v>44842</v>
      </c>
    </row>
    <row r="216" spans="1:12" ht="12.75" x14ac:dyDescent="0.2">
      <c r="A216" s="1" t="s">
        <v>235</v>
      </c>
      <c r="B216" s="1">
        <v>6</v>
      </c>
      <c r="C216" s="1" t="s">
        <v>13</v>
      </c>
      <c r="D216" s="1" t="s">
        <v>23</v>
      </c>
      <c r="E216" s="1">
        <v>155.33000000000001</v>
      </c>
      <c r="F216" s="1">
        <v>98.73</v>
      </c>
      <c r="G216" s="1">
        <v>56.6</v>
      </c>
      <c r="H216" s="1">
        <v>23.65</v>
      </c>
      <c r="I216" s="1">
        <v>26.63</v>
      </c>
      <c r="J216" s="1">
        <v>83</v>
      </c>
      <c r="K216" s="1" t="s">
        <v>28</v>
      </c>
      <c r="L216" s="2">
        <v>44852</v>
      </c>
    </row>
    <row r="217" spans="1:12" ht="12.75" x14ac:dyDescent="0.2">
      <c r="A217" s="1" t="s">
        <v>236</v>
      </c>
      <c r="B217" s="1">
        <v>4</v>
      </c>
      <c r="C217" s="1" t="s">
        <v>13</v>
      </c>
      <c r="D217" s="1" t="s">
        <v>23</v>
      </c>
      <c r="E217" s="1">
        <v>1268.43</v>
      </c>
      <c r="F217" s="1">
        <v>863.09</v>
      </c>
      <c r="G217" s="1">
        <v>405.34</v>
      </c>
      <c r="H217" s="1">
        <v>417.45</v>
      </c>
      <c r="I217" s="1">
        <v>219.16</v>
      </c>
      <c r="J217" s="1">
        <v>54</v>
      </c>
      <c r="K217" s="1" t="s">
        <v>20</v>
      </c>
      <c r="L217" s="2">
        <v>44906</v>
      </c>
    </row>
    <row r="218" spans="1:12" ht="12.75" x14ac:dyDescent="0.2">
      <c r="A218" s="1" t="s">
        <v>237</v>
      </c>
      <c r="B218" s="1">
        <v>7</v>
      </c>
      <c r="C218" s="1" t="s">
        <v>17</v>
      </c>
      <c r="D218" s="1" t="s">
        <v>23</v>
      </c>
      <c r="E218" s="1">
        <v>595.71</v>
      </c>
      <c r="F218" s="1">
        <v>311.41000000000003</v>
      </c>
      <c r="G218" s="1">
        <v>284.3</v>
      </c>
      <c r="H218" s="1">
        <v>72.88</v>
      </c>
      <c r="I218" s="1">
        <v>116.73</v>
      </c>
      <c r="J218" s="1">
        <v>73</v>
      </c>
      <c r="K218" s="1" t="s">
        <v>15</v>
      </c>
      <c r="L218" s="2">
        <v>44889</v>
      </c>
    </row>
    <row r="219" spans="1:12" ht="12.75" x14ac:dyDescent="0.2">
      <c r="A219" s="1" t="s">
        <v>238</v>
      </c>
      <c r="B219" s="1">
        <v>9</v>
      </c>
      <c r="C219" s="1" t="s">
        <v>13</v>
      </c>
      <c r="D219" s="1" t="s">
        <v>14</v>
      </c>
      <c r="E219" s="1">
        <v>564.66999999999996</v>
      </c>
      <c r="F219" s="1">
        <v>324.48</v>
      </c>
      <c r="G219" s="1">
        <v>240.19</v>
      </c>
      <c r="H219" s="1">
        <v>110.3</v>
      </c>
      <c r="I219" s="1">
        <v>101.24</v>
      </c>
      <c r="J219" s="1">
        <v>92</v>
      </c>
      <c r="K219" s="1" t="s">
        <v>28</v>
      </c>
      <c r="L219" s="2">
        <v>44861</v>
      </c>
    </row>
    <row r="220" spans="1:12" ht="12.75" x14ac:dyDescent="0.2">
      <c r="A220" s="1" t="s">
        <v>239</v>
      </c>
      <c r="B220" s="1">
        <v>7</v>
      </c>
      <c r="C220" s="1" t="s">
        <v>17</v>
      </c>
      <c r="D220" s="1" t="s">
        <v>23</v>
      </c>
      <c r="E220" s="1">
        <v>1622.29</v>
      </c>
      <c r="F220" s="1">
        <v>1363.6</v>
      </c>
      <c r="G220" s="1">
        <v>258.69</v>
      </c>
      <c r="H220" s="1">
        <v>164.57</v>
      </c>
      <c r="I220" s="1">
        <v>208.88</v>
      </c>
      <c r="J220" s="1">
        <v>58</v>
      </c>
      <c r="K220" s="1" t="s">
        <v>24</v>
      </c>
      <c r="L220" s="2">
        <v>44674</v>
      </c>
    </row>
    <row r="221" spans="1:12" ht="12.75" x14ac:dyDescent="0.2">
      <c r="A221" s="1" t="s">
        <v>240</v>
      </c>
      <c r="B221" s="1">
        <v>3</v>
      </c>
      <c r="C221" s="1" t="s">
        <v>13</v>
      </c>
      <c r="D221" s="1" t="s">
        <v>23</v>
      </c>
      <c r="E221" s="1">
        <v>1111.1099999999999</v>
      </c>
      <c r="F221" s="1">
        <v>629.89</v>
      </c>
      <c r="G221" s="1">
        <v>481.22</v>
      </c>
      <c r="H221" s="1">
        <v>198.48</v>
      </c>
      <c r="I221" s="1">
        <v>185.61</v>
      </c>
      <c r="J221" s="1">
        <v>76</v>
      </c>
      <c r="K221" s="1" t="s">
        <v>24</v>
      </c>
      <c r="L221" s="2">
        <v>44885</v>
      </c>
    </row>
    <row r="222" spans="1:12" ht="12.75" x14ac:dyDescent="0.2">
      <c r="A222" s="1" t="s">
        <v>241</v>
      </c>
      <c r="B222" s="1">
        <v>2</v>
      </c>
      <c r="C222" s="1" t="s">
        <v>17</v>
      </c>
      <c r="D222" s="1" t="s">
        <v>23</v>
      </c>
      <c r="E222" s="1">
        <v>633.20000000000005</v>
      </c>
      <c r="F222" s="1">
        <v>357.99</v>
      </c>
      <c r="G222" s="1">
        <v>275.20999999999998</v>
      </c>
      <c r="H222" s="1">
        <v>81.739999999999995</v>
      </c>
      <c r="I222" s="1">
        <v>77.59</v>
      </c>
      <c r="J222" s="1">
        <v>61</v>
      </c>
      <c r="K222" s="1" t="s">
        <v>28</v>
      </c>
      <c r="L222" s="2">
        <v>44719</v>
      </c>
    </row>
    <row r="223" spans="1:12" ht="12.75" x14ac:dyDescent="0.2">
      <c r="A223" s="1" t="s">
        <v>242</v>
      </c>
      <c r="B223" s="1">
        <v>8</v>
      </c>
      <c r="C223" s="1" t="s">
        <v>13</v>
      </c>
      <c r="D223" s="1" t="s">
        <v>23</v>
      </c>
      <c r="E223" s="1">
        <v>1871.34</v>
      </c>
      <c r="F223" s="1">
        <v>1160.93</v>
      </c>
      <c r="G223" s="1">
        <v>710.41</v>
      </c>
      <c r="H223" s="1">
        <v>574.15</v>
      </c>
      <c r="I223" s="1">
        <v>332.79</v>
      </c>
      <c r="J223" s="1">
        <v>81</v>
      </c>
      <c r="K223" s="1" t="s">
        <v>15</v>
      </c>
      <c r="L223" s="2">
        <v>44587</v>
      </c>
    </row>
    <row r="224" spans="1:12" ht="12.75" x14ac:dyDescent="0.2">
      <c r="A224" s="1" t="s">
        <v>243</v>
      </c>
      <c r="B224" s="1">
        <v>6</v>
      </c>
      <c r="C224" s="1" t="s">
        <v>17</v>
      </c>
      <c r="D224" s="1" t="s">
        <v>23</v>
      </c>
      <c r="E224" s="1">
        <v>863.74</v>
      </c>
      <c r="F224" s="1">
        <v>593.05999999999995</v>
      </c>
      <c r="G224" s="1">
        <v>270.68</v>
      </c>
      <c r="H224" s="1">
        <v>293.20999999999998</v>
      </c>
      <c r="I224" s="1">
        <v>133.55000000000001</v>
      </c>
      <c r="J224" s="1">
        <v>57</v>
      </c>
      <c r="K224" s="1" t="s">
        <v>15</v>
      </c>
      <c r="L224" s="2">
        <v>44742</v>
      </c>
    </row>
    <row r="225" spans="1:12" ht="12.75" x14ac:dyDescent="0.2">
      <c r="A225" s="1" t="s">
        <v>244</v>
      </c>
      <c r="B225" s="1">
        <v>10</v>
      </c>
      <c r="C225" s="1" t="s">
        <v>13</v>
      </c>
      <c r="D225" s="1" t="s">
        <v>23</v>
      </c>
      <c r="E225" s="1">
        <v>242.37</v>
      </c>
      <c r="F225" s="1">
        <v>165.93</v>
      </c>
      <c r="G225" s="1">
        <v>76.44</v>
      </c>
      <c r="H225" s="1">
        <v>61.77</v>
      </c>
      <c r="I225" s="1">
        <v>43.52</v>
      </c>
      <c r="J225" s="1">
        <v>78</v>
      </c>
      <c r="K225" s="1" t="s">
        <v>28</v>
      </c>
      <c r="L225" s="2">
        <v>44893</v>
      </c>
    </row>
    <row r="226" spans="1:12" ht="12.75" x14ac:dyDescent="0.2">
      <c r="A226" s="1" t="s">
        <v>245</v>
      </c>
      <c r="B226" s="1">
        <v>9</v>
      </c>
      <c r="C226" s="1" t="s">
        <v>13</v>
      </c>
      <c r="D226" s="1" t="s">
        <v>14</v>
      </c>
      <c r="E226" s="1">
        <v>1526.8</v>
      </c>
      <c r="F226" s="1">
        <v>1107.98</v>
      </c>
      <c r="G226" s="1">
        <v>418.82</v>
      </c>
      <c r="H226" s="1">
        <v>364.62</v>
      </c>
      <c r="I226" s="1">
        <v>203.39</v>
      </c>
      <c r="J226" s="1">
        <v>63</v>
      </c>
      <c r="K226" s="1" t="s">
        <v>28</v>
      </c>
      <c r="L226" s="2">
        <v>44810</v>
      </c>
    </row>
    <row r="227" spans="1:12" ht="12.75" x14ac:dyDescent="0.2">
      <c r="A227" s="1" t="s">
        <v>246</v>
      </c>
      <c r="B227" s="1">
        <v>7</v>
      </c>
      <c r="C227" s="1" t="s">
        <v>13</v>
      </c>
      <c r="D227" s="1" t="s">
        <v>23</v>
      </c>
      <c r="E227" s="1">
        <v>128.36000000000001</v>
      </c>
      <c r="F227" s="1">
        <v>101.74</v>
      </c>
      <c r="G227" s="1">
        <v>26.62</v>
      </c>
      <c r="H227" s="1">
        <v>21.15</v>
      </c>
      <c r="I227" s="1">
        <v>13.64</v>
      </c>
      <c r="J227" s="1">
        <v>63</v>
      </c>
      <c r="K227" s="1" t="s">
        <v>28</v>
      </c>
      <c r="L227" s="2">
        <v>44769</v>
      </c>
    </row>
    <row r="228" spans="1:12" ht="12.75" x14ac:dyDescent="0.2">
      <c r="A228" s="1" t="s">
        <v>247</v>
      </c>
      <c r="B228" s="1">
        <v>7</v>
      </c>
      <c r="C228" s="1" t="s">
        <v>19</v>
      </c>
      <c r="D228" s="1" t="s">
        <v>14</v>
      </c>
      <c r="E228" s="1">
        <v>404.92</v>
      </c>
      <c r="F228" s="1">
        <v>249.97</v>
      </c>
      <c r="G228" s="1">
        <v>154.94999999999999</v>
      </c>
      <c r="H228" s="1">
        <v>68.64</v>
      </c>
      <c r="I228" s="1">
        <v>69.33</v>
      </c>
      <c r="J228" s="1">
        <v>58</v>
      </c>
      <c r="K228" s="1" t="s">
        <v>15</v>
      </c>
      <c r="L228" s="2">
        <v>44894</v>
      </c>
    </row>
    <row r="229" spans="1:12" ht="12.75" x14ac:dyDescent="0.2">
      <c r="A229" s="1" t="s">
        <v>248</v>
      </c>
      <c r="B229" s="1">
        <v>8</v>
      </c>
      <c r="C229" s="1" t="s">
        <v>19</v>
      </c>
      <c r="D229" s="1" t="s">
        <v>14</v>
      </c>
      <c r="E229" s="1">
        <v>1276.57</v>
      </c>
      <c r="F229" s="1">
        <v>1019.19</v>
      </c>
      <c r="G229" s="1">
        <v>257.38</v>
      </c>
      <c r="H229" s="1">
        <v>122.87</v>
      </c>
      <c r="I229" s="1">
        <v>138.88</v>
      </c>
      <c r="J229" s="1">
        <v>71</v>
      </c>
      <c r="K229" s="1" t="s">
        <v>15</v>
      </c>
      <c r="L229" s="2">
        <v>44618</v>
      </c>
    </row>
    <row r="230" spans="1:12" ht="12.75" x14ac:dyDescent="0.2">
      <c r="A230" s="1" t="s">
        <v>249</v>
      </c>
      <c r="B230" s="1">
        <v>9</v>
      </c>
      <c r="C230" s="1" t="s">
        <v>13</v>
      </c>
      <c r="D230" s="1" t="s">
        <v>23</v>
      </c>
      <c r="E230" s="1">
        <v>1072.21</v>
      </c>
      <c r="F230" s="1">
        <v>656.85</v>
      </c>
      <c r="G230" s="1">
        <v>415.36</v>
      </c>
      <c r="H230" s="1">
        <v>82.2</v>
      </c>
      <c r="I230" s="1">
        <v>186.98</v>
      </c>
      <c r="J230" s="1">
        <v>53</v>
      </c>
      <c r="K230" s="1" t="s">
        <v>20</v>
      </c>
      <c r="L230" s="2">
        <v>44791</v>
      </c>
    </row>
    <row r="231" spans="1:12" ht="12.75" x14ac:dyDescent="0.2">
      <c r="A231" s="1" t="s">
        <v>250</v>
      </c>
      <c r="B231" s="1">
        <v>9</v>
      </c>
      <c r="C231" s="1" t="s">
        <v>13</v>
      </c>
      <c r="D231" s="1" t="s">
        <v>14</v>
      </c>
      <c r="E231" s="1">
        <v>1707.47</v>
      </c>
      <c r="F231" s="1">
        <v>1326.99</v>
      </c>
      <c r="G231" s="1">
        <v>380.48</v>
      </c>
      <c r="H231" s="1">
        <v>282.56</v>
      </c>
      <c r="I231" s="1">
        <v>341</v>
      </c>
      <c r="J231" s="1">
        <v>55</v>
      </c>
      <c r="K231" s="1" t="s">
        <v>15</v>
      </c>
      <c r="L231" s="2">
        <v>44613</v>
      </c>
    </row>
    <row r="232" spans="1:12" ht="12.75" x14ac:dyDescent="0.2">
      <c r="A232" s="1" t="s">
        <v>251</v>
      </c>
      <c r="B232" s="1">
        <v>8</v>
      </c>
      <c r="C232" s="1" t="s">
        <v>13</v>
      </c>
      <c r="D232" s="1" t="s">
        <v>14</v>
      </c>
      <c r="E232" s="1">
        <v>658.53</v>
      </c>
      <c r="F232" s="1">
        <v>405.82</v>
      </c>
      <c r="G232" s="1">
        <v>252.71</v>
      </c>
      <c r="H232" s="1">
        <v>48.36</v>
      </c>
      <c r="I232" s="1">
        <v>116.67</v>
      </c>
      <c r="J232" s="1">
        <v>75</v>
      </c>
      <c r="K232" s="1" t="s">
        <v>20</v>
      </c>
      <c r="L232" s="2">
        <v>44882</v>
      </c>
    </row>
    <row r="233" spans="1:12" ht="12.75" x14ac:dyDescent="0.2">
      <c r="A233" s="1" t="s">
        <v>252</v>
      </c>
      <c r="B233" s="1">
        <v>3</v>
      </c>
      <c r="C233" s="1" t="s">
        <v>13</v>
      </c>
      <c r="D233" s="1" t="s">
        <v>14</v>
      </c>
      <c r="E233" s="1">
        <v>361.33</v>
      </c>
      <c r="F233" s="1">
        <v>181.59</v>
      </c>
      <c r="G233" s="1">
        <v>179.74</v>
      </c>
      <c r="H233" s="1">
        <v>66.489999999999995</v>
      </c>
      <c r="I233" s="1">
        <v>54.68</v>
      </c>
      <c r="J233" s="1">
        <v>74</v>
      </c>
      <c r="K233" s="1" t="s">
        <v>28</v>
      </c>
      <c r="L233" s="2">
        <v>44873</v>
      </c>
    </row>
    <row r="234" spans="1:12" ht="12.75" x14ac:dyDescent="0.2">
      <c r="A234" s="1" t="s">
        <v>253</v>
      </c>
      <c r="B234" s="1">
        <v>1</v>
      </c>
      <c r="C234" s="1" t="s">
        <v>13</v>
      </c>
      <c r="D234" s="1" t="s">
        <v>14</v>
      </c>
      <c r="E234" s="1">
        <v>532.86</v>
      </c>
      <c r="F234" s="1">
        <v>363.23</v>
      </c>
      <c r="G234" s="1">
        <v>169.63</v>
      </c>
      <c r="H234" s="1">
        <v>157.19</v>
      </c>
      <c r="I234" s="1">
        <v>85.79</v>
      </c>
      <c r="J234" s="1">
        <v>77</v>
      </c>
      <c r="K234" s="1" t="s">
        <v>28</v>
      </c>
      <c r="L234" s="2">
        <v>44799</v>
      </c>
    </row>
    <row r="235" spans="1:12" ht="12.75" x14ac:dyDescent="0.2">
      <c r="A235" s="1" t="s">
        <v>254</v>
      </c>
      <c r="B235" s="1">
        <v>4</v>
      </c>
      <c r="C235" s="1" t="s">
        <v>13</v>
      </c>
      <c r="D235" s="1" t="s">
        <v>14</v>
      </c>
      <c r="E235" s="1">
        <v>1798.06</v>
      </c>
      <c r="F235" s="1">
        <v>1424.57</v>
      </c>
      <c r="G235" s="1">
        <v>373.49</v>
      </c>
      <c r="H235" s="1">
        <v>519.91999999999996</v>
      </c>
      <c r="I235" s="1">
        <v>240.26</v>
      </c>
      <c r="J235" s="1">
        <v>61</v>
      </c>
      <c r="K235" s="1" t="s">
        <v>24</v>
      </c>
      <c r="L235" s="2">
        <v>44841</v>
      </c>
    </row>
    <row r="236" spans="1:12" ht="12.75" x14ac:dyDescent="0.2">
      <c r="A236" s="1" t="s">
        <v>255</v>
      </c>
      <c r="B236" s="1">
        <v>10</v>
      </c>
      <c r="C236" s="1" t="s">
        <v>13</v>
      </c>
      <c r="D236" s="1" t="s">
        <v>14</v>
      </c>
      <c r="E236" s="1">
        <v>876.96</v>
      </c>
      <c r="F236" s="1">
        <v>508.29</v>
      </c>
      <c r="G236" s="1">
        <v>368.67</v>
      </c>
      <c r="H236" s="1">
        <v>162.53</v>
      </c>
      <c r="I236" s="1">
        <v>161.37</v>
      </c>
      <c r="J236" s="1">
        <v>78</v>
      </c>
      <c r="K236" s="1" t="s">
        <v>15</v>
      </c>
      <c r="L236" s="2">
        <v>44746</v>
      </c>
    </row>
    <row r="237" spans="1:12" ht="12.75" x14ac:dyDescent="0.2">
      <c r="A237" s="1" t="s">
        <v>256</v>
      </c>
      <c r="B237" s="1">
        <v>8</v>
      </c>
      <c r="C237" s="1" t="s">
        <v>17</v>
      </c>
      <c r="D237" s="1" t="s">
        <v>23</v>
      </c>
      <c r="E237" s="1">
        <v>124.29</v>
      </c>
      <c r="F237" s="1">
        <v>72.67</v>
      </c>
      <c r="G237" s="1">
        <v>51.62</v>
      </c>
      <c r="H237" s="1">
        <v>27.86</v>
      </c>
      <c r="I237" s="1">
        <v>21.85</v>
      </c>
      <c r="J237" s="1">
        <v>69</v>
      </c>
      <c r="K237" s="1" t="s">
        <v>24</v>
      </c>
      <c r="L237" s="2">
        <v>44621</v>
      </c>
    </row>
    <row r="238" spans="1:12" ht="12.75" x14ac:dyDescent="0.2">
      <c r="A238" s="1" t="s">
        <v>257</v>
      </c>
      <c r="B238" s="1">
        <v>10</v>
      </c>
      <c r="C238" s="1" t="s">
        <v>13</v>
      </c>
      <c r="D238" s="1" t="s">
        <v>23</v>
      </c>
      <c r="E238" s="1">
        <v>604.84</v>
      </c>
      <c r="F238" s="1">
        <v>447.48</v>
      </c>
      <c r="G238" s="1">
        <v>157.36000000000001</v>
      </c>
      <c r="H238" s="1">
        <v>95.87</v>
      </c>
      <c r="I238" s="1">
        <v>91.61</v>
      </c>
      <c r="J238" s="1">
        <v>58</v>
      </c>
      <c r="K238" s="1" t="s">
        <v>15</v>
      </c>
      <c r="L238" s="2">
        <v>44581</v>
      </c>
    </row>
    <row r="239" spans="1:12" ht="12.75" x14ac:dyDescent="0.2">
      <c r="A239" s="1" t="s">
        <v>258</v>
      </c>
      <c r="B239" s="1">
        <v>6</v>
      </c>
      <c r="C239" s="1" t="s">
        <v>19</v>
      </c>
      <c r="D239" s="1" t="s">
        <v>14</v>
      </c>
      <c r="E239" s="1">
        <v>59.39</v>
      </c>
      <c r="F239" s="1">
        <v>42.84</v>
      </c>
      <c r="G239" s="1">
        <v>16.55</v>
      </c>
      <c r="H239" s="1">
        <v>19.079999999999998</v>
      </c>
      <c r="I239" s="1">
        <v>7.03</v>
      </c>
      <c r="J239" s="1">
        <v>92</v>
      </c>
      <c r="K239" s="1" t="s">
        <v>28</v>
      </c>
      <c r="L239" s="2">
        <v>44585</v>
      </c>
    </row>
    <row r="240" spans="1:12" ht="12.75" x14ac:dyDescent="0.2">
      <c r="A240" s="1" t="s">
        <v>259</v>
      </c>
      <c r="B240" s="1">
        <v>1</v>
      </c>
      <c r="C240" s="1" t="s">
        <v>17</v>
      </c>
      <c r="D240" s="1" t="s">
        <v>14</v>
      </c>
      <c r="E240" s="1">
        <v>1378.73</v>
      </c>
      <c r="F240" s="1">
        <v>890.45</v>
      </c>
      <c r="G240" s="1">
        <v>488.28</v>
      </c>
      <c r="H240" s="1">
        <v>316.35000000000002</v>
      </c>
      <c r="I240" s="1">
        <v>231.65</v>
      </c>
      <c r="J240" s="1">
        <v>62</v>
      </c>
      <c r="K240" s="1" t="s">
        <v>24</v>
      </c>
      <c r="L240" s="2">
        <v>44714</v>
      </c>
    </row>
    <row r="241" spans="1:12" ht="12.75" x14ac:dyDescent="0.2">
      <c r="A241" s="1" t="s">
        <v>260</v>
      </c>
      <c r="B241" s="1">
        <v>10</v>
      </c>
      <c r="C241" s="1" t="s">
        <v>13</v>
      </c>
      <c r="D241" s="1" t="s">
        <v>23</v>
      </c>
      <c r="E241" s="1">
        <v>1448.91</v>
      </c>
      <c r="F241" s="1">
        <v>1041.68</v>
      </c>
      <c r="G241" s="1">
        <v>407.23</v>
      </c>
      <c r="H241" s="1">
        <v>144.13</v>
      </c>
      <c r="I241" s="1">
        <v>273.25</v>
      </c>
      <c r="J241" s="1">
        <v>67</v>
      </c>
      <c r="K241" s="1" t="s">
        <v>15</v>
      </c>
      <c r="L241" s="2">
        <v>44621</v>
      </c>
    </row>
    <row r="242" spans="1:12" ht="12.75" x14ac:dyDescent="0.2">
      <c r="A242" s="1" t="s">
        <v>261</v>
      </c>
      <c r="B242" s="1">
        <v>5</v>
      </c>
      <c r="C242" s="1" t="s">
        <v>19</v>
      </c>
      <c r="D242" s="1" t="s">
        <v>14</v>
      </c>
      <c r="E242" s="1">
        <v>225.06</v>
      </c>
      <c r="F242" s="1">
        <v>154.83000000000001</v>
      </c>
      <c r="G242" s="1">
        <v>70.23</v>
      </c>
      <c r="H242" s="1">
        <v>26.62</v>
      </c>
      <c r="I242" s="1">
        <v>34.03</v>
      </c>
      <c r="J242" s="1">
        <v>68</v>
      </c>
      <c r="K242" s="1" t="s">
        <v>28</v>
      </c>
      <c r="L242" s="2">
        <v>44568</v>
      </c>
    </row>
    <row r="243" spans="1:12" ht="12.75" x14ac:dyDescent="0.2">
      <c r="A243" s="1" t="s">
        <v>262</v>
      </c>
      <c r="B243" s="1">
        <v>5</v>
      </c>
      <c r="C243" s="1" t="s">
        <v>17</v>
      </c>
      <c r="D243" s="1" t="s">
        <v>14</v>
      </c>
      <c r="E243" s="1">
        <v>65.08</v>
      </c>
      <c r="F243" s="1">
        <v>57.67</v>
      </c>
      <c r="G243" s="1">
        <v>7.41</v>
      </c>
      <c r="H243" s="1">
        <v>6.16</v>
      </c>
      <c r="I243" s="1">
        <v>11.84</v>
      </c>
      <c r="J243" s="1">
        <v>69</v>
      </c>
      <c r="K243" s="1" t="s">
        <v>15</v>
      </c>
      <c r="L243" s="2">
        <v>44564</v>
      </c>
    </row>
    <row r="244" spans="1:12" ht="12.75" x14ac:dyDescent="0.2">
      <c r="A244" s="1" t="s">
        <v>263</v>
      </c>
      <c r="B244" s="1">
        <v>3</v>
      </c>
      <c r="C244" s="1" t="s">
        <v>13</v>
      </c>
      <c r="D244" s="1" t="s">
        <v>23</v>
      </c>
      <c r="E244" s="1">
        <v>1660.25</v>
      </c>
      <c r="F244" s="1">
        <v>1182.01</v>
      </c>
      <c r="G244" s="1">
        <v>478.24</v>
      </c>
      <c r="H244" s="1">
        <v>426.44</v>
      </c>
      <c r="I244" s="1">
        <v>255.44</v>
      </c>
      <c r="J244" s="1">
        <v>65</v>
      </c>
      <c r="K244" s="1" t="s">
        <v>24</v>
      </c>
      <c r="L244" s="2">
        <v>44739</v>
      </c>
    </row>
    <row r="245" spans="1:12" ht="12.75" x14ac:dyDescent="0.2">
      <c r="A245" s="1" t="s">
        <v>264</v>
      </c>
      <c r="B245" s="1">
        <v>1</v>
      </c>
      <c r="C245" s="1" t="s">
        <v>13</v>
      </c>
      <c r="D245" s="1" t="s">
        <v>23</v>
      </c>
      <c r="E245" s="1">
        <v>1385.76</v>
      </c>
      <c r="F245" s="1">
        <v>922.83</v>
      </c>
      <c r="G245" s="1">
        <v>462.93</v>
      </c>
      <c r="H245" s="1">
        <v>133.5</v>
      </c>
      <c r="I245" s="1">
        <v>250.52</v>
      </c>
      <c r="J245" s="1">
        <v>66</v>
      </c>
      <c r="K245" s="1" t="s">
        <v>28</v>
      </c>
      <c r="L245" s="2">
        <v>44768</v>
      </c>
    </row>
    <row r="246" spans="1:12" ht="12.75" x14ac:dyDescent="0.2">
      <c r="A246" s="1" t="s">
        <v>265</v>
      </c>
      <c r="B246" s="1">
        <v>4</v>
      </c>
      <c r="C246" s="1" t="s">
        <v>19</v>
      </c>
      <c r="D246" s="1" t="s">
        <v>23</v>
      </c>
      <c r="E246" s="1">
        <v>958.05</v>
      </c>
      <c r="F246" s="1">
        <v>797.51</v>
      </c>
      <c r="G246" s="1">
        <v>160.54</v>
      </c>
      <c r="H246" s="1">
        <v>353.52</v>
      </c>
      <c r="I246" s="1">
        <v>155.32</v>
      </c>
      <c r="J246" s="1">
        <v>94</v>
      </c>
      <c r="K246" s="1" t="s">
        <v>20</v>
      </c>
      <c r="L246" s="2">
        <v>44586</v>
      </c>
    </row>
    <row r="247" spans="1:12" ht="12.75" x14ac:dyDescent="0.2">
      <c r="A247" s="1" t="s">
        <v>266</v>
      </c>
      <c r="B247" s="1">
        <v>5</v>
      </c>
      <c r="C247" s="1" t="s">
        <v>17</v>
      </c>
      <c r="D247" s="1" t="s">
        <v>23</v>
      </c>
      <c r="E247" s="1">
        <v>1043.95</v>
      </c>
      <c r="F247" s="1">
        <v>709.71</v>
      </c>
      <c r="G247" s="1">
        <v>334.24</v>
      </c>
      <c r="H247" s="1">
        <v>139.72</v>
      </c>
      <c r="I247" s="1">
        <v>144.93</v>
      </c>
      <c r="J247" s="1">
        <v>61</v>
      </c>
      <c r="K247" s="1" t="s">
        <v>28</v>
      </c>
      <c r="L247" s="2">
        <v>44856</v>
      </c>
    </row>
    <row r="248" spans="1:12" ht="12.75" x14ac:dyDescent="0.2">
      <c r="A248" s="1" t="s">
        <v>267</v>
      </c>
      <c r="B248" s="1">
        <v>3</v>
      </c>
      <c r="C248" s="1" t="s">
        <v>19</v>
      </c>
      <c r="D248" s="1" t="s">
        <v>14</v>
      </c>
      <c r="E248" s="1">
        <v>1025.1199999999999</v>
      </c>
      <c r="F248" s="1">
        <v>537.88</v>
      </c>
      <c r="G248" s="1">
        <v>487.24</v>
      </c>
      <c r="H248" s="1">
        <v>130.36000000000001</v>
      </c>
      <c r="I248" s="1">
        <v>142.94999999999999</v>
      </c>
      <c r="J248" s="1">
        <v>51</v>
      </c>
      <c r="K248" s="1" t="s">
        <v>20</v>
      </c>
      <c r="L248" s="2">
        <v>44843</v>
      </c>
    </row>
    <row r="249" spans="1:12" ht="12.75" x14ac:dyDescent="0.2">
      <c r="A249" s="1" t="s">
        <v>268</v>
      </c>
      <c r="B249" s="1">
        <v>1</v>
      </c>
      <c r="C249" s="1" t="s">
        <v>13</v>
      </c>
      <c r="D249" s="1" t="s">
        <v>23</v>
      </c>
      <c r="E249" s="1">
        <v>871.74</v>
      </c>
      <c r="F249" s="1">
        <v>698.9</v>
      </c>
      <c r="G249" s="1">
        <v>172.84</v>
      </c>
      <c r="H249" s="1">
        <v>185.82</v>
      </c>
      <c r="I249" s="1">
        <v>112.53</v>
      </c>
      <c r="J249" s="1">
        <v>72</v>
      </c>
      <c r="K249" s="1" t="s">
        <v>20</v>
      </c>
      <c r="L249" s="2">
        <v>44567</v>
      </c>
    </row>
    <row r="250" spans="1:12" ht="12.75" x14ac:dyDescent="0.2">
      <c r="A250" s="1" t="s">
        <v>269</v>
      </c>
      <c r="B250" s="1">
        <v>4</v>
      </c>
      <c r="C250" s="1" t="s">
        <v>17</v>
      </c>
      <c r="D250" s="1" t="s">
        <v>14</v>
      </c>
      <c r="E250" s="1">
        <v>550.29</v>
      </c>
      <c r="F250" s="1">
        <v>435.7</v>
      </c>
      <c r="G250" s="1">
        <v>114.59</v>
      </c>
      <c r="H250" s="1">
        <v>139.31</v>
      </c>
      <c r="I250" s="1">
        <v>89.34</v>
      </c>
      <c r="J250" s="1">
        <v>84</v>
      </c>
      <c r="K250" s="1" t="s">
        <v>28</v>
      </c>
      <c r="L250" s="2">
        <v>44636</v>
      </c>
    </row>
    <row r="251" spans="1:12" ht="12.75" x14ac:dyDescent="0.2">
      <c r="A251" s="1" t="s">
        <v>270</v>
      </c>
      <c r="B251" s="1">
        <v>9</v>
      </c>
      <c r="C251" s="1" t="s">
        <v>13</v>
      </c>
      <c r="D251" s="1" t="s">
        <v>14</v>
      </c>
      <c r="E251" s="1">
        <v>716.25</v>
      </c>
      <c r="F251" s="1">
        <v>396.3</v>
      </c>
      <c r="G251" s="1">
        <v>319.95</v>
      </c>
      <c r="H251" s="1">
        <v>62.16</v>
      </c>
      <c r="I251" s="1">
        <v>73.13</v>
      </c>
      <c r="J251" s="1">
        <v>79</v>
      </c>
      <c r="K251" s="1" t="s">
        <v>15</v>
      </c>
      <c r="L251" s="2">
        <v>44664</v>
      </c>
    </row>
    <row r="252" spans="1:12" ht="12.75" x14ac:dyDescent="0.2">
      <c r="A252" s="1" t="s">
        <v>271</v>
      </c>
      <c r="B252" s="1">
        <v>8</v>
      </c>
      <c r="C252" s="1" t="s">
        <v>13</v>
      </c>
      <c r="D252" s="1" t="s">
        <v>23</v>
      </c>
      <c r="E252" s="1">
        <v>253.65</v>
      </c>
      <c r="F252" s="1">
        <v>220.69</v>
      </c>
      <c r="G252" s="1">
        <v>32.96</v>
      </c>
      <c r="H252" s="1">
        <v>28.74</v>
      </c>
      <c r="I252" s="1">
        <v>36.15</v>
      </c>
      <c r="J252" s="1">
        <v>81</v>
      </c>
      <c r="K252" s="1" t="s">
        <v>28</v>
      </c>
      <c r="L252" s="2">
        <v>44687</v>
      </c>
    </row>
    <row r="253" spans="1:12" ht="12.75" x14ac:dyDescent="0.2">
      <c r="A253" s="1" t="s">
        <v>272</v>
      </c>
      <c r="B253" s="1">
        <v>8</v>
      </c>
      <c r="C253" s="1" t="s">
        <v>13</v>
      </c>
      <c r="D253" s="1" t="s">
        <v>14</v>
      </c>
      <c r="E253" s="1">
        <v>1480.5</v>
      </c>
      <c r="F253" s="1">
        <v>1162.18</v>
      </c>
      <c r="G253" s="1">
        <v>318.32</v>
      </c>
      <c r="H253" s="1">
        <v>263.27999999999997</v>
      </c>
      <c r="I253" s="1">
        <v>231.36</v>
      </c>
      <c r="J253" s="1">
        <v>90</v>
      </c>
      <c r="K253" s="1" t="s">
        <v>24</v>
      </c>
      <c r="L253" s="2">
        <v>44920</v>
      </c>
    </row>
    <row r="254" spans="1:12" ht="12.75" x14ac:dyDescent="0.2">
      <c r="A254" s="1" t="s">
        <v>273</v>
      </c>
      <c r="B254" s="1">
        <v>2</v>
      </c>
      <c r="C254" s="1" t="s">
        <v>17</v>
      </c>
      <c r="D254" s="1" t="s">
        <v>23</v>
      </c>
      <c r="E254" s="1">
        <v>161.86000000000001</v>
      </c>
      <c r="F254" s="1">
        <v>136.15</v>
      </c>
      <c r="G254" s="1">
        <v>25.71</v>
      </c>
      <c r="H254" s="1">
        <v>23.65</v>
      </c>
      <c r="I254" s="1">
        <v>27.29</v>
      </c>
      <c r="J254" s="1">
        <v>89</v>
      </c>
      <c r="K254" s="1" t="s">
        <v>24</v>
      </c>
      <c r="L254" s="2">
        <v>44690</v>
      </c>
    </row>
    <row r="255" spans="1:12" ht="12.75" x14ac:dyDescent="0.2">
      <c r="A255" s="1" t="s">
        <v>274</v>
      </c>
      <c r="B255" s="1">
        <v>7</v>
      </c>
      <c r="C255" s="1" t="s">
        <v>17</v>
      </c>
      <c r="D255" s="1" t="s">
        <v>23</v>
      </c>
      <c r="E255" s="1">
        <v>1123.19</v>
      </c>
      <c r="F255" s="1">
        <v>703.83</v>
      </c>
      <c r="G255" s="1">
        <v>419.36</v>
      </c>
      <c r="H255" s="1">
        <v>136.58000000000001</v>
      </c>
      <c r="I255" s="1">
        <v>191.26</v>
      </c>
      <c r="J255" s="1">
        <v>59</v>
      </c>
      <c r="K255" s="1" t="s">
        <v>20</v>
      </c>
      <c r="L255" s="2">
        <v>44787</v>
      </c>
    </row>
    <row r="256" spans="1:12" ht="12.75" x14ac:dyDescent="0.2">
      <c r="A256" s="1" t="s">
        <v>275</v>
      </c>
      <c r="B256" s="1">
        <v>1</v>
      </c>
      <c r="C256" s="1" t="s">
        <v>17</v>
      </c>
      <c r="D256" s="1" t="s">
        <v>14</v>
      </c>
      <c r="E256" s="1">
        <v>1828.36</v>
      </c>
      <c r="F256" s="1">
        <v>1172.23</v>
      </c>
      <c r="G256" s="1">
        <v>656.13</v>
      </c>
      <c r="H256" s="1">
        <v>247.35</v>
      </c>
      <c r="I256" s="1">
        <v>287.79000000000002</v>
      </c>
      <c r="J256" s="1">
        <v>92</v>
      </c>
      <c r="K256" s="1" t="s">
        <v>28</v>
      </c>
      <c r="L256" s="2">
        <v>44879</v>
      </c>
    </row>
    <row r="257" spans="1:12" ht="12.75" x14ac:dyDescent="0.2">
      <c r="A257" s="1" t="s">
        <v>276</v>
      </c>
      <c r="B257" s="1">
        <v>6</v>
      </c>
      <c r="C257" s="1" t="s">
        <v>17</v>
      </c>
      <c r="D257" s="1" t="s">
        <v>23</v>
      </c>
      <c r="E257" s="1">
        <v>1630.06</v>
      </c>
      <c r="F257" s="1">
        <v>1071.45</v>
      </c>
      <c r="G257" s="1">
        <v>558.61</v>
      </c>
      <c r="H257" s="1">
        <v>192.75</v>
      </c>
      <c r="I257" s="1">
        <v>263.77</v>
      </c>
      <c r="J257" s="1">
        <v>77</v>
      </c>
      <c r="K257" s="1" t="s">
        <v>24</v>
      </c>
      <c r="L257" s="2">
        <v>44811</v>
      </c>
    </row>
    <row r="258" spans="1:12" ht="12.75" x14ac:dyDescent="0.2">
      <c r="A258" s="1" t="s">
        <v>277</v>
      </c>
      <c r="B258" s="1">
        <v>9</v>
      </c>
      <c r="C258" s="1" t="s">
        <v>17</v>
      </c>
      <c r="D258" s="1" t="s">
        <v>23</v>
      </c>
      <c r="E258" s="1">
        <v>279.89</v>
      </c>
      <c r="F258" s="1">
        <v>167.72</v>
      </c>
      <c r="G258" s="1">
        <v>112.17</v>
      </c>
      <c r="H258" s="1">
        <v>48.72</v>
      </c>
      <c r="I258" s="1">
        <v>34.53</v>
      </c>
      <c r="J258" s="1">
        <v>72</v>
      </c>
      <c r="K258" s="1" t="s">
        <v>15</v>
      </c>
      <c r="L258" s="2">
        <v>44579</v>
      </c>
    </row>
    <row r="259" spans="1:12" ht="12.75" x14ac:dyDescent="0.2">
      <c r="A259" s="1" t="s">
        <v>278</v>
      </c>
      <c r="B259" s="1">
        <v>5</v>
      </c>
      <c r="C259" s="1" t="s">
        <v>13</v>
      </c>
      <c r="D259" s="1" t="s">
        <v>23</v>
      </c>
      <c r="E259" s="1">
        <v>934.26</v>
      </c>
      <c r="F259" s="1">
        <v>547</v>
      </c>
      <c r="G259" s="1">
        <v>387.26</v>
      </c>
      <c r="H259" s="1">
        <v>55.7</v>
      </c>
      <c r="I259" s="1">
        <v>121.98</v>
      </c>
      <c r="J259" s="1">
        <v>66</v>
      </c>
      <c r="K259" s="1" t="s">
        <v>15</v>
      </c>
      <c r="L259" s="2">
        <v>44852</v>
      </c>
    </row>
    <row r="260" spans="1:12" ht="12.75" x14ac:dyDescent="0.2">
      <c r="A260" s="1" t="s">
        <v>279</v>
      </c>
      <c r="B260" s="1">
        <v>6</v>
      </c>
      <c r="C260" s="1" t="s">
        <v>19</v>
      </c>
      <c r="D260" s="1" t="s">
        <v>14</v>
      </c>
      <c r="E260" s="1">
        <v>1760.23</v>
      </c>
      <c r="F260" s="1">
        <v>1380.42</v>
      </c>
      <c r="G260" s="1">
        <v>379.81</v>
      </c>
      <c r="H260" s="1">
        <v>524.17999999999995</v>
      </c>
      <c r="I260" s="1">
        <v>244.26</v>
      </c>
      <c r="J260" s="1">
        <v>91</v>
      </c>
      <c r="K260" s="1" t="s">
        <v>15</v>
      </c>
      <c r="L260" s="2">
        <v>44586</v>
      </c>
    </row>
    <row r="261" spans="1:12" ht="12.75" x14ac:dyDescent="0.2">
      <c r="A261" s="1" t="s">
        <v>280</v>
      </c>
      <c r="B261" s="1">
        <v>3</v>
      </c>
      <c r="C261" s="1" t="s">
        <v>17</v>
      </c>
      <c r="D261" s="1" t="s">
        <v>23</v>
      </c>
      <c r="E261" s="1">
        <v>1831.54</v>
      </c>
      <c r="F261" s="1">
        <v>1273.74</v>
      </c>
      <c r="G261" s="1">
        <v>557.79999999999995</v>
      </c>
      <c r="H261" s="1">
        <v>138.46</v>
      </c>
      <c r="I261" s="1">
        <v>226.42</v>
      </c>
      <c r="J261" s="1">
        <v>59</v>
      </c>
      <c r="K261" s="1" t="s">
        <v>24</v>
      </c>
      <c r="L261" s="2">
        <v>44856</v>
      </c>
    </row>
    <row r="262" spans="1:12" ht="12.75" x14ac:dyDescent="0.2">
      <c r="A262" s="1" t="s">
        <v>281</v>
      </c>
      <c r="B262" s="1">
        <v>9</v>
      </c>
      <c r="C262" s="1" t="s">
        <v>13</v>
      </c>
      <c r="D262" s="1" t="s">
        <v>23</v>
      </c>
      <c r="E262" s="1">
        <v>1448.12</v>
      </c>
      <c r="F262" s="1">
        <v>1201.6199999999999</v>
      </c>
      <c r="G262" s="1">
        <v>246.5</v>
      </c>
      <c r="H262" s="1">
        <v>571.91999999999996</v>
      </c>
      <c r="I262" s="1">
        <v>217.75</v>
      </c>
      <c r="J262" s="1">
        <v>70</v>
      </c>
      <c r="K262" s="1" t="s">
        <v>15</v>
      </c>
      <c r="L262" s="2">
        <v>44642</v>
      </c>
    </row>
    <row r="263" spans="1:12" ht="12.75" x14ac:dyDescent="0.2">
      <c r="A263" s="1" t="s">
        <v>282</v>
      </c>
      <c r="B263" s="1">
        <v>3</v>
      </c>
      <c r="C263" s="1" t="s">
        <v>13</v>
      </c>
      <c r="D263" s="1" t="s">
        <v>23</v>
      </c>
      <c r="E263" s="1">
        <v>140.19</v>
      </c>
      <c r="F263" s="1">
        <v>80.59</v>
      </c>
      <c r="G263" s="1">
        <v>59.6</v>
      </c>
      <c r="H263" s="1">
        <v>12.77</v>
      </c>
      <c r="I263" s="1">
        <v>25.18</v>
      </c>
      <c r="J263" s="1">
        <v>92</v>
      </c>
      <c r="K263" s="1" t="s">
        <v>24</v>
      </c>
      <c r="L263" s="2">
        <v>44614</v>
      </c>
    </row>
    <row r="264" spans="1:12" ht="12.75" x14ac:dyDescent="0.2">
      <c r="A264" s="1" t="s">
        <v>283</v>
      </c>
      <c r="B264" s="1">
        <v>3</v>
      </c>
      <c r="C264" s="1" t="s">
        <v>13</v>
      </c>
      <c r="D264" s="1" t="s">
        <v>23</v>
      </c>
      <c r="E264" s="1">
        <v>388.41</v>
      </c>
      <c r="F264" s="1">
        <v>202.14</v>
      </c>
      <c r="G264" s="1">
        <v>186.27</v>
      </c>
      <c r="H264" s="1">
        <v>84.96</v>
      </c>
      <c r="I264" s="1">
        <v>47.45</v>
      </c>
      <c r="J264" s="1">
        <v>57</v>
      </c>
      <c r="K264" s="1" t="s">
        <v>24</v>
      </c>
      <c r="L264" s="2">
        <v>44743</v>
      </c>
    </row>
    <row r="265" spans="1:12" ht="12.75" x14ac:dyDescent="0.2">
      <c r="A265" s="1" t="s">
        <v>284</v>
      </c>
      <c r="B265" s="1">
        <v>5</v>
      </c>
      <c r="C265" s="1" t="s">
        <v>13</v>
      </c>
      <c r="D265" s="1" t="s">
        <v>14</v>
      </c>
      <c r="E265" s="1">
        <v>1087.53</v>
      </c>
      <c r="F265" s="1">
        <v>778.49</v>
      </c>
      <c r="G265" s="1">
        <v>309.04000000000002</v>
      </c>
      <c r="H265" s="1">
        <v>361.22</v>
      </c>
      <c r="I265" s="1">
        <v>185.36</v>
      </c>
      <c r="J265" s="1">
        <v>91</v>
      </c>
      <c r="K265" s="1" t="s">
        <v>20</v>
      </c>
      <c r="L265" s="2">
        <v>44650</v>
      </c>
    </row>
    <row r="266" spans="1:12" ht="12.75" x14ac:dyDescent="0.2">
      <c r="A266" s="1" t="s">
        <v>285</v>
      </c>
      <c r="B266" s="1">
        <v>4</v>
      </c>
      <c r="C266" s="1" t="s">
        <v>17</v>
      </c>
      <c r="D266" s="1" t="s">
        <v>23</v>
      </c>
      <c r="E266" s="1">
        <v>1809.19</v>
      </c>
      <c r="F266" s="1">
        <v>922.37</v>
      </c>
      <c r="G266" s="1">
        <v>886.82</v>
      </c>
      <c r="H266" s="1">
        <v>150.93</v>
      </c>
      <c r="I266" s="1">
        <v>319.29000000000002</v>
      </c>
      <c r="J266" s="1">
        <v>79</v>
      </c>
      <c r="K266" s="1" t="s">
        <v>24</v>
      </c>
      <c r="L266" s="2">
        <v>44897</v>
      </c>
    </row>
    <row r="267" spans="1:12" ht="12.75" x14ac:dyDescent="0.2">
      <c r="A267" s="1" t="s">
        <v>286</v>
      </c>
      <c r="B267" s="1">
        <v>6</v>
      </c>
      <c r="C267" s="1" t="s">
        <v>13</v>
      </c>
      <c r="D267" s="1" t="s">
        <v>23</v>
      </c>
      <c r="E267" s="1">
        <v>908.99</v>
      </c>
      <c r="F267" s="1">
        <v>626.26</v>
      </c>
      <c r="G267" s="1">
        <v>282.73</v>
      </c>
      <c r="H267" s="1">
        <v>262.44</v>
      </c>
      <c r="I267" s="1">
        <v>93.21</v>
      </c>
      <c r="J267" s="1">
        <v>60</v>
      </c>
      <c r="K267" s="1" t="s">
        <v>20</v>
      </c>
      <c r="L267" s="2">
        <v>44805</v>
      </c>
    </row>
    <row r="268" spans="1:12" ht="12.75" x14ac:dyDescent="0.2">
      <c r="A268" s="1" t="s">
        <v>287</v>
      </c>
      <c r="B268" s="1">
        <v>6</v>
      </c>
      <c r="C268" s="1" t="s">
        <v>13</v>
      </c>
      <c r="D268" s="1" t="s">
        <v>14</v>
      </c>
      <c r="E268" s="1">
        <v>921.23</v>
      </c>
      <c r="F268" s="1">
        <v>498.23</v>
      </c>
      <c r="G268" s="1">
        <v>423</v>
      </c>
      <c r="H268" s="1">
        <v>170.7</v>
      </c>
      <c r="I268" s="1">
        <v>132.37</v>
      </c>
      <c r="J268" s="1">
        <v>53</v>
      </c>
      <c r="K268" s="1" t="s">
        <v>15</v>
      </c>
      <c r="L268" s="2">
        <v>44897</v>
      </c>
    </row>
    <row r="269" spans="1:12" ht="12.75" x14ac:dyDescent="0.2">
      <c r="A269" s="1" t="s">
        <v>288</v>
      </c>
      <c r="B269" s="1">
        <v>9</v>
      </c>
      <c r="C269" s="1" t="s">
        <v>19</v>
      </c>
      <c r="D269" s="1" t="s">
        <v>23</v>
      </c>
      <c r="E269" s="1">
        <v>1909.34</v>
      </c>
      <c r="F269" s="1">
        <v>1175.21</v>
      </c>
      <c r="G269" s="1">
        <v>734.13</v>
      </c>
      <c r="H269" s="1">
        <v>268.33999999999997</v>
      </c>
      <c r="I269" s="1">
        <v>245.03</v>
      </c>
      <c r="J269" s="1">
        <v>93</v>
      </c>
      <c r="K269" s="1" t="s">
        <v>24</v>
      </c>
      <c r="L269" s="2">
        <v>44768</v>
      </c>
    </row>
    <row r="270" spans="1:12" ht="12.75" x14ac:dyDescent="0.2">
      <c r="A270" s="1" t="s">
        <v>289</v>
      </c>
      <c r="B270" s="1">
        <v>4</v>
      </c>
      <c r="C270" s="1" t="s">
        <v>13</v>
      </c>
      <c r="D270" s="1" t="s">
        <v>23</v>
      </c>
      <c r="E270" s="1">
        <v>1298.4000000000001</v>
      </c>
      <c r="F270" s="1">
        <v>906.92</v>
      </c>
      <c r="G270" s="1">
        <v>391.48</v>
      </c>
      <c r="H270" s="1">
        <v>448.35</v>
      </c>
      <c r="I270" s="1">
        <v>144.71</v>
      </c>
      <c r="J270" s="1">
        <v>70</v>
      </c>
      <c r="K270" s="1" t="s">
        <v>20</v>
      </c>
      <c r="L270" s="2">
        <v>44892</v>
      </c>
    </row>
    <row r="271" spans="1:12" ht="12.75" x14ac:dyDescent="0.2">
      <c r="A271" s="1" t="s">
        <v>290</v>
      </c>
      <c r="B271" s="1">
        <v>10</v>
      </c>
      <c r="C271" s="1" t="s">
        <v>13</v>
      </c>
      <c r="D271" s="1" t="s">
        <v>14</v>
      </c>
      <c r="E271" s="1">
        <v>128.29</v>
      </c>
      <c r="F271" s="1">
        <v>110.53</v>
      </c>
      <c r="G271" s="1">
        <v>17.760000000000002</v>
      </c>
      <c r="H271" s="1">
        <v>11.98</v>
      </c>
      <c r="I271" s="1">
        <v>19.37</v>
      </c>
      <c r="J271" s="1">
        <v>100</v>
      </c>
      <c r="K271" s="1" t="s">
        <v>20</v>
      </c>
      <c r="L271" s="2">
        <v>44805</v>
      </c>
    </row>
    <row r="272" spans="1:12" ht="12.75" x14ac:dyDescent="0.2">
      <c r="A272" s="1" t="s">
        <v>291</v>
      </c>
      <c r="B272" s="1">
        <v>6</v>
      </c>
      <c r="C272" s="1" t="s">
        <v>13</v>
      </c>
      <c r="D272" s="1" t="s">
        <v>23</v>
      </c>
      <c r="E272" s="1">
        <v>1459.12</v>
      </c>
      <c r="F272" s="1">
        <v>758.48</v>
      </c>
      <c r="G272" s="1">
        <v>700.64</v>
      </c>
      <c r="H272" s="1">
        <v>373.48</v>
      </c>
      <c r="I272" s="1">
        <v>181.06</v>
      </c>
      <c r="J272" s="1">
        <v>89</v>
      </c>
      <c r="K272" s="1" t="s">
        <v>20</v>
      </c>
      <c r="L272" s="2">
        <v>44588</v>
      </c>
    </row>
    <row r="273" spans="1:12" ht="12.75" x14ac:dyDescent="0.2">
      <c r="A273" s="1" t="s">
        <v>292</v>
      </c>
      <c r="B273" s="1">
        <v>10</v>
      </c>
      <c r="C273" s="1" t="s">
        <v>17</v>
      </c>
      <c r="D273" s="1" t="s">
        <v>23</v>
      </c>
      <c r="E273" s="1">
        <v>1267.23</v>
      </c>
      <c r="F273" s="1">
        <v>1090.5999999999999</v>
      </c>
      <c r="G273" s="1">
        <v>176.63</v>
      </c>
      <c r="H273" s="1">
        <v>142.59</v>
      </c>
      <c r="I273" s="1">
        <v>187.69</v>
      </c>
      <c r="J273" s="1">
        <v>70</v>
      </c>
      <c r="K273" s="1" t="s">
        <v>15</v>
      </c>
      <c r="L273" s="2">
        <v>44871</v>
      </c>
    </row>
    <row r="274" spans="1:12" ht="12.75" x14ac:dyDescent="0.2">
      <c r="A274" s="1" t="s">
        <v>293</v>
      </c>
      <c r="B274" s="1">
        <v>3</v>
      </c>
      <c r="C274" s="1" t="s">
        <v>17</v>
      </c>
      <c r="D274" s="1" t="s">
        <v>14</v>
      </c>
      <c r="E274" s="1">
        <v>1090.92</v>
      </c>
      <c r="F274" s="1">
        <v>906.37</v>
      </c>
      <c r="G274" s="1">
        <v>184.55</v>
      </c>
      <c r="H274" s="1">
        <v>214.92</v>
      </c>
      <c r="I274" s="1">
        <v>194.06</v>
      </c>
      <c r="J274" s="1">
        <v>65</v>
      </c>
      <c r="K274" s="1" t="s">
        <v>24</v>
      </c>
      <c r="L274" s="2">
        <v>44793</v>
      </c>
    </row>
    <row r="275" spans="1:12" ht="12.75" x14ac:dyDescent="0.2">
      <c r="A275" s="1" t="s">
        <v>294</v>
      </c>
      <c r="B275" s="1">
        <v>6</v>
      </c>
      <c r="C275" s="1" t="s">
        <v>13</v>
      </c>
      <c r="D275" s="1" t="s">
        <v>14</v>
      </c>
      <c r="E275" s="1">
        <v>1723.83</v>
      </c>
      <c r="F275" s="1">
        <v>977.25</v>
      </c>
      <c r="G275" s="1">
        <v>746.58</v>
      </c>
      <c r="H275" s="1">
        <v>282.41000000000003</v>
      </c>
      <c r="I275" s="1">
        <v>310.8</v>
      </c>
      <c r="J275" s="1">
        <v>69</v>
      </c>
      <c r="K275" s="1" t="s">
        <v>15</v>
      </c>
      <c r="L275" s="2">
        <v>44896</v>
      </c>
    </row>
    <row r="276" spans="1:12" ht="12.75" x14ac:dyDescent="0.2">
      <c r="A276" s="1" t="s">
        <v>295</v>
      </c>
      <c r="B276" s="1">
        <v>7</v>
      </c>
      <c r="C276" s="1" t="s">
        <v>13</v>
      </c>
      <c r="D276" s="1" t="s">
        <v>23</v>
      </c>
      <c r="E276" s="1">
        <v>972.08</v>
      </c>
      <c r="F276" s="1">
        <v>539.61</v>
      </c>
      <c r="G276" s="1">
        <v>432.47</v>
      </c>
      <c r="H276" s="1">
        <v>192.87</v>
      </c>
      <c r="I276" s="1">
        <v>139.16</v>
      </c>
      <c r="J276" s="1">
        <v>64</v>
      </c>
      <c r="K276" s="1" t="s">
        <v>28</v>
      </c>
      <c r="L276" s="2">
        <v>44776</v>
      </c>
    </row>
    <row r="277" spans="1:12" ht="12.75" x14ac:dyDescent="0.2">
      <c r="A277" s="1" t="s">
        <v>296</v>
      </c>
      <c r="B277" s="1">
        <v>6</v>
      </c>
      <c r="C277" s="1" t="s">
        <v>19</v>
      </c>
      <c r="D277" s="1" t="s">
        <v>14</v>
      </c>
      <c r="E277" s="1">
        <v>1178.7</v>
      </c>
      <c r="F277" s="1">
        <v>644.34</v>
      </c>
      <c r="G277" s="1">
        <v>534.36</v>
      </c>
      <c r="H277" s="1">
        <v>64.459999999999994</v>
      </c>
      <c r="I277" s="1">
        <v>176.29</v>
      </c>
      <c r="J277" s="1">
        <v>83</v>
      </c>
      <c r="K277" s="1" t="s">
        <v>20</v>
      </c>
      <c r="L277" s="2">
        <v>44794</v>
      </c>
    </row>
    <row r="278" spans="1:12" ht="12.75" x14ac:dyDescent="0.2">
      <c r="A278" s="1" t="s">
        <v>297</v>
      </c>
      <c r="B278" s="1">
        <v>10</v>
      </c>
      <c r="C278" s="1" t="s">
        <v>19</v>
      </c>
      <c r="D278" s="1" t="s">
        <v>14</v>
      </c>
      <c r="E278" s="1">
        <v>1265.21</v>
      </c>
      <c r="F278" s="1">
        <v>892.1</v>
      </c>
      <c r="G278" s="1">
        <v>373.11</v>
      </c>
      <c r="H278" s="1">
        <v>307.68</v>
      </c>
      <c r="I278" s="1">
        <v>216.57</v>
      </c>
      <c r="J278" s="1">
        <v>54</v>
      </c>
      <c r="K278" s="1" t="s">
        <v>20</v>
      </c>
      <c r="L278" s="2">
        <v>44660</v>
      </c>
    </row>
    <row r="279" spans="1:12" ht="12.75" x14ac:dyDescent="0.2">
      <c r="A279" s="1" t="s">
        <v>298</v>
      </c>
      <c r="B279" s="1">
        <v>3</v>
      </c>
      <c r="C279" s="1" t="s">
        <v>19</v>
      </c>
      <c r="D279" s="1" t="s">
        <v>23</v>
      </c>
      <c r="E279" s="1">
        <v>367.7</v>
      </c>
      <c r="F279" s="1">
        <v>281.95999999999998</v>
      </c>
      <c r="G279" s="1">
        <v>85.74</v>
      </c>
      <c r="H279" s="1">
        <v>56.11</v>
      </c>
      <c r="I279" s="1">
        <v>46.36</v>
      </c>
      <c r="J279" s="1">
        <v>81</v>
      </c>
      <c r="K279" s="1" t="s">
        <v>24</v>
      </c>
      <c r="L279" s="2">
        <v>44627</v>
      </c>
    </row>
    <row r="280" spans="1:12" ht="12.75" x14ac:dyDescent="0.2">
      <c r="A280" s="1" t="s">
        <v>299</v>
      </c>
      <c r="B280" s="1">
        <v>8</v>
      </c>
      <c r="C280" s="1" t="s">
        <v>17</v>
      </c>
      <c r="D280" s="1" t="s">
        <v>23</v>
      </c>
      <c r="E280" s="1">
        <v>1097.4000000000001</v>
      </c>
      <c r="F280" s="1">
        <v>694.17</v>
      </c>
      <c r="G280" s="1">
        <v>403.23</v>
      </c>
      <c r="H280" s="1">
        <v>284.69</v>
      </c>
      <c r="I280" s="1">
        <v>137.88</v>
      </c>
      <c r="J280" s="1">
        <v>64</v>
      </c>
      <c r="K280" s="1" t="s">
        <v>28</v>
      </c>
      <c r="L280" s="2">
        <v>44624</v>
      </c>
    </row>
    <row r="281" spans="1:12" ht="12.75" x14ac:dyDescent="0.2">
      <c r="A281" s="1" t="s">
        <v>300</v>
      </c>
      <c r="B281" s="1">
        <v>6</v>
      </c>
      <c r="C281" s="1" t="s">
        <v>17</v>
      </c>
      <c r="D281" s="1" t="s">
        <v>14</v>
      </c>
      <c r="E281" s="1">
        <v>1979.87</v>
      </c>
      <c r="F281" s="1">
        <v>1775.4</v>
      </c>
      <c r="G281" s="1">
        <v>204.47</v>
      </c>
      <c r="H281" s="1">
        <v>808.81</v>
      </c>
      <c r="I281" s="1">
        <v>371.24</v>
      </c>
      <c r="J281" s="1">
        <v>83</v>
      </c>
      <c r="K281" s="1" t="s">
        <v>20</v>
      </c>
      <c r="L281" s="2">
        <v>44809</v>
      </c>
    </row>
    <row r="282" spans="1:12" ht="12.75" x14ac:dyDescent="0.2">
      <c r="A282" s="1" t="s">
        <v>301</v>
      </c>
      <c r="B282" s="1">
        <v>7</v>
      </c>
      <c r="C282" s="1" t="s">
        <v>13</v>
      </c>
      <c r="D282" s="1" t="s">
        <v>23</v>
      </c>
      <c r="E282" s="1">
        <v>528</v>
      </c>
      <c r="F282" s="1">
        <v>445.2</v>
      </c>
      <c r="G282" s="1">
        <v>82.8</v>
      </c>
      <c r="H282" s="1">
        <v>119.84</v>
      </c>
      <c r="I282" s="1">
        <v>63.25</v>
      </c>
      <c r="J282" s="1">
        <v>100</v>
      </c>
      <c r="K282" s="1" t="s">
        <v>28</v>
      </c>
      <c r="L282" s="2">
        <v>44887</v>
      </c>
    </row>
    <row r="283" spans="1:12" ht="12.75" x14ac:dyDescent="0.2">
      <c r="A283" s="1" t="s">
        <v>302</v>
      </c>
      <c r="B283" s="1">
        <v>3</v>
      </c>
      <c r="C283" s="1" t="s">
        <v>17</v>
      </c>
      <c r="D283" s="1" t="s">
        <v>23</v>
      </c>
      <c r="E283" s="1">
        <v>390.65</v>
      </c>
      <c r="F283" s="1">
        <v>225.69</v>
      </c>
      <c r="G283" s="1">
        <v>164.96</v>
      </c>
      <c r="H283" s="1">
        <v>79.98</v>
      </c>
      <c r="I283" s="1">
        <v>53.38</v>
      </c>
      <c r="J283" s="1">
        <v>60</v>
      </c>
      <c r="K283" s="1" t="s">
        <v>15</v>
      </c>
      <c r="L283" s="2">
        <v>44808</v>
      </c>
    </row>
    <row r="284" spans="1:12" ht="12.75" x14ac:dyDescent="0.2">
      <c r="A284" s="1" t="s">
        <v>303</v>
      </c>
      <c r="B284" s="1">
        <v>10</v>
      </c>
      <c r="C284" s="1" t="s">
        <v>19</v>
      </c>
      <c r="D284" s="1" t="s">
        <v>23</v>
      </c>
      <c r="E284" s="1">
        <v>1886.95</v>
      </c>
      <c r="F284" s="1">
        <v>1686.73</v>
      </c>
      <c r="G284" s="1">
        <v>200.22</v>
      </c>
      <c r="H284" s="1">
        <v>699.03</v>
      </c>
      <c r="I284" s="1">
        <v>261.63</v>
      </c>
      <c r="J284" s="1">
        <v>95</v>
      </c>
      <c r="K284" s="1" t="s">
        <v>20</v>
      </c>
      <c r="L284" s="2">
        <v>44852</v>
      </c>
    </row>
    <row r="285" spans="1:12" ht="12.75" x14ac:dyDescent="0.2">
      <c r="A285" s="1" t="s">
        <v>304</v>
      </c>
      <c r="B285" s="1">
        <v>10</v>
      </c>
      <c r="C285" s="1" t="s">
        <v>13</v>
      </c>
      <c r="D285" s="1" t="s">
        <v>14</v>
      </c>
      <c r="E285" s="1">
        <v>1056.03</v>
      </c>
      <c r="F285" s="1">
        <v>549.41</v>
      </c>
      <c r="G285" s="1">
        <v>506.62</v>
      </c>
      <c r="H285" s="1">
        <v>144.34</v>
      </c>
      <c r="I285" s="1">
        <v>192.43</v>
      </c>
      <c r="J285" s="1">
        <v>62</v>
      </c>
      <c r="K285" s="1" t="s">
        <v>24</v>
      </c>
      <c r="L285" s="2">
        <v>44739</v>
      </c>
    </row>
    <row r="286" spans="1:12" ht="12.75" x14ac:dyDescent="0.2">
      <c r="A286" s="1" t="s">
        <v>305</v>
      </c>
      <c r="B286" s="1">
        <v>1</v>
      </c>
      <c r="C286" s="1" t="s">
        <v>13</v>
      </c>
      <c r="D286" s="1" t="s">
        <v>23</v>
      </c>
      <c r="E286" s="1">
        <v>1952.09</v>
      </c>
      <c r="F286" s="1">
        <v>1469.08</v>
      </c>
      <c r="G286" s="1">
        <v>483.01</v>
      </c>
      <c r="H286" s="1">
        <v>435.43</v>
      </c>
      <c r="I286" s="1">
        <v>303</v>
      </c>
      <c r="J286" s="1">
        <v>71</v>
      </c>
      <c r="K286" s="1" t="s">
        <v>20</v>
      </c>
      <c r="L286" s="2">
        <v>44721</v>
      </c>
    </row>
    <row r="287" spans="1:12" ht="12.75" x14ac:dyDescent="0.2">
      <c r="A287" s="1" t="s">
        <v>306</v>
      </c>
      <c r="B287" s="1">
        <v>2</v>
      </c>
      <c r="C287" s="1" t="s">
        <v>13</v>
      </c>
      <c r="D287" s="1" t="s">
        <v>23</v>
      </c>
      <c r="E287" s="1">
        <v>1215.3599999999999</v>
      </c>
      <c r="F287" s="1">
        <v>923.26</v>
      </c>
      <c r="G287" s="1">
        <v>292.10000000000002</v>
      </c>
      <c r="H287" s="1">
        <v>299.92</v>
      </c>
      <c r="I287" s="1">
        <v>164.06</v>
      </c>
      <c r="J287" s="1">
        <v>65</v>
      </c>
      <c r="K287" s="1" t="s">
        <v>24</v>
      </c>
      <c r="L287" s="2">
        <v>44837</v>
      </c>
    </row>
    <row r="288" spans="1:12" ht="12.75" x14ac:dyDescent="0.2">
      <c r="A288" s="1" t="s">
        <v>307</v>
      </c>
      <c r="B288" s="1">
        <v>1</v>
      </c>
      <c r="C288" s="1" t="s">
        <v>13</v>
      </c>
      <c r="D288" s="1" t="s">
        <v>23</v>
      </c>
      <c r="E288" s="1">
        <v>1059.98</v>
      </c>
      <c r="F288" s="1">
        <v>694.57</v>
      </c>
      <c r="G288" s="1">
        <v>365.41</v>
      </c>
      <c r="H288" s="1">
        <v>103.97</v>
      </c>
      <c r="I288" s="1">
        <v>128.88999999999999</v>
      </c>
      <c r="J288" s="1">
        <v>65</v>
      </c>
      <c r="K288" s="1" t="s">
        <v>20</v>
      </c>
      <c r="L288" s="2">
        <v>44779</v>
      </c>
    </row>
    <row r="289" spans="1:12" ht="12.75" x14ac:dyDescent="0.2">
      <c r="A289" s="1" t="s">
        <v>308</v>
      </c>
      <c r="B289" s="1">
        <v>4</v>
      </c>
      <c r="C289" s="1" t="s">
        <v>17</v>
      </c>
      <c r="D289" s="1" t="s">
        <v>23</v>
      </c>
      <c r="E289" s="1">
        <v>213.69</v>
      </c>
      <c r="F289" s="1">
        <v>185.66</v>
      </c>
      <c r="G289" s="1">
        <v>28.03</v>
      </c>
      <c r="H289" s="1">
        <v>78.22</v>
      </c>
      <c r="I289" s="1">
        <v>21.52</v>
      </c>
      <c r="J289" s="1">
        <v>72</v>
      </c>
      <c r="K289" s="1" t="s">
        <v>15</v>
      </c>
      <c r="L289" s="2">
        <v>44842</v>
      </c>
    </row>
    <row r="290" spans="1:12" ht="12.75" x14ac:dyDescent="0.2">
      <c r="A290" s="1" t="s">
        <v>309</v>
      </c>
      <c r="B290" s="1">
        <v>8</v>
      </c>
      <c r="C290" s="1" t="s">
        <v>17</v>
      </c>
      <c r="D290" s="1" t="s">
        <v>23</v>
      </c>
      <c r="E290" s="1">
        <v>324.08</v>
      </c>
      <c r="F290" s="1">
        <v>285.31</v>
      </c>
      <c r="G290" s="1">
        <v>38.770000000000003</v>
      </c>
      <c r="H290" s="1">
        <v>120.82</v>
      </c>
      <c r="I290" s="1">
        <v>58.69</v>
      </c>
      <c r="J290" s="1">
        <v>67</v>
      </c>
      <c r="K290" s="1" t="s">
        <v>20</v>
      </c>
      <c r="L290" s="2">
        <v>44854</v>
      </c>
    </row>
    <row r="291" spans="1:12" ht="12.75" x14ac:dyDescent="0.2">
      <c r="A291" s="1" t="s">
        <v>310</v>
      </c>
      <c r="B291" s="1">
        <v>10</v>
      </c>
      <c r="C291" s="1" t="s">
        <v>19</v>
      </c>
      <c r="D291" s="1" t="s">
        <v>23</v>
      </c>
      <c r="E291" s="1">
        <v>123.98</v>
      </c>
      <c r="F291" s="1">
        <v>67.23</v>
      </c>
      <c r="G291" s="1">
        <v>56.75</v>
      </c>
      <c r="H291" s="1">
        <v>32.39</v>
      </c>
      <c r="I291" s="1">
        <v>16.36</v>
      </c>
      <c r="J291" s="1">
        <v>50</v>
      </c>
      <c r="K291" s="1" t="s">
        <v>15</v>
      </c>
      <c r="L291" s="2">
        <v>44634</v>
      </c>
    </row>
    <row r="292" spans="1:12" ht="12.75" x14ac:dyDescent="0.2">
      <c r="A292" s="1" t="s">
        <v>311</v>
      </c>
      <c r="B292" s="1">
        <v>2</v>
      </c>
      <c r="C292" s="1" t="s">
        <v>13</v>
      </c>
      <c r="D292" s="1" t="s">
        <v>23</v>
      </c>
      <c r="E292" s="1">
        <v>1198.1400000000001</v>
      </c>
      <c r="F292" s="1">
        <v>913.24</v>
      </c>
      <c r="G292" s="1">
        <v>284.89999999999998</v>
      </c>
      <c r="H292" s="1">
        <v>268.92</v>
      </c>
      <c r="I292" s="1">
        <v>229.12</v>
      </c>
      <c r="J292" s="1">
        <v>61</v>
      </c>
      <c r="K292" s="1" t="s">
        <v>20</v>
      </c>
      <c r="L292" s="2">
        <v>44683</v>
      </c>
    </row>
    <row r="293" spans="1:12" ht="12.75" x14ac:dyDescent="0.2">
      <c r="A293" s="1" t="s">
        <v>312</v>
      </c>
      <c r="B293" s="1">
        <v>4</v>
      </c>
      <c r="C293" s="1" t="s">
        <v>13</v>
      </c>
      <c r="D293" s="1" t="s">
        <v>14</v>
      </c>
      <c r="E293" s="1">
        <v>1107.92</v>
      </c>
      <c r="F293" s="1">
        <v>990.82</v>
      </c>
      <c r="G293" s="1">
        <v>117.1</v>
      </c>
      <c r="H293" s="1">
        <v>307.41000000000003</v>
      </c>
      <c r="I293" s="1">
        <v>210.32</v>
      </c>
      <c r="J293" s="1">
        <v>54</v>
      </c>
      <c r="K293" s="1" t="s">
        <v>15</v>
      </c>
      <c r="L293" s="2">
        <v>44892</v>
      </c>
    </row>
    <row r="294" spans="1:12" ht="12.75" x14ac:dyDescent="0.2">
      <c r="A294" s="1" t="s">
        <v>313</v>
      </c>
      <c r="B294" s="1">
        <v>10</v>
      </c>
      <c r="C294" s="1" t="s">
        <v>13</v>
      </c>
      <c r="D294" s="1" t="s">
        <v>14</v>
      </c>
      <c r="E294" s="1">
        <v>133.9</v>
      </c>
      <c r="F294" s="1">
        <v>90.65</v>
      </c>
      <c r="G294" s="1">
        <v>43.25</v>
      </c>
      <c r="H294" s="1">
        <v>35.6</v>
      </c>
      <c r="I294" s="1">
        <v>23.99</v>
      </c>
      <c r="J294" s="1">
        <v>64</v>
      </c>
      <c r="K294" s="1" t="s">
        <v>28</v>
      </c>
      <c r="L294" s="2">
        <v>44801</v>
      </c>
    </row>
    <row r="295" spans="1:12" ht="12.75" x14ac:dyDescent="0.2">
      <c r="A295" s="1" t="s">
        <v>314</v>
      </c>
      <c r="B295" s="1">
        <v>3</v>
      </c>
      <c r="C295" s="1" t="s">
        <v>13</v>
      </c>
      <c r="D295" s="1" t="s">
        <v>14</v>
      </c>
      <c r="E295" s="1">
        <v>454.38</v>
      </c>
      <c r="F295" s="1">
        <v>380.19</v>
      </c>
      <c r="G295" s="1">
        <v>74.19</v>
      </c>
      <c r="H295" s="1">
        <v>45.34</v>
      </c>
      <c r="I295" s="1">
        <v>67.84</v>
      </c>
      <c r="J295" s="1">
        <v>93</v>
      </c>
      <c r="K295" s="1" t="s">
        <v>24</v>
      </c>
      <c r="L295" s="2">
        <v>44793</v>
      </c>
    </row>
    <row r="296" spans="1:12" ht="12.75" x14ac:dyDescent="0.2">
      <c r="A296" s="1" t="s">
        <v>315</v>
      </c>
      <c r="B296" s="1">
        <v>1</v>
      </c>
      <c r="C296" s="1" t="s">
        <v>17</v>
      </c>
      <c r="D296" s="1" t="s">
        <v>14</v>
      </c>
      <c r="E296" s="1">
        <v>1032.77</v>
      </c>
      <c r="F296" s="1">
        <v>662.69</v>
      </c>
      <c r="G296" s="1">
        <v>370.08</v>
      </c>
      <c r="H296" s="1">
        <v>185.56</v>
      </c>
      <c r="I296" s="1">
        <v>108.71</v>
      </c>
      <c r="J296" s="1">
        <v>55</v>
      </c>
      <c r="K296" s="1" t="s">
        <v>20</v>
      </c>
      <c r="L296" s="2">
        <v>44780</v>
      </c>
    </row>
    <row r="297" spans="1:12" ht="12.75" x14ac:dyDescent="0.2">
      <c r="A297" s="1" t="s">
        <v>316</v>
      </c>
      <c r="B297" s="1">
        <v>8</v>
      </c>
      <c r="C297" s="1" t="s">
        <v>13</v>
      </c>
      <c r="D297" s="1" t="s">
        <v>23</v>
      </c>
      <c r="E297" s="1">
        <v>369.52</v>
      </c>
      <c r="F297" s="1">
        <v>273.32</v>
      </c>
      <c r="G297" s="1">
        <v>96.2</v>
      </c>
      <c r="H297" s="1">
        <v>114.13</v>
      </c>
      <c r="I297" s="1">
        <v>41.11</v>
      </c>
      <c r="J297" s="1">
        <v>77</v>
      </c>
      <c r="K297" s="1" t="s">
        <v>24</v>
      </c>
      <c r="L297" s="2">
        <v>44865</v>
      </c>
    </row>
    <row r="298" spans="1:12" ht="12.75" x14ac:dyDescent="0.2">
      <c r="A298" s="1" t="s">
        <v>317</v>
      </c>
      <c r="B298" s="1">
        <v>3</v>
      </c>
      <c r="C298" s="1" t="s">
        <v>17</v>
      </c>
      <c r="D298" s="1" t="s">
        <v>23</v>
      </c>
      <c r="E298" s="1">
        <v>630.57000000000005</v>
      </c>
      <c r="F298" s="1">
        <v>437.89</v>
      </c>
      <c r="G298" s="1">
        <v>192.68</v>
      </c>
      <c r="H298" s="1">
        <v>84.58</v>
      </c>
      <c r="I298" s="1">
        <v>115.08</v>
      </c>
      <c r="J298" s="1">
        <v>77</v>
      </c>
      <c r="K298" s="1" t="s">
        <v>15</v>
      </c>
      <c r="L298" s="2">
        <v>44710</v>
      </c>
    </row>
    <row r="299" spans="1:12" ht="12.75" x14ac:dyDescent="0.2">
      <c r="A299" s="1" t="s">
        <v>318</v>
      </c>
      <c r="B299" s="1">
        <v>10</v>
      </c>
      <c r="C299" s="1" t="s">
        <v>17</v>
      </c>
      <c r="D299" s="1" t="s">
        <v>14</v>
      </c>
      <c r="E299" s="1">
        <v>1358.47</v>
      </c>
      <c r="F299" s="1">
        <v>970.98</v>
      </c>
      <c r="G299" s="1">
        <v>387.49</v>
      </c>
      <c r="H299" s="1">
        <v>454.71</v>
      </c>
      <c r="I299" s="1">
        <v>220.21</v>
      </c>
      <c r="J299" s="1">
        <v>63</v>
      </c>
      <c r="K299" s="1" t="s">
        <v>24</v>
      </c>
      <c r="L299" s="2">
        <v>44667</v>
      </c>
    </row>
    <row r="300" spans="1:12" ht="12.75" x14ac:dyDescent="0.2">
      <c r="A300" s="1" t="s">
        <v>319</v>
      </c>
      <c r="B300" s="1">
        <v>10</v>
      </c>
      <c r="C300" s="1" t="s">
        <v>13</v>
      </c>
      <c r="D300" s="1" t="s">
        <v>14</v>
      </c>
      <c r="E300" s="1">
        <v>1052.73</v>
      </c>
      <c r="F300" s="1">
        <v>775.73</v>
      </c>
      <c r="G300" s="1">
        <v>277</v>
      </c>
      <c r="H300" s="1">
        <v>344.79</v>
      </c>
      <c r="I300" s="1">
        <v>156.03</v>
      </c>
      <c r="J300" s="1">
        <v>76</v>
      </c>
      <c r="K300" s="1" t="s">
        <v>15</v>
      </c>
      <c r="L300" s="2">
        <v>44688</v>
      </c>
    </row>
    <row r="301" spans="1:12" ht="12.75" x14ac:dyDescent="0.2">
      <c r="A301" s="1" t="s">
        <v>320</v>
      </c>
      <c r="B301" s="1">
        <v>7</v>
      </c>
      <c r="C301" s="1" t="s">
        <v>17</v>
      </c>
      <c r="D301" s="1" t="s">
        <v>14</v>
      </c>
      <c r="E301" s="1">
        <v>609.58000000000004</v>
      </c>
      <c r="F301" s="1">
        <v>384.65</v>
      </c>
      <c r="G301" s="1">
        <v>224.93</v>
      </c>
      <c r="H301" s="1">
        <v>124.6</v>
      </c>
      <c r="I301" s="1">
        <v>106.76</v>
      </c>
      <c r="J301" s="1">
        <v>61</v>
      </c>
      <c r="K301" s="1" t="s">
        <v>24</v>
      </c>
      <c r="L301" s="2">
        <v>44586</v>
      </c>
    </row>
    <row r="302" spans="1:12" ht="12.75" x14ac:dyDescent="0.2">
      <c r="A302" s="1" t="s">
        <v>321</v>
      </c>
      <c r="B302" s="1">
        <v>10</v>
      </c>
      <c r="C302" s="1" t="s">
        <v>13</v>
      </c>
      <c r="D302" s="1" t="s">
        <v>14</v>
      </c>
      <c r="E302" s="1">
        <v>461.42</v>
      </c>
      <c r="F302" s="1">
        <v>281.10000000000002</v>
      </c>
      <c r="G302" s="1">
        <v>180.32</v>
      </c>
      <c r="H302" s="1">
        <v>54.78</v>
      </c>
      <c r="I302" s="1">
        <v>59.45</v>
      </c>
      <c r="J302" s="1">
        <v>79</v>
      </c>
      <c r="K302" s="1" t="s">
        <v>15</v>
      </c>
      <c r="L302" s="2">
        <v>44913</v>
      </c>
    </row>
    <row r="303" spans="1:12" ht="12.75" x14ac:dyDescent="0.2">
      <c r="A303" s="1" t="s">
        <v>322</v>
      </c>
      <c r="B303" s="1">
        <v>2</v>
      </c>
      <c r="C303" s="1" t="s">
        <v>13</v>
      </c>
      <c r="D303" s="1" t="s">
        <v>14</v>
      </c>
      <c r="E303" s="1">
        <v>1215.32</v>
      </c>
      <c r="F303" s="1">
        <v>978.13</v>
      </c>
      <c r="G303" s="1">
        <v>237.19</v>
      </c>
      <c r="H303" s="1">
        <v>262.79000000000002</v>
      </c>
      <c r="I303" s="1">
        <v>128.85</v>
      </c>
      <c r="J303" s="1">
        <v>82</v>
      </c>
      <c r="K303" s="1" t="s">
        <v>28</v>
      </c>
      <c r="L303" s="2">
        <v>44583</v>
      </c>
    </row>
    <row r="304" spans="1:12" ht="12.75" x14ac:dyDescent="0.2">
      <c r="A304" s="1" t="s">
        <v>323</v>
      </c>
      <c r="B304" s="1">
        <v>8</v>
      </c>
      <c r="C304" s="1" t="s">
        <v>19</v>
      </c>
      <c r="D304" s="1" t="s">
        <v>23</v>
      </c>
      <c r="E304" s="1">
        <v>251.92</v>
      </c>
      <c r="F304" s="1">
        <v>160.16</v>
      </c>
      <c r="G304" s="1">
        <v>91.76</v>
      </c>
      <c r="H304" s="1">
        <v>41.19</v>
      </c>
      <c r="I304" s="1">
        <v>49.99</v>
      </c>
      <c r="J304" s="1">
        <v>73</v>
      </c>
      <c r="K304" s="1" t="s">
        <v>24</v>
      </c>
      <c r="L304" s="2">
        <v>44617</v>
      </c>
    </row>
    <row r="305" spans="1:12" ht="12.75" x14ac:dyDescent="0.2">
      <c r="A305" s="1" t="s">
        <v>324</v>
      </c>
      <c r="B305" s="1">
        <v>5</v>
      </c>
      <c r="C305" s="1" t="s">
        <v>17</v>
      </c>
      <c r="D305" s="1" t="s">
        <v>23</v>
      </c>
      <c r="E305" s="1">
        <v>1826.1</v>
      </c>
      <c r="F305" s="1">
        <v>1092.49</v>
      </c>
      <c r="G305" s="1">
        <v>733.61</v>
      </c>
      <c r="H305" s="1">
        <v>271.51</v>
      </c>
      <c r="I305" s="1">
        <v>211.48</v>
      </c>
      <c r="J305" s="1">
        <v>95</v>
      </c>
      <c r="K305" s="1" t="s">
        <v>20</v>
      </c>
      <c r="L305" s="2">
        <v>44908</v>
      </c>
    </row>
    <row r="306" spans="1:12" ht="12.75" x14ac:dyDescent="0.2">
      <c r="A306" s="1" t="s">
        <v>325</v>
      </c>
      <c r="B306" s="1">
        <v>4</v>
      </c>
      <c r="C306" s="1" t="s">
        <v>19</v>
      </c>
      <c r="D306" s="1" t="s">
        <v>14</v>
      </c>
      <c r="E306" s="1">
        <v>1399.57</v>
      </c>
      <c r="F306" s="1">
        <v>981.75</v>
      </c>
      <c r="G306" s="1">
        <v>417.82</v>
      </c>
      <c r="H306" s="1">
        <v>431.59</v>
      </c>
      <c r="I306" s="1">
        <v>242.34</v>
      </c>
      <c r="J306" s="1">
        <v>77</v>
      </c>
      <c r="K306" s="1" t="s">
        <v>15</v>
      </c>
      <c r="L306" s="2">
        <v>44844</v>
      </c>
    </row>
    <row r="307" spans="1:12" ht="12.75" x14ac:dyDescent="0.2">
      <c r="A307" s="1" t="s">
        <v>326</v>
      </c>
      <c r="B307" s="1">
        <v>8</v>
      </c>
      <c r="C307" s="1" t="s">
        <v>19</v>
      </c>
      <c r="D307" s="1" t="s">
        <v>23</v>
      </c>
      <c r="E307" s="1">
        <v>945.62</v>
      </c>
      <c r="F307" s="1">
        <v>512.98</v>
      </c>
      <c r="G307" s="1">
        <v>432.64</v>
      </c>
      <c r="H307" s="1">
        <v>187.32</v>
      </c>
      <c r="I307" s="1">
        <v>116.33</v>
      </c>
      <c r="J307" s="1">
        <v>94</v>
      </c>
      <c r="K307" s="1" t="s">
        <v>28</v>
      </c>
      <c r="L307" s="2">
        <v>44696</v>
      </c>
    </row>
    <row r="308" spans="1:12" ht="12.75" x14ac:dyDescent="0.2">
      <c r="A308" s="1" t="s">
        <v>327</v>
      </c>
      <c r="B308" s="1">
        <v>3</v>
      </c>
      <c r="C308" s="1" t="s">
        <v>17</v>
      </c>
      <c r="D308" s="1" t="s">
        <v>14</v>
      </c>
      <c r="E308" s="1">
        <v>1023.89</v>
      </c>
      <c r="F308" s="1">
        <v>574.94000000000005</v>
      </c>
      <c r="G308" s="1">
        <v>448.95</v>
      </c>
      <c r="H308" s="1">
        <v>275.7</v>
      </c>
      <c r="I308" s="1">
        <v>118.54</v>
      </c>
      <c r="J308" s="1">
        <v>58</v>
      </c>
      <c r="K308" s="1" t="s">
        <v>24</v>
      </c>
      <c r="L308" s="2">
        <v>44622</v>
      </c>
    </row>
    <row r="309" spans="1:12" ht="12.75" x14ac:dyDescent="0.2">
      <c r="A309" s="1" t="s">
        <v>328</v>
      </c>
      <c r="B309" s="1">
        <v>6</v>
      </c>
      <c r="C309" s="1" t="s">
        <v>13</v>
      </c>
      <c r="D309" s="1" t="s">
        <v>23</v>
      </c>
      <c r="E309" s="1">
        <v>181.5</v>
      </c>
      <c r="F309" s="1">
        <v>148.02000000000001</v>
      </c>
      <c r="G309" s="1">
        <v>33.479999999999997</v>
      </c>
      <c r="H309" s="1">
        <v>18.690000000000001</v>
      </c>
      <c r="I309" s="1">
        <v>27.24</v>
      </c>
      <c r="J309" s="1">
        <v>92</v>
      </c>
      <c r="K309" s="1" t="s">
        <v>15</v>
      </c>
      <c r="L309" s="2">
        <v>44607</v>
      </c>
    </row>
    <row r="310" spans="1:12" ht="12.75" x14ac:dyDescent="0.2">
      <c r="A310" s="1" t="s">
        <v>329</v>
      </c>
      <c r="B310" s="1">
        <v>7</v>
      </c>
      <c r="C310" s="1" t="s">
        <v>13</v>
      </c>
      <c r="D310" s="1" t="s">
        <v>14</v>
      </c>
      <c r="E310" s="1">
        <v>83.16</v>
      </c>
      <c r="F310" s="1">
        <v>55.26</v>
      </c>
      <c r="G310" s="1">
        <v>27.9</v>
      </c>
      <c r="H310" s="1">
        <v>27.31</v>
      </c>
      <c r="I310" s="1">
        <v>16.29</v>
      </c>
      <c r="J310" s="1">
        <v>54</v>
      </c>
      <c r="K310" s="1" t="s">
        <v>24</v>
      </c>
      <c r="L310" s="2">
        <v>44640</v>
      </c>
    </row>
    <row r="311" spans="1:12" ht="12.75" x14ac:dyDescent="0.2">
      <c r="A311" s="1" t="s">
        <v>330</v>
      </c>
      <c r="B311" s="1">
        <v>7</v>
      </c>
      <c r="C311" s="1" t="s">
        <v>17</v>
      </c>
      <c r="D311" s="1" t="s">
        <v>23</v>
      </c>
      <c r="E311" s="1">
        <v>575.17999999999995</v>
      </c>
      <c r="F311" s="1">
        <v>473.52</v>
      </c>
      <c r="G311" s="1">
        <v>101.66</v>
      </c>
      <c r="H311" s="1">
        <v>177.45</v>
      </c>
      <c r="I311" s="1">
        <v>106.44</v>
      </c>
      <c r="J311" s="1">
        <v>61</v>
      </c>
      <c r="K311" s="1" t="s">
        <v>28</v>
      </c>
      <c r="L311" s="2">
        <v>44742</v>
      </c>
    </row>
    <row r="312" spans="1:12" ht="12.75" x14ac:dyDescent="0.2">
      <c r="A312" s="1" t="s">
        <v>331</v>
      </c>
      <c r="B312" s="1">
        <v>6</v>
      </c>
      <c r="C312" s="1" t="s">
        <v>13</v>
      </c>
      <c r="D312" s="1" t="s">
        <v>23</v>
      </c>
      <c r="E312" s="1">
        <v>163.58000000000001</v>
      </c>
      <c r="F312" s="1">
        <v>139.86000000000001</v>
      </c>
      <c r="G312" s="1">
        <v>23.72</v>
      </c>
      <c r="H312" s="1">
        <v>54.62</v>
      </c>
      <c r="I312" s="1">
        <v>27.99</v>
      </c>
      <c r="J312" s="1">
        <v>89</v>
      </c>
      <c r="K312" s="1" t="s">
        <v>15</v>
      </c>
      <c r="L312" s="2">
        <v>44667</v>
      </c>
    </row>
    <row r="313" spans="1:12" ht="12.75" x14ac:dyDescent="0.2">
      <c r="A313" s="1" t="s">
        <v>332</v>
      </c>
      <c r="B313" s="1">
        <v>10</v>
      </c>
      <c r="C313" s="1" t="s">
        <v>13</v>
      </c>
      <c r="D313" s="1" t="s">
        <v>23</v>
      </c>
      <c r="E313" s="1">
        <v>749.57</v>
      </c>
      <c r="F313" s="1">
        <v>470.68</v>
      </c>
      <c r="G313" s="1">
        <v>278.89</v>
      </c>
      <c r="H313" s="1">
        <v>148.38999999999999</v>
      </c>
      <c r="I313" s="1">
        <v>132.56</v>
      </c>
      <c r="J313" s="1">
        <v>97</v>
      </c>
      <c r="K313" s="1" t="s">
        <v>20</v>
      </c>
      <c r="L313" s="2">
        <v>44592</v>
      </c>
    </row>
    <row r="314" spans="1:12" ht="12.75" x14ac:dyDescent="0.2">
      <c r="A314" s="1" t="s">
        <v>333</v>
      </c>
      <c r="B314" s="1">
        <v>10</v>
      </c>
      <c r="C314" s="1" t="s">
        <v>17</v>
      </c>
      <c r="D314" s="1" t="s">
        <v>23</v>
      </c>
      <c r="E314" s="1">
        <v>1424.12</v>
      </c>
      <c r="F314" s="1">
        <v>1137.43</v>
      </c>
      <c r="G314" s="1">
        <v>286.69</v>
      </c>
      <c r="H314" s="1">
        <v>446.3</v>
      </c>
      <c r="I314" s="1">
        <v>206.52</v>
      </c>
      <c r="J314" s="1">
        <v>51</v>
      </c>
      <c r="K314" s="1" t="s">
        <v>15</v>
      </c>
      <c r="L314" s="2">
        <v>44682</v>
      </c>
    </row>
    <row r="315" spans="1:12" ht="12.75" x14ac:dyDescent="0.2">
      <c r="A315" s="1" t="s">
        <v>334</v>
      </c>
      <c r="B315" s="1">
        <v>1</v>
      </c>
      <c r="C315" s="1" t="s">
        <v>19</v>
      </c>
      <c r="D315" s="1" t="s">
        <v>23</v>
      </c>
      <c r="E315" s="1">
        <v>730.06</v>
      </c>
      <c r="F315" s="1">
        <v>413.74</v>
      </c>
      <c r="G315" s="1">
        <v>316.32</v>
      </c>
      <c r="H315" s="1">
        <v>91.58</v>
      </c>
      <c r="I315" s="1">
        <v>80.56</v>
      </c>
      <c r="J315" s="1">
        <v>59</v>
      </c>
      <c r="K315" s="1" t="s">
        <v>20</v>
      </c>
      <c r="L315" s="2">
        <v>44575</v>
      </c>
    </row>
    <row r="316" spans="1:12" ht="12.75" x14ac:dyDescent="0.2">
      <c r="A316" s="1" t="s">
        <v>335</v>
      </c>
      <c r="B316" s="1">
        <v>2</v>
      </c>
      <c r="C316" s="1" t="s">
        <v>13</v>
      </c>
      <c r="D316" s="1" t="s">
        <v>14</v>
      </c>
      <c r="E316" s="1">
        <v>1445</v>
      </c>
      <c r="F316" s="1">
        <v>1097.17</v>
      </c>
      <c r="G316" s="1">
        <v>347.83</v>
      </c>
      <c r="H316" s="1">
        <v>142.16999999999999</v>
      </c>
      <c r="I316" s="1">
        <v>176.22</v>
      </c>
      <c r="J316" s="1">
        <v>99</v>
      </c>
      <c r="K316" s="1" t="s">
        <v>20</v>
      </c>
      <c r="L316" s="2">
        <v>44686</v>
      </c>
    </row>
    <row r="317" spans="1:12" ht="12.75" x14ac:dyDescent="0.2">
      <c r="A317" s="1" t="s">
        <v>336</v>
      </c>
      <c r="B317" s="1">
        <v>10</v>
      </c>
      <c r="C317" s="1" t="s">
        <v>17</v>
      </c>
      <c r="D317" s="1" t="s">
        <v>23</v>
      </c>
      <c r="E317" s="1">
        <v>1779.74</v>
      </c>
      <c r="F317" s="1">
        <v>1133.5</v>
      </c>
      <c r="G317" s="1">
        <v>646.24</v>
      </c>
      <c r="H317" s="1">
        <v>259.57</v>
      </c>
      <c r="I317" s="1">
        <v>195.82</v>
      </c>
      <c r="J317" s="1">
        <v>64</v>
      </c>
      <c r="K317" s="1" t="s">
        <v>28</v>
      </c>
      <c r="L317" s="2">
        <v>44851</v>
      </c>
    </row>
    <row r="318" spans="1:12" ht="12.75" x14ac:dyDescent="0.2">
      <c r="A318" s="1" t="s">
        <v>337</v>
      </c>
      <c r="B318" s="1">
        <v>5</v>
      </c>
      <c r="C318" s="1" t="s">
        <v>13</v>
      </c>
      <c r="D318" s="1" t="s">
        <v>23</v>
      </c>
      <c r="E318" s="1">
        <v>1615.94</v>
      </c>
      <c r="F318" s="1">
        <v>821.36</v>
      </c>
      <c r="G318" s="1">
        <v>794.58</v>
      </c>
      <c r="H318" s="1">
        <v>399.5</v>
      </c>
      <c r="I318" s="1">
        <v>246.51</v>
      </c>
      <c r="J318" s="1">
        <v>50</v>
      </c>
      <c r="K318" s="1" t="s">
        <v>24</v>
      </c>
      <c r="L318" s="2">
        <v>44901</v>
      </c>
    </row>
    <row r="319" spans="1:12" ht="12.75" x14ac:dyDescent="0.2">
      <c r="A319" s="1" t="s">
        <v>338</v>
      </c>
      <c r="B319" s="1">
        <v>1</v>
      </c>
      <c r="C319" s="1" t="s">
        <v>13</v>
      </c>
      <c r="D319" s="1" t="s">
        <v>23</v>
      </c>
      <c r="E319" s="1">
        <v>1427.29</v>
      </c>
      <c r="F319" s="1">
        <v>852.24</v>
      </c>
      <c r="G319" s="1">
        <v>575.04999999999995</v>
      </c>
      <c r="H319" s="1">
        <v>295.14</v>
      </c>
      <c r="I319" s="1">
        <v>197.66</v>
      </c>
      <c r="J319" s="1">
        <v>52</v>
      </c>
      <c r="K319" s="1" t="s">
        <v>24</v>
      </c>
      <c r="L319" s="2">
        <v>44923</v>
      </c>
    </row>
    <row r="320" spans="1:12" ht="12.75" x14ac:dyDescent="0.2">
      <c r="A320" s="1" t="s">
        <v>339</v>
      </c>
      <c r="B320" s="1">
        <v>1</v>
      </c>
      <c r="C320" s="1" t="s">
        <v>13</v>
      </c>
      <c r="D320" s="1" t="s">
        <v>14</v>
      </c>
      <c r="E320" s="1">
        <v>1680.58</v>
      </c>
      <c r="F320" s="1">
        <v>1148.73</v>
      </c>
      <c r="G320" s="1">
        <v>531.85</v>
      </c>
      <c r="H320" s="1">
        <v>395.56</v>
      </c>
      <c r="I320" s="1">
        <v>291.47000000000003</v>
      </c>
      <c r="J320" s="1">
        <v>96</v>
      </c>
      <c r="K320" s="1" t="s">
        <v>24</v>
      </c>
      <c r="L320" s="2">
        <v>44596</v>
      </c>
    </row>
    <row r="321" spans="1:12" ht="12.75" x14ac:dyDescent="0.2">
      <c r="A321" s="1" t="s">
        <v>340</v>
      </c>
      <c r="B321" s="1">
        <v>2</v>
      </c>
      <c r="C321" s="1" t="s">
        <v>19</v>
      </c>
      <c r="D321" s="1" t="s">
        <v>23</v>
      </c>
      <c r="E321" s="1">
        <v>148.4</v>
      </c>
      <c r="F321" s="1">
        <v>74.59</v>
      </c>
      <c r="G321" s="1">
        <v>73.81</v>
      </c>
      <c r="H321" s="1">
        <v>14.29</v>
      </c>
      <c r="I321" s="1">
        <v>19.68</v>
      </c>
      <c r="J321" s="1">
        <v>98</v>
      </c>
      <c r="K321" s="1" t="s">
        <v>20</v>
      </c>
      <c r="L321" s="2">
        <v>44889</v>
      </c>
    </row>
    <row r="322" spans="1:12" ht="12.75" x14ac:dyDescent="0.2">
      <c r="A322" s="1" t="s">
        <v>341</v>
      </c>
      <c r="B322" s="1">
        <v>8</v>
      </c>
      <c r="C322" s="1" t="s">
        <v>13</v>
      </c>
      <c r="D322" s="1" t="s">
        <v>23</v>
      </c>
      <c r="E322" s="1">
        <v>303.99</v>
      </c>
      <c r="F322" s="1">
        <v>270.25</v>
      </c>
      <c r="G322" s="1">
        <v>33.74</v>
      </c>
      <c r="H322" s="1">
        <v>34.22</v>
      </c>
      <c r="I322" s="1">
        <v>50.61</v>
      </c>
      <c r="J322" s="1">
        <v>75</v>
      </c>
      <c r="K322" s="1" t="s">
        <v>20</v>
      </c>
      <c r="L322" s="2">
        <v>44854</v>
      </c>
    </row>
    <row r="323" spans="1:12" ht="12.75" x14ac:dyDescent="0.2">
      <c r="A323" s="1" t="s">
        <v>342</v>
      </c>
      <c r="B323" s="1">
        <v>5</v>
      </c>
      <c r="C323" s="1" t="s">
        <v>13</v>
      </c>
      <c r="D323" s="1" t="s">
        <v>14</v>
      </c>
      <c r="E323" s="1">
        <v>1576.92</v>
      </c>
      <c r="F323" s="1">
        <v>1206.8</v>
      </c>
      <c r="G323" s="1">
        <v>370.12</v>
      </c>
      <c r="H323" s="1">
        <v>316.52999999999997</v>
      </c>
      <c r="I323" s="1">
        <v>292.7</v>
      </c>
      <c r="J323" s="1">
        <v>78</v>
      </c>
      <c r="K323" s="1" t="s">
        <v>24</v>
      </c>
      <c r="L323" s="2">
        <v>44719</v>
      </c>
    </row>
    <row r="324" spans="1:12" ht="12.75" x14ac:dyDescent="0.2">
      <c r="A324" s="1" t="s">
        <v>343</v>
      </c>
      <c r="B324" s="1">
        <v>1</v>
      </c>
      <c r="C324" s="1" t="s">
        <v>13</v>
      </c>
      <c r="D324" s="1" t="s">
        <v>14</v>
      </c>
      <c r="E324" s="1">
        <v>1227.18</v>
      </c>
      <c r="F324" s="1">
        <v>823.9</v>
      </c>
      <c r="G324" s="1">
        <v>403.28</v>
      </c>
      <c r="H324" s="1">
        <v>160.52000000000001</v>
      </c>
      <c r="I324" s="1">
        <v>242.83</v>
      </c>
      <c r="J324" s="1">
        <v>91</v>
      </c>
      <c r="K324" s="1" t="s">
        <v>28</v>
      </c>
      <c r="L324" s="2">
        <v>44721</v>
      </c>
    </row>
    <row r="325" spans="1:12" ht="12.75" x14ac:dyDescent="0.2">
      <c r="A325" s="1" t="s">
        <v>344</v>
      </c>
      <c r="B325" s="1">
        <v>7</v>
      </c>
      <c r="C325" s="1" t="s">
        <v>17</v>
      </c>
      <c r="D325" s="1" t="s">
        <v>23</v>
      </c>
      <c r="E325" s="1">
        <v>1828.04</v>
      </c>
      <c r="F325" s="1">
        <v>1079.04</v>
      </c>
      <c r="G325" s="1">
        <v>749</v>
      </c>
      <c r="H325" s="1">
        <v>320.33999999999997</v>
      </c>
      <c r="I325" s="1">
        <v>342.13</v>
      </c>
      <c r="J325" s="1">
        <v>75</v>
      </c>
      <c r="K325" s="1" t="s">
        <v>24</v>
      </c>
      <c r="L325" s="2">
        <v>44791</v>
      </c>
    </row>
    <row r="326" spans="1:12" ht="12.75" x14ac:dyDescent="0.2">
      <c r="A326" s="1" t="s">
        <v>345</v>
      </c>
      <c r="B326" s="1">
        <v>6</v>
      </c>
      <c r="C326" s="1" t="s">
        <v>19</v>
      </c>
      <c r="D326" s="1" t="s">
        <v>23</v>
      </c>
      <c r="E326" s="1">
        <v>519.05999999999995</v>
      </c>
      <c r="F326" s="1">
        <v>422.44</v>
      </c>
      <c r="G326" s="1">
        <v>96.62</v>
      </c>
      <c r="H326" s="1">
        <v>164.17</v>
      </c>
      <c r="I326" s="1">
        <v>62.71</v>
      </c>
      <c r="J326" s="1">
        <v>79</v>
      </c>
      <c r="K326" s="1" t="s">
        <v>20</v>
      </c>
      <c r="L326" s="2">
        <v>44844</v>
      </c>
    </row>
    <row r="327" spans="1:12" ht="12.75" x14ac:dyDescent="0.2">
      <c r="A327" s="1" t="s">
        <v>346</v>
      </c>
      <c r="B327" s="1">
        <v>5</v>
      </c>
      <c r="C327" s="1" t="s">
        <v>13</v>
      </c>
      <c r="D327" s="1" t="s">
        <v>14</v>
      </c>
      <c r="E327" s="1">
        <v>994.61</v>
      </c>
      <c r="F327" s="1">
        <v>814.81</v>
      </c>
      <c r="G327" s="1">
        <v>179.8</v>
      </c>
      <c r="H327" s="1">
        <v>339.75</v>
      </c>
      <c r="I327" s="1">
        <v>139.12</v>
      </c>
      <c r="J327" s="1">
        <v>88</v>
      </c>
      <c r="K327" s="1" t="s">
        <v>20</v>
      </c>
      <c r="L327" s="2">
        <v>44875</v>
      </c>
    </row>
    <row r="328" spans="1:12" ht="12.75" x14ac:dyDescent="0.2">
      <c r="A328" s="1" t="s">
        <v>347</v>
      </c>
      <c r="B328" s="1">
        <v>10</v>
      </c>
      <c r="C328" s="1" t="s">
        <v>19</v>
      </c>
      <c r="D328" s="1" t="s">
        <v>14</v>
      </c>
      <c r="E328" s="1">
        <v>1711.7</v>
      </c>
      <c r="F328" s="1">
        <v>1425.93</v>
      </c>
      <c r="G328" s="1">
        <v>285.77</v>
      </c>
      <c r="H328" s="1">
        <v>190.53</v>
      </c>
      <c r="I328" s="1">
        <v>229.11</v>
      </c>
      <c r="J328" s="1">
        <v>92</v>
      </c>
      <c r="K328" s="1" t="s">
        <v>15</v>
      </c>
      <c r="L328" s="2">
        <v>44631</v>
      </c>
    </row>
    <row r="329" spans="1:12" ht="12.75" x14ac:dyDescent="0.2">
      <c r="A329" s="1" t="s">
        <v>348</v>
      </c>
      <c r="B329" s="1">
        <v>5</v>
      </c>
      <c r="C329" s="1" t="s">
        <v>13</v>
      </c>
      <c r="D329" s="1" t="s">
        <v>23</v>
      </c>
      <c r="E329" s="1">
        <v>1861.21</v>
      </c>
      <c r="F329" s="1">
        <v>1587.75</v>
      </c>
      <c r="G329" s="1">
        <v>273.45999999999998</v>
      </c>
      <c r="H329" s="1">
        <v>350.03</v>
      </c>
      <c r="I329" s="1">
        <v>372</v>
      </c>
      <c r="J329" s="1">
        <v>64</v>
      </c>
      <c r="K329" s="1" t="s">
        <v>15</v>
      </c>
      <c r="L329" s="2">
        <v>44631</v>
      </c>
    </row>
    <row r="330" spans="1:12" ht="12.75" x14ac:dyDescent="0.2">
      <c r="A330" s="1" t="s">
        <v>349</v>
      </c>
      <c r="B330" s="1">
        <v>3</v>
      </c>
      <c r="C330" s="1" t="s">
        <v>19</v>
      </c>
      <c r="D330" s="1" t="s">
        <v>23</v>
      </c>
      <c r="E330" s="1">
        <v>1818.01</v>
      </c>
      <c r="F330" s="1">
        <v>1044.45</v>
      </c>
      <c r="G330" s="1">
        <v>773.56</v>
      </c>
      <c r="H330" s="1">
        <v>272.41000000000003</v>
      </c>
      <c r="I330" s="1">
        <v>189.98</v>
      </c>
      <c r="J330" s="1">
        <v>95</v>
      </c>
      <c r="K330" s="1" t="s">
        <v>15</v>
      </c>
      <c r="L330" s="2">
        <v>44764</v>
      </c>
    </row>
    <row r="331" spans="1:12" ht="12.75" x14ac:dyDescent="0.2">
      <c r="A331" s="1" t="s">
        <v>350</v>
      </c>
      <c r="B331" s="1">
        <v>2</v>
      </c>
      <c r="C331" s="1" t="s">
        <v>13</v>
      </c>
      <c r="D331" s="1" t="s">
        <v>14</v>
      </c>
      <c r="E331" s="1">
        <v>917.22</v>
      </c>
      <c r="F331" s="1">
        <v>535.35</v>
      </c>
      <c r="G331" s="1">
        <v>381.87</v>
      </c>
      <c r="H331" s="1">
        <v>144.75</v>
      </c>
      <c r="I331" s="1">
        <v>114.29</v>
      </c>
      <c r="J331" s="1">
        <v>64</v>
      </c>
      <c r="K331" s="1" t="s">
        <v>24</v>
      </c>
      <c r="L331" s="2">
        <v>44775</v>
      </c>
    </row>
    <row r="332" spans="1:12" ht="12.75" x14ac:dyDescent="0.2">
      <c r="A332" s="1" t="s">
        <v>351</v>
      </c>
      <c r="B332" s="1">
        <v>5</v>
      </c>
      <c r="C332" s="1" t="s">
        <v>17</v>
      </c>
      <c r="D332" s="1" t="s">
        <v>14</v>
      </c>
      <c r="E332" s="1">
        <v>1600.59</v>
      </c>
      <c r="F332" s="1">
        <v>1025.56</v>
      </c>
      <c r="G332" s="1">
        <v>575.03</v>
      </c>
      <c r="H332" s="1">
        <v>377.89</v>
      </c>
      <c r="I332" s="1">
        <v>241.77</v>
      </c>
      <c r="J332" s="1">
        <v>89</v>
      </c>
      <c r="K332" s="1" t="s">
        <v>28</v>
      </c>
      <c r="L332" s="2">
        <v>44826</v>
      </c>
    </row>
    <row r="333" spans="1:12" ht="12.75" x14ac:dyDescent="0.2">
      <c r="A333" s="1" t="s">
        <v>352</v>
      </c>
      <c r="B333" s="1">
        <v>2</v>
      </c>
      <c r="C333" s="1" t="s">
        <v>19</v>
      </c>
      <c r="D333" s="1" t="s">
        <v>23</v>
      </c>
      <c r="E333" s="1">
        <v>1905.84</v>
      </c>
      <c r="F333" s="1">
        <v>1442.99</v>
      </c>
      <c r="G333" s="1">
        <v>462.85</v>
      </c>
      <c r="H333" s="1">
        <v>325.31</v>
      </c>
      <c r="I333" s="1">
        <v>331.55</v>
      </c>
      <c r="J333" s="1">
        <v>51</v>
      </c>
      <c r="K333" s="1" t="s">
        <v>24</v>
      </c>
      <c r="L333" s="2">
        <v>44683</v>
      </c>
    </row>
    <row r="334" spans="1:12" ht="12.75" x14ac:dyDescent="0.2">
      <c r="A334" s="1" t="s">
        <v>353</v>
      </c>
      <c r="B334" s="1">
        <v>7</v>
      </c>
      <c r="C334" s="1" t="s">
        <v>13</v>
      </c>
      <c r="D334" s="1" t="s">
        <v>14</v>
      </c>
      <c r="E334" s="1">
        <v>1917.55</v>
      </c>
      <c r="F334" s="1">
        <v>1589.22</v>
      </c>
      <c r="G334" s="1">
        <v>328.33</v>
      </c>
      <c r="H334" s="1">
        <v>364.89</v>
      </c>
      <c r="I334" s="1">
        <v>248.83</v>
      </c>
      <c r="J334" s="1">
        <v>96</v>
      </c>
      <c r="K334" s="1" t="s">
        <v>24</v>
      </c>
      <c r="L334" s="2">
        <v>44831</v>
      </c>
    </row>
    <row r="335" spans="1:12" ht="12.75" x14ac:dyDescent="0.2">
      <c r="A335" s="1" t="s">
        <v>354</v>
      </c>
      <c r="B335" s="1">
        <v>8</v>
      </c>
      <c r="C335" s="1" t="s">
        <v>13</v>
      </c>
      <c r="D335" s="1" t="s">
        <v>23</v>
      </c>
      <c r="E335" s="1">
        <v>827.19</v>
      </c>
      <c r="F335" s="1">
        <v>601.14</v>
      </c>
      <c r="G335" s="1">
        <v>226.05</v>
      </c>
      <c r="H335" s="1">
        <v>89.48</v>
      </c>
      <c r="I335" s="1">
        <v>122.12</v>
      </c>
      <c r="J335" s="1">
        <v>95</v>
      </c>
      <c r="K335" s="1" t="s">
        <v>28</v>
      </c>
      <c r="L335" s="2">
        <v>44910</v>
      </c>
    </row>
    <row r="336" spans="1:12" ht="12.75" x14ac:dyDescent="0.2">
      <c r="A336" s="1" t="s">
        <v>355</v>
      </c>
      <c r="B336" s="1">
        <v>2</v>
      </c>
      <c r="C336" s="1" t="s">
        <v>13</v>
      </c>
      <c r="D336" s="1" t="s">
        <v>23</v>
      </c>
      <c r="E336" s="1">
        <v>990.95</v>
      </c>
      <c r="F336" s="1">
        <v>841.04</v>
      </c>
      <c r="G336" s="1">
        <v>149.91</v>
      </c>
      <c r="H336" s="1">
        <v>312.93</v>
      </c>
      <c r="I336" s="1">
        <v>106.81</v>
      </c>
      <c r="J336" s="1">
        <v>72</v>
      </c>
      <c r="K336" s="1" t="s">
        <v>24</v>
      </c>
      <c r="L336" s="2">
        <v>44799</v>
      </c>
    </row>
    <row r="337" spans="1:12" ht="12.75" x14ac:dyDescent="0.2">
      <c r="A337" s="1" t="s">
        <v>356</v>
      </c>
      <c r="B337" s="1">
        <v>1</v>
      </c>
      <c r="C337" s="1" t="s">
        <v>19</v>
      </c>
      <c r="D337" s="1" t="s">
        <v>14</v>
      </c>
      <c r="E337" s="1">
        <v>469.17</v>
      </c>
      <c r="F337" s="1">
        <v>266.67</v>
      </c>
      <c r="G337" s="1">
        <v>202.5</v>
      </c>
      <c r="H337" s="1">
        <v>132.97999999999999</v>
      </c>
      <c r="I337" s="1">
        <v>53.6</v>
      </c>
      <c r="J337" s="1">
        <v>81</v>
      </c>
      <c r="K337" s="1" t="s">
        <v>24</v>
      </c>
      <c r="L337" s="2">
        <v>44760</v>
      </c>
    </row>
    <row r="338" spans="1:12" ht="12.75" x14ac:dyDescent="0.2">
      <c r="A338" s="1" t="s">
        <v>357</v>
      </c>
      <c r="B338" s="1">
        <v>8</v>
      </c>
      <c r="C338" s="1" t="s">
        <v>17</v>
      </c>
      <c r="D338" s="1" t="s">
        <v>23</v>
      </c>
      <c r="E338" s="1">
        <v>1153.8499999999999</v>
      </c>
      <c r="F338" s="1">
        <v>859.58</v>
      </c>
      <c r="G338" s="1">
        <v>294.27</v>
      </c>
      <c r="H338" s="1">
        <v>109.48</v>
      </c>
      <c r="I338" s="1">
        <v>228.49</v>
      </c>
      <c r="J338" s="1">
        <v>51</v>
      </c>
      <c r="K338" s="1" t="s">
        <v>20</v>
      </c>
      <c r="L338" s="2">
        <v>44736</v>
      </c>
    </row>
    <row r="339" spans="1:12" ht="12.75" x14ac:dyDescent="0.2">
      <c r="A339" s="1" t="s">
        <v>358</v>
      </c>
      <c r="B339" s="1">
        <v>4</v>
      </c>
      <c r="C339" s="1" t="s">
        <v>13</v>
      </c>
      <c r="D339" s="1" t="s">
        <v>14</v>
      </c>
      <c r="E339" s="1">
        <v>1542.22</v>
      </c>
      <c r="F339" s="1">
        <v>1370.85</v>
      </c>
      <c r="G339" s="1">
        <v>171.37</v>
      </c>
      <c r="H339" s="1">
        <v>447.52</v>
      </c>
      <c r="I339" s="1">
        <v>258.75</v>
      </c>
      <c r="J339" s="1">
        <v>50</v>
      </c>
      <c r="K339" s="1" t="s">
        <v>28</v>
      </c>
      <c r="L339" s="2">
        <v>44727</v>
      </c>
    </row>
    <row r="340" spans="1:12" ht="12.75" x14ac:dyDescent="0.2">
      <c r="A340" s="1" t="s">
        <v>359</v>
      </c>
      <c r="B340" s="1">
        <v>7</v>
      </c>
      <c r="C340" s="1" t="s">
        <v>17</v>
      </c>
      <c r="D340" s="1" t="s">
        <v>14</v>
      </c>
      <c r="E340" s="1">
        <v>1214.4100000000001</v>
      </c>
      <c r="F340" s="1">
        <v>716.69</v>
      </c>
      <c r="G340" s="1">
        <v>497.72</v>
      </c>
      <c r="H340" s="1">
        <v>222.23</v>
      </c>
      <c r="I340" s="1">
        <v>177.09</v>
      </c>
      <c r="J340" s="1">
        <v>71</v>
      </c>
      <c r="K340" s="1" t="s">
        <v>28</v>
      </c>
      <c r="L340" s="2">
        <v>44809</v>
      </c>
    </row>
    <row r="341" spans="1:12" ht="12.75" x14ac:dyDescent="0.2">
      <c r="A341" s="1" t="s">
        <v>360</v>
      </c>
      <c r="B341" s="1">
        <v>5</v>
      </c>
      <c r="C341" s="1" t="s">
        <v>13</v>
      </c>
      <c r="D341" s="1" t="s">
        <v>23</v>
      </c>
      <c r="E341" s="1">
        <v>977.09</v>
      </c>
      <c r="F341" s="1">
        <v>855.47</v>
      </c>
      <c r="G341" s="1">
        <v>121.62</v>
      </c>
      <c r="H341" s="1">
        <v>124.54</v>
      </c>
      <c r="I341" s="1">
        <v>110.93</v>
      </c>
      <c r="J341" s="1">
        <v>51</v>
      </c>
      <c r="K341" s="1" t="s">
        <v>24</v>
      </c>
      <c r="L341" s="2">
        <v>44657</v>
      </c>
    </row>
    <row r="342" spans="1:12" ht="12.75" x14ac:dyDescent="0.2">
      <c r="A342" s="1" t="s">
        <v>361</v>
      </c>
      <c r="B342" s="1">
        <v>7</v>
      </c>
      <c r="C342" s="1" t="s">
        <v>13</v>
      </c>
      <c r="D342" s="1" t="s">
        <v>23</v>
      </c>
      <c r="E342" s="1">
        <v>1244.0999999999999</v>
      </c>
      <c r="F342" s="1">
        <v>1004.06</v>
      </c>
      <c r="G342" s="1">
        <v>240.04</v>
      </c>
      <c r="H342" s="1">
        <v>400.48</v>
      </c>
      <c r="I342" s="1">
        <v>223.04</v>
      </c>
      <c r="J342" s="1">
        <v>79</v>
      </c>
      <c r="K342" s="1" t="s">
        <v>15</v>
      </c>
      <c r="L342" s="2">
        <v>44902</v>
      </c>
    </row>
    <row r="343" spans="1:12" ht="12.75" x14ac:dyDescent="0.2">
      <c r="A343" s="1" t="s">
        <v>362</v>
      </c>
      <c r="B343" s="1">
        <v>2</v>
      </c>
      <c r="C343" s="1" t="s">
        <v>13</v>
      </c>
      <c r="D343" s="1" t="s">
        <v>14</v>
      </c>
      <c r="E343" s="1">
        <v>1301.96</v>
      </c>
      <c r="F343" s="1">
        <v>977.67</v>
      </c>
      <c r="G343" s="1">
        <v>324.29000000000002</v>
      </c>
      <c r="H343" s="1">
        <v>105.68</v>
      </c>
      <c r="I343" s="1">
        <v>181.43</v>
      </c>
      <c r="J343" s="1">
        <v>65</v>
      </c>
      <c r="K343" s="1" t="s">
        <v>28</v>
      </c>
      <c r="L343" s="2">
        <v>44648</v>
      </c>
    </row>
    <row r="344" spans="1:12" ht="12.75" x14ac:dyDescent="0.2">
      <c r="A344" s="1" t="s">
        <v>363</v>
      </c>
      <c r="B344" s="1">
        <v>9</v>
      </c>
      <c r="C344" s="1" t="s">
        <v>13</v>
      </c>
      <c r="D344" s="1" t="s">
        <v>23</v>
      </c>
      <c r="E344" s="1">
        <v>964.95</v>
      </c>
      <c r="F344" s="1">
        <v>847.91</v>
      </c>
      <c r="G344" s="1">
        <v>117.04</v>
      </c>
      <c r="H344" s="1">
        <v>106.47</v>
      </c>
      <c r="I344" s="1">
        <v>103.17</v>
      </c>
      <c r="J344" s="1">
        <v>70</v>
      </c>
      <c r="K344" s="1" t="s">
        <v>28</v>
      </c>
      <c r="L344" s="2">
        <v>44803</v>
      </c>
    </row>
    <row r="345" spans="1:12" ht="12.75" x14ac:dyDescent="0.2">
      <c r="A345" s="1" t="s">
        <v>364</v>
      </c>
      <c r="B345" s="1">
        <v>5</v>
      </c>
      <c r="C345" s="1" t="s">
        <v>19</v>
      </c>
      <c r="D345" s="1" t="s">
        <v>14</v>
      </c>
      <c r="E345" s="1">
        <v>1699.5</v>
      </c>
      <c r="F345" s="1">
        <v>1304.97</v>
      </c>
      <c r="G345" s="1">
        <v>394.53</v>
      </c>
      <c r="H345" s="1">
        <v>234.3</v>
      </c>
      <c r="I345" s="1">
        <v>186.73</v>
      </c>
      <c r="J345" s="1">
        <v>55</v>
      </c>
      <c r="K345" s="1" t="s">
        <v>28</v>
      </c>
      <c r="L345" s="2">
        <v>44915</v>
      </c>
    </row>
    <row r="346" spans="1:12" ht="12.75" x14ac:dyDescent="0.2">
      <c r="A346" s="1" t="s">
        <v>365</v>
      </c>
      <c r="B346" s="1">
        <v>3</v>
      </c>
      <c r="C346" s="1" t="s">
        <v>17</v>
      </c>
      <c r="D346" s="1" t="s">
        <v>23</v>
      </c>
      <c r="E346" s="1">
        <v>1148.9100000000001</v>
      </c>
      <c r="F346" s="1">
        <v>695.53</v>
      </c>
      <c r="G346" s="1">
        <v>453.38</v>
      </c>
      <c r="H346" s="1">
        <v>119.5</v>
      </c>
      <c r="I346" s="1">
        <v>169.77</v>
      </c>
      <c r="J346" s="1">
        <v>78</v>
      </c>
      <c r="K346" s="1" t="s">
        <v>15</v>
      </c>
      <c r="L346" s="2">
        <v>44796</v>
      </c>
    </row>
    <row r="347" spans="1:12" ht="12.75" x14ac:dyDescent="0.2">
      <c r="A347" s="1" t="s">
        <v>366</v>
      </c>
      <c r="B347" s="1">
        <v>4</v>
      </c>
      <c r="C347" s="1" t="s">
        <v>13</v>
      </c>
      <c r="D347" s="1" t="s">
        <v>14</v>
      </c>
      <c r="E347" s="1">
        <v>444.54</v>
      </c>
      <c r="F347" s="1">
        <v>382.59</v>
      </c>
      <c r="G347" s="1">
        <v>61.95</v>
      </c>
      <c r="H347" s="1">
        <v>177.25</v>
      </c>
      <c r="I347" s="1">
        <v>59.59</v>
      </c>
      <c r="J347" s="1">
        <v>69</v>
      </c>
      <c r="K347" s="1" t="s">
        <v>20</v>
      </c>
      <c r="L347" s="2">
        <v>44614</v>
      </c>
    </row>
    <row r="348" spans="1:12" ht="12.75" x14ac:dyDescent="0.2">
      <c r="A348" s="1" t="s">
        <v>367</v>
      </c>
      <c r="B348" s="1">
        <v>9</v>
      </c>
      <c r="C348" s="1" t="s">
        <v>19</v>
      </c>
      <c r="D348" s="1" t="s">
        <v>23</v>
      </c>
      <c r="E348" s="1">
        <v>244.7</v>
      </c>
      <c r="F348" s="1">
        <v>176.87</v>
      </c>
      <c r="G348" s="1">
        <v>67.83</v>
      </c>
      <c r="H348" s="1">
        <v>75.09</v>
      </c>
      <c r="I348" s="1">
        <v>28.85</v>
      </c>
      <c r="J348" s="1">
        <v>73</v>
      </c>
      <c r="K348" s="1" t="s">
        <v>20</v>
      </c>
      <c r="L348" s="2">
        <v>44869</v>
      </c>
    </row>
    <row r="349" spans="1:12" ht="12.75" x14ac:dyDescent="0.2">
      <c r="A349" s="1" t="s">
        <v>368</v>
      </c>
      <c r="B349" s="1">
        <v>6</v>
      </c>
      <c r="C349" s="1" t="s">
        <v>13</v>
      </c>
      <c r="D349" s="1" t="s">
        <v>14</v>
      </c>
      <c r="E349" s="1">
        <v>116.57</v>
      </c>
      <c r="F349" s="1">
        <v>93.47</v>
      </c>
      <c r="G349" s="1">
        <v>23.1</v>
      </c>
      <c r="H349" s="1">
        <v>12.47</v>
      </c>
      <c r="I349" s="1">
        <v>14.02</v>
      </c>
      <c r="J349" s="1">
        <v>85</v>
      </c>
      <c r="K349" s="1" t="s">
        <v>15</v>
      </c>
      <c r="L349" s="2">
        <v>44783</v>
      </c>
    </row>
    <row r="350" spans="1:12" ht="12.75" x14ac:dyDescent="0.2">
      <c r="A350" s="1" t="s">
        <v>369</v>
      </c>
      <c r="B350" s="1">
        <v>3</v>
      </c>
      <c r="C350" s="1" t="s">
        <v>19</v>
      </c>
      <c r="D350" s="1" t="s">
        <v>23</v>
      </c>
      <c r="E350" s="1">
        <v>1792.45</v>
      </c>
      <c r="F350" s="1">
        <v>1374.91</v>
      </c>
      <c r="G350" s="1">
        <v>417.54</v>
      </c>
      <c r="H350" s="1">
        <v>152.6</v>
      </c>
      <c r="I350" s="1">
        <v>219.27</v>
      </c>
      <c r="J350" s="1">
        <v>68</v>
      </c>
      <c r="K350" s="1" t="s">
        <v>28</v>
      </c>
      <c r="L350" s="2">
        <v>44605</v>
      </c>
    </row>
    <row r="351" spans="1:12" ht="12.75" x14ac:dyDescent="0.2">
      <c r="A351" s="1" t="s">
        <v>370</v>
      </c>
      <c r="B351" s="1">
        <v>6</v>
      </c>
      <c r="C351" s="1" t="s">
        <v>19</v>
      </c>
      <c r="D351" s="1" t="s">
        <v>14</v>
      </c>
      <c r="E351" s="1">
        <v>216.44</v>
      </c>
      <c r="F351" s="1">
        <v>145.29</v>
      </c>
      <c r="G351" s="1">
        <v>71.150000000000006</v>
      </c>
      <c r="H351" s="1">
        <v>66.510000000000005</v>
      </c>
      <c r="I351" s="1">
        <v>25.7</v>
      </c>
      <c r="J351" s="1">
        <v>82</v>
      </c>
      <c r="K351" s="1" t="s">
        <v>20</v>
      </c>
      <c r="L351" s="2">
        <v>44805</v>
      </c>
    </row>
    <row r="352" spans="1:12" ht="12.75" x14ac:dyDescent="0.2">
      <c r="A352" s="1" t="s">
        <v>371</v>
      </c>
      <c r="B352" s="1">
        <v>10</v>
      </c>
      <c r="C352" s="1" t="s">
        <v>13</v>
      </c>
      <c r="D352" s="1" t="s">
        <v>23</v>
      </c>
      <c r="E352" s="1">
        <v>799.52</v>
      </c>
      <c r="F352" s="1">
        <v>528.09</v>
      </c>
      <c r="G352" s="1">
        <v>271.43</v>
      </c>
      <c r="H352" s="1">
        <v>148.07</v>
      </c>
      <c r="I352" s="1">
        <v>87.81</v>
      </c>
      <c r="J352" s="1">
        <v>63</v>
      </c>
      <c r="K352" s="1" t="s">
        <v>15</v>
      </c>
      <c r="L352" s="2">
        <v>44720</v>
      </c>
    </row>
    <row r="353" spans="1:12" ht="12.75" x14ac:dyDescent="0.2">
      <c r="A353" s="1" t="s">
        <v>372</v>
      </c>
      <c r="B353" s="1">
        <v>8</v>
      </c>
      <c r="C353" s="1" t="s">
        <v>19</v>
      </c>
      <c r="D353" s="1" t="s">
        <v>23</v>
      </c>
      <c r="E353" s="1">
        <v>516.20000000000005</v>
      </c>
      <c r="F353" s="1">
        <v>302.98</v>
      </c>
      <c r="G353" s="1">
        <v>213.22</v>
      </c>
      <c r="H353" s="1">
        <v>67.64</v>
      </c>
      <c r="I353" s="1">
        <v>60.44</v>
      </c>
      <c r="J353" s="1">
        <v>65</v>
      </c>
      <c r="K353" s="1" t="s">
        <v>20</v>
      </c>
      <c r="L353" s="2">
        <v>44907</v>
      </c>
    </row>
    <row r="354" spans="1:12" ht="12.75" x14ac:dyDescent="0.2">
      <c r="A354" s="1" t="s">
        <v>373</v>
      </c>
      <c r="B354" s="1">
        <v>8</v>
      </c>
      <c r="C354" s="1" t="s">
        <v>17</v>
      </c>
      <c r="D354" s="1" t="s">
        <v>14</v>
      </c>
      <c r="E354" s="1">
        <v>1522.51</v>
      </c>
      <c r="F354" s="1">
        <v>1044.4100000000001</v>
      </c>
      <c r="G354" s="1">
        <v>478.1</v>
      </c>
      <c r="H354" s="1">
        <v>327.58</v>
      </c>
      <c r="I354" s="1">
        <v>213.81</v>
      </c>
      <c r="J354" s="1">
        <v>59</v>
      </c>
      <c r="K354" s="1" t="s">
        <v>15</v>
      </c>
      <c r="L354" s="2">
        <v>44876</v>
      </c>
    </row>
    <row r="355" spans="1:12" ht="12.75" x14ac:dyDescent="0.2">
      <c r="A355" s="1" t="s">
        <v>374</v>
      </c>
      <c r="B355" s="1">
        <v>9</v>
      </c>
      <c r="C355" s="1" t="s">
        <v>13</v>
      </c>
      <c r="D355" s="1" t="s">
        <v>23</v>
      </c>
      <c r="E355" s="1">
        <v>1501.51</v>
      </c>
      <c r="F355" s="1">
        <v>988.43</v>
      </c>
      <c r="G355" s="1">
        <v>513.08000000000004</v>
      </c>
      <c r="H355" s="1">
        <v>366.32</v>
      </c>
      <c r="I355" s="1">
        <v>267.16000000000003</v>
      </c>
      <c r="J355" s="1">
        <v>92</v>
      </c>
      <c r="K355" s="1" t="s">
        <v>15</v>
      </c>
      <c r="L355" s="2">
        <v>44698</v>
      </c>
    </row>
    <row r="356" spans="1:12" ht="12.75" x14ac:dyDescent="0.2">
      <c r="A356" s="1" t="s">
        <v>375</v>
      </c>
      <c r="B356" s="1">
        <v>5</v>
      </c>
      <c r="C356" s="1" t="s">
        <v>13</v>
      </c>
      <c r="D356" s="1" t="s">
        <v>14</v>
      </c>
      <c r="E356" s="1">
        <v>1673.34</v>
      </c>
      <c r="F356" s="1">
        <v>1181.3</v>
      </c>
      <c r="G356" s="1">
        <v>492.04</v>
      </c>
      <c r="H356" s="1">
        <v>252.59</v>
      </c>
      <c r="I356" s="1">
        <v>185.41</v>
      </c>
      <c r="J356" s="1">
        <v>57</v>
      </c>
      <c r="K356" s="1" t="s">
        <v>28</v>
      </c>
      <c r="L356" s="2">
        <v>44595</v>
      </c>
    </row>
    <row r="357" spans="1:12" ht="12.75" x14ac:dyDescent="0.2">
      <c r="A357" s="1" t="s">
        <v>376</v>
      </c>
      <c r="B357" s="1">
        <v>4</v>
      </c>
      <c r="C357" s="1" t="s">
        <v>17</v>
      </c>
      <c r="D357" s="1" t="s">
        <v>23</v>
      </c>
      <c r="E357" s="1">
        <v>64.16</v>
      </c>
      <c r="F357" s="1">
        <v>50.26</v>
      </c>
      <c r="G357" s="1">
        <v>13.9</v>
      </c>
      <c r="H357" s="1">
        <v>21.65</v>
      </c>
      <c r="I357" s="1">
        <v>12.68</v>
      </c>
      <c r="J357" s="1">
        <v>70</v>
      </c>
      <c r="K357" s="1" t="s">
        <v>28</v>
      </c>
      <c r="L357" s="2">
        <v>44735</v>
      </c>
    </row>
    <row r="358" spans="1:12" ht="12.75" x14ac:dyDescent="0.2">
      <c r="A358" s="1" t="s">
        <v>377</v>
      </c>
      <c r="B358" s="1">
        <v>3</v>
      </c>
      <c r="C358" s="1" t="s">
        <v>17</v>
      </c>
      <c r="D358" s="1" t="s">
        <v>23</v>
      </c>
      <c r="E358" s="1">
        <v>90.41</v>
      </c>
      <c r="F358" s="1">
        <v>81.13</v>
      </c>
      <c r="G358" s="1">
        <v>9.2799999999999994</v>
      </c>
      <c r="H358" s="1">
        <v>22.61</v>
      </c>
      <c r="I358" s="1">
        <v>14.43</v>
      </c>
      <c r="J358" s="1">
        <v>98</v>
      </c>
      <c r="K358" s="1" t="s">
        <v>28</v>
      </c>
      <c r="L358" s="2">
        <v>44844</v>
      </c>
    </row>
    <row r="359" spans="1:12" ht="12.75" x14ac:dyDescent="0.2">
      <c r="A359" s="1" t="s">
        <v>378</v>
      </c>
      <c r="B359" s="1">
        <v>8</v>
      </c>
      <c r="C359" s="1" t="s">
        <v>13</v>
      </c>
      <c r="D359" s="1" t="s">
        <v>14</v>
      </c>
      <c r="E359" s="1">
        <v>1832.04</v>
      </c>
      <c r="F359" s="1">
        <v>1469.72</v>
      </c>
      <c r="G359" s="1">
        <v>362.32</v>
      </c>
      <c r="H359" s="1">
        <v>604.76</v>
      </c>
      <c r="I359" s="1">
        <v>209.2</v>
      </c>
      <c r="J359" s="1">
        <v>98</v>
      </c>
      <c r="K359" s="1" t="s">
        <v>15</v>
      </c>
      <c r="L359" s="2">
        <v>44857</v>
      </c>
    </row>
    <row r="360" spans="1:12" ht="12.75" x14ac:dyDescent="0.2">
      <c r="A360" s="1" t="s">
        <v>379</v>
      </c>
      <c r="B360" s="1">
        <v>3</v>
      </c>
      <c r="C360" s="1" t="s">
        <v>17</v>
      </c>
      <c r="D360" s="1" t="s">
        <v>14</v>
      </c>
      <c r="E360" s="1">
        <v>1137.25</v>
      </c>
      <c r="F360" s="1">
        <v>627.35</v>
      </c>
      <c r="G360" s="1">
        <v>509.9</v>
      </c>
      <c r="H360" s="1">
        <v>272.05</v>
      </c>
      <c r="I360" s="1">
        <v>188.53</v>
      </c>
      <c r="J360" s="1">
        <v>80</v>
      </c>
      <c r="K360" s="1" t="s">
        <v>20</v>
      </c>
      <c r="L360" s="2">
        <v>44875</v>
      </c>
    </row>
    <row r="361" spans="1:12" ht="12.75" x14ac:dyDescent="0.2">
      <c r="A361" s="1" t="s">
        <v>380</v>
      </c>
      <c r="B361" s="1">
        <v>4</v>
      </c>
      <c r="C361" s="1" t="s">
        <v>13</v>
      </c>
      <c r="D361" s="1" t="s">
        <v>23</v>
      </c>
      <c r="E361" s="1">
        <v>1038.49</v>
      </c>
      <c r="F361" s="1">
        <v>751.05</v>
      </c>
      <c r="G361" s="1">
        <v>287.44</v>
      </c>
      <c r="H361" s="1">
        <v>117.4</v>
      </c>
      <c r="I361" s="1">
        <v>183.65</v>
      </c>
      <c r="J361" s="1">
        <v>96</v>
      </c>
      <c r="K361" s="1" t="s">
        <v>20</v>
      </c>
      <c r="L361" s="2">
        <v>44798</v>
      </c>
    </row>
    <row r="362" spans="1:12" ht="12.75" x14ac:dyDescent="0.2">
      <c r="A362" s="1" t="s">
        <v>381</v>
      </c>
      <c r="B362" s="1">
        <v>9</v>
      </c>
      <c r="C362" s="1" t="s">
        <v>13</v>
      </c>
      <c r="D362" s="1" t="s">
        <v>23</v>
      </c>
      <c r="E362" s="1">
        <v>1018.78</v>
      </c>
      <c r="F362" s="1">
        <v>715.6</v>
      </c>
      <c r="G362" s="1">
        <v>303.18</v>
      </c>
      <c r="H362" s="1">
        <v>202.62</v>
      </c>
      <c r="I362" s="1">
        <v>115.88</v>
      </c>
      <c r="J362" s="1">
        <v>67</v>
      </c>
      <c r="K362" s="1" t="s">
        <v>28</v>
      </c>
      <c r="L362" s="2">
        <v>44641</v>
      </c>
    </row>
    <row r="363" spans="1:12" ht="12.75" x14ac:dyDescent="0.2">
      <c r="A363" s="1" t="s">
        <v>382</v>
      </c>
      <c r="B363" s="1">
        <v>8</v>
      </c>
      <c r="C363" s="1" t="s">
        <v>13</v>
      </c>
      <c r="D363" s="1" t="s">
        <v>23</v>
      </c>
      <c r="E363" s="1">
        <v>544.5</v>
      </c>
      <c r="F363" s="1">
        <v>280.05</v>
      </c>
      <c r="G363" s="1">
        <v>264.45</v>
      </c>
      <c r="H363" s="1">
        <v>105.92</v>
      </c>
      <c r="I363" s="1">
        <v>86.39</v>
      </c>
      <c r="J363" s="1">
        <v>92</v>
      </c>
      <c r="K363" s="1" t="s">
        <v>15</v>
      </c>
      <c r="L363" s="2">
        <v>44646</v>
      </c>
    </row>
    <row r="364" spans="1:12" ht="12.75" x14ac:dyDescent="0.2">
      <c r="A364" s="1" t="s">
        <v>383</v>
      </c>
      <c r="B364" s="1">
        <v>8</v>
      </c>
      <c r="C364" s="1" t="s">
        <v>17</v>
      </c>
      <c r="D364" s="1" t="s">
        <v>14</v>
      </c>
      <c r="E364" s="1">
        <v>366.16</v>
      </c>
      <c r="F364" s="1">
        <v>234.61</v>
      </c>
      <c r="G364" s="1">
        <v>131.55000000000001</v>
      </c>
      <c r="H364" s="1">
        <v>34.619999999999997</v>
      </c>
      <c r="I364" s="1">
        <v>44.08</v>
      </c>
      <c r="J364" s="1">
        <v>83</v>
      </c>
      <c r="K364" s="1" t="s">
        <v>24</v>
      </c>
      <c r="L364" s="2">
        <v>44790</v>
      </c>
    </row>
    <row r="365" spans="1:12" ht="12.75" x14ac:dyDescent="0.2">
      <c r="A365" s="1" t="s">
        <v>384</v>
      </c>
      <c r="B365" s="1">
        <v>6</v>
      </c>
      <c r="C365" s="1" t="s">
        <v>17</v>
      </c>
      <c r="D365" s="1" t="s">
        <v>23</v>
      </c>
      <c r="E365" s="1">
        <v>1923.25</v>
      </c>
      <c r="F365" s="1">
        <v>1458.37</v>
      </c>
      <c r="G365" s="1">
        <v>464.88</v>
      </c>
      <c r="H365" s="1">
        <v>525.71</v>
      </c>
      <c r="I365" s="1">
        <v>331.54</v>
      </c>
      <c r="J365" s="1">
        <v>98</v>
      </c>
      <c r="K365" s="1" t="s">
        <v>15</v>
      </c>
      <c r="L365" s="2">
        <v>44611</v>
      </c>
    </row>
    <row r="366" spans="1:12" ht="12.75" x14ac:dyDescent="0.2">
      <c r="A366" s="1" t="s">
        <v>385</v>
      </c>
      <c r="B366" s="1">
        <v>2</v>
      </c>
      <c r="C366" s="1" t="s">
        <v>19</v>
      </c>
      <c r="D366" s="1" t="s">
        <v>14</v>
      </c>
      <c r="E366" s="1">
        <v>341.03</v>
      </c>
      <c r="F366" s="1">
        <v>194.47</v>
      </c>
      <c r="G366" s="1">
        <v>146.56</v>
      </c>
      <c r="H366" s="1">
        <v>38.21</v>
      </c>
      <c r="I366" s="1">
        <v>59.1</v>
      </c>
      <c r="J366" s="1">
        <v>79</v>
      </c>
      <c r="K366" s="1" t="s">
        <v>20</v>
      </c>
      <c r="L366" s="2">
        <v>44648</v>
      </c>
    </row>
    <row r="367" spans="1:12" ht="12.75" x14ac:dyDescent="0.2">
      <c r="A367" s="1" t="s">
        <v>386</v>
      </c>
      <c r="B367" s="1">
        <v>10</v>
      </c>
      <c r="C367" s="1" t="s">
        <v>19</v>
      </c>
      <c r="D367" s="1" t="s">
        <v>23</v>
      </c>
      <c r="E367" s="1">
        <v>1485.02</v>
      </c>
      <c r="F367" s="1">
        <v>921.04</v>
      </c>
      <c r="G367" s="1">
        <v>563.98</v>
      </c>
      <c r="H367" s="1">
        <v>120.44</v>
      </c>
      <c r="I367" s="1">
        <v>173.18</v>
      </c>
      <c r="J367" s="1">
        <v>96</v>
      </c>
      <c r="K367" s="1" t="s">
        <v>15</v>
      </c>
      <c r="L367" s="2">
        <v>44670</v>
      </c>
    </row>
    <row r="368" spans="1:12" ht="12.75" x14ac:dyDescent="0.2">
      <c r="A368" s="1" t="s">
        <v>387</v>
      </c>
      <c r="B368" s="1">
        <v>2</v>
      </c>
      <c r="C368" s="1" t="s">
        <v>17</v>
      </c>
      <c r="D368" s="1" t="s">
        <v>14</v>
      </c>
      <c r="E368" s="1">
        <v>487.41</v>
      </c>
      <c r="F368" s="1">
        <v>253.98</v>
      </c>
      <c r="G368" s="1">
        <v>233.43</v>
      </c>
      <c r="H368" s="1">
        <v>64.209999999999994</v>
      </c>
      <c r="I368" s="1">
        <v>68.989999999999995</v>
      </c>
      <c r="J368" s="1">
        <v>97</v>
      </c>
      <c r="K368" s="1" t="s">
        <v>28</v>
      </c>
      <c r="L368" s="2">
        <v>44607</v>
      </c>
    </row>
    <row r="369" spans="1:12" ht="12.75" x14ac:dyDescent="0.2">
      <c r="A369" s="1" t="s">
        <v>388</v>
      </c>
      <c r="B369" s="1">
        <v>10</v>
      </c>
      <c r="C369" s="1" t="s">
        <v>13</v>
      </c>
      <c r="D369" s="1" t="s">
        <v>23</v>
      </c>
      <c r="E369" s="1">
        <v>738.71</v>
      </c>
      <c r="F369" s="1">
        <v>468.02</v>
      </c>
      <c r="G369" s="1">
        <v>270.69</v>
      </c>
      <c r="H369" s="1">
        <v>194.08</v>
      </c>
      <c r="I369" s="1">
        <v>124.06</v>
      </c>
      <c r="J369" s="1">
        <v>55</v>
      </c>
      <c r="K369" s="1" t="s">
        <v>15</v>
      </c>
      <c r="L369" s="2">
        <v>44701</v>
      </c>
    </row>
    <row r="370" spans="1:12" ht="12.75" x14ac:dyDescent="0.2">
      <c r="A370" s="1" t="s">
        <v>389</v>
      </c>
      <c r="B370" s="1">
        <v>3</v>
      </c>
      <c r="C370" s="1" t="s">
        <v>13</v>
      </c>
      <c r="D370" s="1" t="s">
        <v>23</v>
      </c>
      <c r="E370" s="1">
        <v>265.14</v>
      </c>
      <c r="F370" s="1">
        <v>141.72999999999999</v>
      </c>
      <c r="G370" s="1">
        <v>123.41</v>
      </c>
      <c r="H370" s="1">
        <v>35.5</v>
      </c>
      <c r="I370" s="1">
        <v>33.04</v>
      </c>
      <c r="J370" s="1">
        <v>98</v>
      </c>
      <c r="K370" s="1" t="s">
        <v>24</v>
      </c>
      <c r="L370" s="2">
        <v>44904</v>
      </c>
    </row>
    <row r="371" spans="1:12" ht="12.75" x14ac:dyDescent="0.2">
      <c r="A371" s="1" t="s">
        <v>390</v>
      </c>
      <c r="B371" s="1">
        <v>1</v>
      </c>
      <c r="C371" s="1" t="s">
        <v>19</v>
      </c>
      <c r="D371" s="1" t="s">
        <v>14</v>
      </c>
      <c r="E371" s="1">
        <v>1425.71</v>
      </c>
      <c r="F371" s="1">
        <v>770.11</v>
      </c>
      <c r="G371" s="1">
        <v>655.6</v>
      </c>
      <c r="H371" s="1">
        <v>374.27</v>
      </c>
      <c r="I371" s="1">
        <v>192.18</v>
      </c>
      <c r="J371" s="1">
        <v>96</v>
      </c>
      <c r="K371" s="1" t="s">
        <v>28</v>
      </c>
      <c r="L371" s="2">
        <v>44718</v>
      </c>
    </row>
    <row r="372" spans="1:12" ht="12.75" x14ac:dyDescent="0.2">
      <c r="A372" s="1" t="s">
        <v>391</v>
      </c>
      <c r="B372" s="1">
        <v>3</v>
      </c>
      <c r="C372" s="1" t="s">
        <v>13</v>
      </c>
      <c r="D372" s="1" t="s">
        <v>14</v>
      </c>
      <c r="E372" s="1">
        <v>1609.16</v>
      </c>
      <c r="F372" s="1">
        <v>1313.95</v>
      </c>
      <c r="G372" s="1">
        <v>295.20999999999998</v>
      </c>
      <c r="H372" s="1">
        <v>590.02</v>
      </c>
      <c r="I372" s="1">
        <v>164.79</v>
      </c>
      <c r="J372" s="1">
        <v>71</v>
      </c>
      <c r="K372" s="1" t="s">
        <v>15</v>
      </c>
      <c r="L372" s="2">
        <v>44859</v>
      </c>
    </row>
    <row r="373" spans="1:12" ht="12.75" x14ac:dyDescent="0.2">
      <c r="A373" s="1" t="s">
        <v>392</v>
      </c>
      <c r="B373" s="1">
        <v>8</v>
      </c>
      <c r="C373" s="1" t="s">
        <v>19</v>
      </c>
      <c r="D373" s="1" t="s">
        <v>14</v>
      </c>
      <c r="E373" s="1">
        <v>1478.86</v>
      </c>
      <c r="F373" s="1">
        <v>1228.1400000000001</v>
      </c>
      <c r="G373" s="1">
        <v>250.72</v>
      </c>
      <c r="H373" s="1">
        <v>433.93</v>
      </c>
      <c r="I373" s="1">
        <v>193.89</v>
      </c>
      <c r="J373" s="1">
        <v>52</v>
      </c>
      <c r="K373" s="1" t="s">
        <v>15</v>
      </c>
      <c r="L373" s="2">
        <v>44599</v>
      </c>
    </row>
    <row r="374" spans="1:12" ht="12.75" x14ac:dyDescent="0.2">
      <c r="A374" s="1" t="s">
        <v>393</v>
      </c>
      <c r="B374" s="1">
        <v>1</v>
      </c>
      <c r="C374" s="1" t="s">
        <v>13</v>
      </c>
      <c r="D374" s="1" t="s">
        <v>23</v>
      </c>
      <c r="E374" s="1">
        <v>111.02</v>
      </c>
      <c r="F374" s="1">
        <v>83.85</v>
      </c>
      <c r="G374" s="1">
        <v>27.17</v>
      </c>
      <c r="H374" s="1">
        <v>37.909999999999997</v>
      </c>
      <c r="I374" s="1">
        <v>17.45</v>
      </c>
      <c r="J374" s="1">
        <v>59</v>
      </c>
      <c r="K374" s="1" t="s">
        <v>24</v>
      </c>
      <c r="L374" s="2">
        <v>44670</v>
      </c>
    </row>
    <row r="375" spans="1:12" ht="12.75" x14ac:dyDescent="0.2">
      <c r="A375" s="1" t="s">
        <v>394</v>
      </c>
      <c r="B375" s="1">
        <v>9</v>
      </c>
      <c r="C375" s="1" t="s">
        <v>13</v>
      </c>
      <c r="D375" s="1" t="s">
        <v>14</v>
      </c>
      <c r="E375" s="1">
        <v>1638.08</v>
      </c>
      <c r="F375" s="1">
        <v>1410.73</v>
      </c>
      <c r="G375" s="1">
        <v>227.35</v>
      </c>
      <c r="H375" s="1">
        <v>510.22</v>
      </c>
      <c r="I375" s="1">
        <v>327.43</v>
      </c>
      <c r="J375" s="1">
        <v>54</v>
      </c>
      <c r="K375" s="1" t="s">
        <v>28</v>
      </c>
      <c r="L375" s="2">
        <v>44923</v>
      </c>
    </row>
    <row r="376" spans="1:12" ht="12.75" x14ac:dyDescent="0.2">
      <c r="A376" s="1" t="s">
        <v>395</v>
      </c>
      <c r="B376" s="1">
        <v>10</v>
      </c>
      <c r="C376" s="1" t="s">
        <v>13</v>
      </c>
      <c r="D376" s="1" t="s">
        <v>14</v>
      </c>
      <c r="E376" s="1">
        <v>1105.2</v>
      </c>
      <c r="F376" s="1">
        <v>593.34</v>
      </c>
      <c r="G376" s="1">
        <v>511.86</v>
      </c>
      <c r="H376" s="1">
        <v>232.62</v>
      </c>
      <c r="I376" s="1">
        <v>211.53</v>
      </c>
      <c r="J376" s="1">
        <v>72</v>
      </c>
      <c r="K376" s="1" t="s">
        <v>20</v>
      </c>
      <c r="L376" s="2">
        <v>44796</v>
      </c>
    </row>
    <row r="377" spans="1:12" ht="12.75" x14ac:dyDescent="0.2">
      <c r="A377" s="1" t="s">
        <v>396</v>
      </c>
      <c r="B377" s="1">
        <v>7</v>
      </c>
      <c r="C377" s="1" t="s">
        <v>13</v>
      </c>
      <c r="D377" s="1" t="s">
        <v>14</v>
      </c>
      <c r="E377" s="1">
        <v>1217.78</v>
      </c>
      <c r="F377" s="1">
        <v>985.58</v>
      </c>
      <c r="G377" s="1">
        <v>232.2</v>
      </c>
      <c r="H377" s="1">
        <v>439.53</v>
      </c>
      <c r="I377" s="1">
        <v>152.55000000000001</v>
      </c>
      <c r="J377" s="1">
        <v>64</v>
      </c>
      <c r="K377" s="1" t="s">
        <v>24</v>
      </c>
      <c r="L377" s="2">
        <v>44747</v>
      </c>
    </row>
    <row r="378" spans="1:12" ht="12.75" x14ac:dyDescent="0.2">
      <c r="A378" s="1" t="s">
        <v>397</v>
      </c>
      <c r="B378" s="1">
        <v>6</v>
      </c>
      <c r="C378" s="1" t="s">
        <v>13</v>
      </c>
      <c r="D378" s="1" t="s">
        <v>14</v>
      </c>
      <c r="E378" s="1">
        <v>83.23</v>
      </c>
      <c r="F378" s="1">
        <v>55.21</v>
      </c>
      <c r="G378" s="1">
        <v>28.02</v>
      </c>
      <c r="H378" s="1">
        <v>19.28</v>
      </c>
      <c r="I378" s="1">
        <v>8.8699999999999992</v>
      </c>
      <c r="J378" s="1">
        <v>99</v>
      </c>
      <c r="K378" s="1" t="s">
        <v>28</v>
      </c>
      <c r="L378" s="2">
        <v>44847</v>
      </c>
    </row>
    <row r="379" spans="1:12" ht="12.75" x14ac:dyDescent="0.2">
      <c r="A379" s="1" t="s">
        <v>398</v>
      </c>
      <c r="B379" s="1">
        <v>4</v>
      </c>
      <c r="C379" s="1" t="s">
        <v>13</v>
      </c>
      <c r="D379" s="1" t="s">
        <v>14</v>
      </c>
      <c r="E379" s="1">
        <v>1678.21</v>
      </c>
      <c r="F379" s="1">
        <v>1483.07</v>
      </c>
      <c r="G379" s="1">
        <v>195.14</v>
      </c>
      <c r="H379" s="1">
        <v>196.9</v>
      </c>
      <c r="I379" s="1">
        <v>216.66</v>
      </c>
      <c r="J379" s="1">
        <v>80</v>
      </c>
      <c r="K379" s="1" t="s">
        <v>15</v>
      </c>
      <c r="L379" s="2">
        <v>44748</v>
      </c>
    </row>
    <row r="380" spans="1:12" ht="12.75" x14ac:dyDescent="0.2">
      <c r="A380" s="1" t="s">
        <v>399</v>
      </c>
      <c r="B380" s="1">
        <v>6</v>
      </c>
      <c r="C380" s="1" t="s">
        <v>19</v>
      </c>
      <c r="D380" s="1" t="s">
        <v>23</v>
      </c>
      <c r="E380" s="1">
        <v>1001.42</v>
      </c>
      <c r="F380" s="1">
        <v>546.87</v>
      </c>
      <c r="G380" s="1">
        <v>454.55</v>
      </c>
      <c r="H380" s="1">
        <v>244.78</v>
      </c>
      <c r="I380" s="1">
        <v>187.5</v>
      </c>
      <c r="J380" s="1">
        <v>76</v>
      </c>
      <c r="K380" s="1" t="s">
        <v>24</v>
      </c>
      <c r="L380" s="2">
        <v>44783</v>
      </c>
    </row>
    <row r="381" spans="1:12" ht="12.75" x14ac:dyDescent="0.2">
      <c r="A381" s="1" t="s">
        <v>400</v>
      </c>
      <c r="B381" s="1">
        <v>7</v>
      </c>
      <c r="C381" s="1" t="s">
        <v>17</v>
      </c>
      <c r="D381" s="1" t="s">
        <v>23</v>
      </c>
      <c r="E381" s="1">
        <v>1666.38</v>
      </c>
      <c r="F381" s="1">
        <v>1067.3</v>
      </c>
      <c r="G381" s="1">
        <v>599.08000000000004</v>
      </c>
      <c r="H381" s="1">
        <v>220.52</v>
      </c>
      <c r="I381" s="1">
        <v>213.99</v>
      </c>
      <c r="J381" s="1">
        <v>84</v>
      </c>
      <c r="K381" s="1" t="s">
        <v>15</v>
      </c>
      <c r="L381" s="2">
        <v>44846</v>
      </c>
    </row>
    <row r="382" spans="1:12" ht="12.75" x14ac:dyDescent="0.2">
      <c r="A382" s="1" t="s">
        <v>401</v>
      </c>
      <c r="B382" s="1">
        <v>5</v>
      </c>
      <c r="C382" s="1" t="s">
        <v>17</v>
      </c>
      <c r="D382" s="1" t="s">
        <v>23</v>
      </c>
      <c r="E382" s="1">
        <v>342.66</v>
      </c>
      <c r="F382" s="1">
        <v>188.38</v>
      </c>
      <c r="G382" s="1">
        <v>154.28</v>
      </c>
      <c r="H382" s="1">
        <v>31.61</v>
      </c>
      <c r="I382" s="1">
        <v>41.58</v>
      </c>
      <c r="J382" s="1">
        <v>93</v>
      </c>
      <c r="K382" s="1" t="s">
        <v>28</v>
      </c>
      <c r="L382" s="2">
        <v>44899</v>
      </c>
    </row>
    <row r="383" spans="1:12" ht="12.75" x14ac:dyDescent="0.2">
      <c r="A383" s="1" t="s">
        <v>402</v>
      </c>
      <c r="B383" s="1">
        <v>6</v>
      </c>
      <c r="C383" s="1" t="s">
        <v>17</v>
      </c>
      <c r="D383" s="1" t="s">
        <v>23</v>
      </c>
      <c r="E383" s="1">
        <v>321.93</v>
      </c>
      <c r="F383" s="1">
        <v>259.89</v>
      </c>
      <c r="G383" s="1">
        <v>62.04</v>
      </c>
      <c r="H383" s="1">
        <v>109.11</v>
      </c>
      <c r="I383" s="1">
        <v>38.69</v>
      </c>
      <c r="J383" s="1">
        <v>73</v>
      </c>
      <c r="K383" s="1" t="s">
        <v>15</v>
      </c>
      <c r="L383" s="2">
        <v>44678</v>
      </c>
    </row>
    <row r="384" spans="1:12" ht="12.75" x14ac:dyDescent="0.2">
      <c r="A384" s="1" t="s">
        <v>403</v>
      </c>
      <c r="B384" s="1">
        <v>5</v>
      </c>
      <c r="C384" s="1" t="s">
        <v>17</v>
      </c>
      <c r="D384" s="1" t="s">
        <v>23</v>
      </c>
      <c r="E384" s="1">
        <v>1882.78</v>
      </c>
      <c r="F384" s="1">
        <v>1502.91</v>
      </c>
      <c r="G384" s="1">
        <v>379.87</v>
      </c>
      <c r="H384" s="1">
        <v>492.64</v>
      </c>
      <c r="I384" s="1">
        <v>202.58</v>
      </c>
      <c r="J384" s="1">
        <v>59</v>
      </c>
      <c r="K384" s="1" t="s">
        <v>15</v>
      </c>
      <c r="L384" s="2">
        <v>44893</v>
      </c>
    </row>
    <row r="385" spans="1:12" ht="12.75" x14ac:dyDescent="0.2">
      <c r="A385" s="1" t="s">
        <v>404</v>
      </c>
      <c r="B385" s="1">
        <v>9</v>
      </c>
      <c r="C385" s="1" t="s">
        <v>13</v>
      </c>
      <c r="D385" s="1" t="s">
        <v>14</v>
      </c>
      <c r="E385" s="1">
        <v>1509.06</v>
      </c>
      <c r="F385" s="1">
        <v>947.84</v>
      </c>
      <c r="G385" s="1">
        <v>561.22</v>
      </c>
      <c r="H385" s="1">
        <v>249.62</v>
      </c>
      <c r="I385" s="1">
        <v>270.39</v>
      </c>
      <c r="J385" s="1">
        <v>82</v>
      </c>
      <c r="K385" s="1" t="s">
        <v>20</v>
      </c>
      <c r="L385" s="2">
        <v>44750</v>
      </c>
    </row>
    <row r="386" spans="1:12" ht="12.75" x14ac:dyDescent="0.2">
      <c r="A386" s="1" t="s">
        <v>405</v>
      </c>
      <c r="B386" s="1">
        <v>4</v>
      </c>
      <c r="C386" s="1" t="s">
        <v>19</v>
      </c>
      <c r="D386" s="1" t="s">
        <v>23</v>
      </c>
      <c r="E386" s="1">
        <v>876.32</v>
      </c>
      <c r="F386" s="1">
        <v>615.87</v>
      </c>
      <c r="G386" s="1">
        <v>260.45</v>
      </c>
      <c r="H386" s="1">
        <v>247.17</v>
      </c>
      <c r="I386" s="1">
        <v>148.43</v>
      </c>
      <c r="J386" s="1">
        <v>99</v>
      </c>
      <c r="K386" s="1" t="s">
        <v>28</v>
      </c>
      <c r="L386" s="2">
        <v>44646</v>
      </c>
    </row>
    <row r="387" spans="1:12" ht="12.75" x14ac:dyDescent="0.2">
      <c r="A387" s="1" t="s">
        <v>406</v>
      </c>
      <c r="B387" s="1">
        <v>7</v>
      </c>
      <c r="C387" s="1" t="s">
        <v>13</v>
      </c>
      <c r="D387" s="1" t="s">
        <v>23</v>
      </c>
      <c r="E387" s="1">
        <v>1845.3</v>
      </c>
      <c r="F387" s="1">
        <v>1335.01</v>
      </c>
      <c r="G387" s="1">
        <v>510.29</v>
      </c>
      <c r="H387" s="1">
        <v>663.96</v>
      </c>
      <c r="I387" s="1">
        <v>321.49</v>
      </c>
      <c r="J387" s="1">
        <v>83</v>
      </c>
      <c r="K387" s="1" t="s">
        <v>20</v>
      </c>
      <c r="L387" s="2">
        <v>44863</v>
      </c>
    </row>
    <row r="388" spans="1:12" ht="12.75" x14ac:dyDescent="0.2">
      <c r="A388" s="1" t="s">
        <v>407</v>
      </c>
      <c r="B388" s="1">
        <v>3</v>
      </c>
      <c r="C388" s="1" t="s">
        <v>17</v>
      </c>
      <c r="D388" s="1" t="s">
        <v>14</v>
      </c>
      <c r="E388" s="1">
        <v>1338.79</v>
      </c>
      <c r="F388" s="1">
        <v>1103.08</v>
      </c>
      <c r="G388" s="1">
        <v>235.71</v>
      </c>
      <c r="H388" s="1">
        <v>506.2</v>
      </c>
      <c r="I388" s="1">
        <v>264.69</v>
      </c>
      <c r="J388" s="1">
        <v>71</v>
      </c>
      <c r="K388" s="1" t="s">
        <v>15</v>
      </c>
      <c r="L388" s="2">
        <v>44844</v>
      </c>
    </row>
    <row r="389" spans="1:12" ht="12.75" x14ac:dyDescent="0.2">
      <c r="A389" s="1" t="s">
        <v>408</v>
      </c>
      <c r="B389" s="1">
        <v>7</v>
      </c>
      <c r="C389" s="1" t="s">
        <v>17</v>
      </c>
      <c r="D389" s="1" t="s">
        <v>14</v>
      </c>
      <c r="E389" s="1">
        <v>516.45000000000005</v>
      </c>
      <c r="F389" s="1">
        <v>320.08999999999997</v>
      </c>
      <c r="G389" s="1">
        <v>196.36</v>
      </c>
      <c r="H389" s="1">
        <v>143.51</v>
      </c>
      <c r="I389" s="1">
        <v>97.64</v>
      </c>
      <c r="J389" s="1">
        <v>55</v>
      </c>
      <c r="K389" s="1" t="s">
        <v>24</v>
      </c>
      <c r="L389" s="2">
        <v>44610</v>
      </c>
    </row>
    <row r="390" spans="1:12" ht="12.75" x14ac:dyDescent="0.2">
      <c r="A390" s="1" t="s">
        <v>409</v>
      </c>
      <c r="B390" s="1">
        <v>10</v>
      </c>
      <c r="C390" s="1" t="s">
        <v>19</v>
      </c>
      <c r="D390" s="1" t="s">
        <v>14</v>
      </c>
      <c r="E390" s="1">
        <v>1992.92</v>
      </c>
      <c r="F390" s="1">
        <v>1632.85</v>
      </c>
      <c r="G390" s="1">
        <v>360.07</v>
      </c>
      <c r="H390" s="1">
        <v>652.6</v>
      </c>
      <c r="I390" s="1">
        <v>375.36</v>
      </c>
      <c r="J390" s="1">
        <v>96</v>
      </c>
      <c r="K390" s="1" t="s">
        <v>24</v>
      </c>
      <c r="L390" s="2">
        <v>44718</v>
      </c>
    </row>
    <row r="391" spans="1:12" ht="12.75" x14ac:dyDescent="0.2">
      <c r="A391" s="1" t="s">
        <v>410</v>
      </c>
      <c r="B391" s="1">
        <v>10</v>
      </c>
      <c r="C391" s="1" t="s">
        <v>19</v>
      </c>
      <c r="D391" s="1" t="s">
        <v>23</v>
      </c>
      <c r="E391" s="1">
        <v>1675.74</v>
      </c>
      <c r="F391" s="1">
        <v>993.27</v>
      </c>
      <c r="G391" s="1">
        <v>682.47</v>
      </c>
      <c r="H391" s="1">
        <v>208.97</v>
      </c>
      <c r="I391" s="1">
        <v>252.5</v>
      </c>
      <c r="J391" s="1">
        <v>72</v>
      </c>
      <c r="K391" s="1" t="s">
        <v>24</v>
      </c>
      <c r="L391" s="2">
        <v>44596</v>
      </c>
    </row>
    <row r="392" spans="1:12" ht="12.75" x14ac:dyDescent="0.2">
      <c r="A392" s="1" t="s">
        <v>411</v>
      </c>
      <c r="B392" s="1">
        <v>6</v>
      </c>
      <c r="C392" s="1" t="s">
        <v>17</v>
      </c>
      <c r="D392" s="1" t="s">
        <v>23</v>
      </c>
      <c r="E392" s="1">
        <v>429.2</v>
      </c>
      <c r="F392" s="1">
        <v>383.27</v>
      </c>
      <c r="G392" s="1">
        <v>45.93</v>
      </c>
      <c r="H392" s="1">
        <v>109.42</v>
      </c>
      <c r="I392" s="1">
        <v>69.86</v>
      </c>
      <c r="J392" s="1">
        <v>77</v>
      </c>
      <c r="K392" s="1" t="s">
        <v>15</v>
      </c>
      <c r="L392" s="2">
        <v>44739</v>
      </c>
    </row>
    <row r="393" spans="1:12" ht="12.75" x14ac:dyDescent="0.2">
      <c r="A393" s="1" t="s">
        <v>412</v>
      </c>
      <c r="B393" s="1">
        <v>9</v>
      </c>
      <c r="C393" s="1" t="s">
        <v>19</v>
      </c>
      <c r="D393" s="1" t="s">
        <v>23</v>
      </c>
      <c r="E393" s="1">
        <v>698.19</v>
      </c>
      <c r="F393" s="1">
        <v>586.63</v>
      </c>
      <c r="G393" s="1">
        <v>111.56</v>
      </c>
      <c r="H393" s="1">
        <v>206.91</v>
      </c>
      <c r="I393" s="1">
        <v>71.930000000000007</v>
      </c>
      <c r="J393" s="1">
        <v>50</v>
      </c>
      <c r="K393" s="1" t="s">
        <v>28</v>
      </c>
      <c r="L393" s="2">
        <v>44656</v>
      </c>
    </row>
    <row r="394" spans="1:12" ht="12.75" x14ac:dyDescent="0.2">
      <c r="A394" s="1" t="s">
        <v>413</v>
      </c>
      <c r="B394" s="1">
        <v>8</v>
      </c>
      <c r="C394" s="1" t="s">
        <v>19</v>
      </c>
      <c r="D394" s="1" t="s">
        <v>23</v>
      </c>
      <c r="E394" s="1">
        <v>1256.6099999999999</v>
      </c>
      <c r="F394" s="1">
        <v>984.33</v>
      </c>
      <c r="G394" s="1">
        <v>272.27999999999997</v>
      </c>
      <c r="H394" s="1">
        <v>174.7</v>
      </c>
      <c r="I394" s="1">
        <v>137.81</v>
      </c>
      <c r="J394" s="1">
        <v>96</v>
      </c>
      <c r="K394" s="1" t="s">
        <v>15</v>
      </c>
      <c r="L394" s="2">
        <v>44916</v>
      </c>
    </row>
    <row r="395" spans="1:12" ht="12.75" x14ac:dyDescent="0.2">
      <c r="A395" s="1" t="s">
        <v>414</v>
      </c>
      <c r="B395" s="1">
        <v>4</v>
      </c>
      <c r="C395" s="1" t="s">
        <v>17</v>
      </c>
      <c r="D395" s="1" t="s">
        <v>23</v>
      </c>
      <c r="E395" s="1">
        <v>410.89</v>
      </c>
      <c r="F395" s="1">
        <v>309.82</v>
      </c>
      <c r="G395" s="1">
        <v>101.07</v>
      </c>
      <c r="H395" s="1">
        <v>103.73</v>
      </c>
      <c r="I395" s="1">
        <v>58.84</v>
      </c>
      <c r="J395" s="1">
        <v>93</v>
      </c>
      <c r="K395" s="1" t="s">
        <v>28</v>
      </c>
      <c r="L395" s="2">
        <v>44790</v>
      </c>
    </row>
    <row r="396" spans="1:12" ht="12.75" x14ac:dyDescent="0.2">
      <c r="A396" s="1" t="s">
        <v>415</v>
      </c>
      <c r="B396" s="1">
        <v>5</v>
      </c>
      <c r="C396" s="1" t="s">
        <v>13</v>
      </c>
      <c r="D396" s="1" t="s">
        <v>14</v>
      </c>
      <c r="E396" s="1">
        <v>83.63</v>
      </c>
      <c r="F396" s="1">
        <v>55.96</v>
      </c>
      <c r="G396" s="1">
        <v>27.67</v>
      </c>
      <c r="H396" s="1">
        <v>9.9700000000000006</v>
      </c>
      <c r="I396" s="1">
        <v>13.86</v>
      </c>
      <c r="J396" s="1">
        <v>73</v>
      </c>
      <c r="K396" s="1" t="s">
        <v>20</v>
      </c>
      <c r="L396" s="2">
        <v>44739</v>
      </c>
    </row>
    <row r="397" spans="1:12" ht="12.75" x14ac:dyDescent="0.2">
      <c r="A397" s="1" t="s">
        <v>416</v>
      </c>
      <c r="B397" s="1">
        <v>1</v>
      </c>
      <c r="C397" s="1" t="s">
        <v>17</v>
      </c>
      <c r="D397" s="1" t="s">
        <v>14</v>
      </c>
      <c r="E397" s="1">
        <v>1778.92</v>
      </c>
      <c r="F397" s="1">
        <v>1497.71</v>
      </c>
      <c r="G397" s="1">
        <v>281.20999999999998</v>
      </c>
      <c r="H397" s="1">
        <v>701.29</v>
      </c>
      <c r="I397" s="1">
        <v>257.24</v>
      </c>
      <c r="J397" s="1">
        <v>89</v>
      </c>
      <c r="K397" s="1" t="s">
        <v>20</v>
      </c>
      <c r="L397" s="2">
        <v>44834</v>
      </c>
    </row>
    <row r="398" spans="1:12" ht="12.75" x14ac:dyDescent="0.2">
      <c r="A398" s="1" t="s">
        <v>417</v>
      </c>
      <c r="B398" s="1">
        <v>8</v>
      </c>
      <c r="C398" s="1" t="s">
        <v>13</v>
      </c>
      <c r="D398" s="1" t="s">
        <v>14</v>
      </c>
      <c r="E398" s="1">
        <v>1182.1400000000001</v>
      </c>
      <c r="F398" s="1">
        <v>1003.52</v>
      </c>
      <c r="G398" s="1">
        <v>178.62</v>
      </c>
      <c r="H398" s="1">
        <v>344.96</v>
      </c>
      <c r="I398" s="1">
        <v>171.52</v>
      </c>
      <c r="J398" s="1">
        <v>94</v>
      </c>
      <c r="K398" s="1" t="s">
        <v>28</v>
      </c>
      <c r="L398" s="2">
        <v>44781</v>
      </c>
    </row>
    <row r="399" spans="1:12" ht="12.75" x14ac:dyDescent="0.2">
      <c r="A399" s="1" t="s">
        <v>418</v>
      </c>
      <c r="B399" s="1">
        <v>6</v>
      </c>
      <c r="C399" s="1" t="s">
        <v>19</v>
      </c>
      <c r="D399" s="1" t="s">
        <v>14</v>
      </c>
      <c r="E399" s="1">
        <v>1846.7</v>
      </c>
      <c r="F399" s="1">
        <v>1160.54</v>
      </c>
      <c r="G399" s="1">
        <v>686.16</v>
      </c>
      <c r="H399" s="1">
        <v>487.31</v>
      </c>
      <c r="I399" s="1">
        <v>189.94</v>
      </c>
      <c r="J399" s="1">
        <v>54</v>
      </c>
      <c r="K399" s="1" t="s">
        <v>20</v>
      </c>
      <c r="L399" s="2">
        <v>44893</v>
      </c>
    </row>
    <row r="400" spans="1:12" ht="12.75" x14ac:dyDescent="0.2">
      <c r="A400" s="1" t="s">
        <v>419</v>
      </c>
      <c r="B400" s="1">
        <v>2</v>
      </c>
      <c r="C400" s="1" t="s">
        <v>13</v>
      </c>
      <c r="D400" s="1" t="s">
        <v>23</v>
      </c>
      <c r="E400" s="1">
        <v>362.84</v>
      </c>
      <c r="F400" s="1">
        <v>224.64</v>
      </c>
      <c r="G400" s="1">
        <v>138.19999999999999</v>
      </c>
      <c r="H400" s="1">
        <v>40.47</v>
      </c>
      <c r="I400" s="1">
        <v>40.799999999999997</v>
      </c>
      <c r="J400" s="1">
        <v>72</v>
      </c>
      <c r="K400" s="1" t="s">
        <v>20</v>
      </c>
      <c r="L400" s="2">
        <v>44647</v>
      </c>
    </row>
    <row r="401" spans="1:12" ht="12.75" x14ac:dyDescent="0.2">
      <c r="A401" s="1" t="s">
        <v>420</v>
      </c>
      <c r="B401" s="1">
        <v>3</v>
      </c>
      <c r="C401" s="1" t="s">
        <v>13</v>
      </c>
      <c r="D401" s="1" t="s">
        <v>23</v>
      </c>
      <c r="E401" s="1">
        <v>973.79</v>
      </c>
      <c r="F401" s="1">
        <v>614.32000000000005</v>
      </c>
      <c r="G401" s="1">
        <v>359.47</v>
      </c>
      <c r="H401" s="1">
        <v>177.85</v>
      </c>
      <c r="I401" s="1">
        <v>157.13</v>
      </c>
      <c r="J401" s="1">
        <v>95</v>
      </c>
      <c r="K401" s="1" t="s">
        <v>24</v>
      </c>
      <c r="L401" s="2">
        <v>44602</v>
      </c>
    </row>
    <row r="402" spans="1:12" ht="12.75" x14ac:dyDescent="0.2">
      <c r="A402" s="1" t="s">
        <v>421</v>
      </c>
      <c r="B402" s="1">
        <v>5</v>
      </c>
      <c r="C402" s="1" t="s">
        <v>17</v>
      </c>
      <c r="D402" s="1" t="s">
        <v>14</v>
      </c>
      <c r="E402" s="1">
        <v>1597.64</v>
      </c>
      <c r="F402" s="1">
        <v>1313.59</v>
      </c>
      <c r="G402" s="1">
        <v>284.05</v>
      </c>
      <c r="H402" s="1">
        <v>363.19</v>
      </c>
      <c r="I402" s="1">
        <v>242.88</v>
      </c>
      <c r="J402" s="1">
        <v>73</v>
      </c>
      <c r="K402" s="1" t="s">
        <v>20</v>
      </c>
      <c r="L402" s="2">
        <v>44859</v>
      </c>
    </row>
    <row r="403" spans="1:12" ht="12.75" x14ac:dyDescent="0.2">
      <c r="A403" s="1" t="s">
        <v>422</v>
      </c>
      <c r="B403" s="1">
        <v>2</v>
      </c>
      <c r="C403" s="1" t="s">
        <v>13</v>
      </c>
      <c r="D403" s="1" t="s">
        <v>23</v>
      </c>
      <c r="E403" s="1">
        <v>656.24</v>
      </c>
      <c r="F403" s="1">
        <v>581.24</v>
      </c>
      <c r="G403" s="1">
        <v>75</v>
      </c>
      <c r="H403" s="1">
        <v>123.47</v>
      </c>
      <c r="I403" s="1">
        <v>86.04</v>
      </c>
      <c r="J403" s="1">
        <v>88</v>
      </c>
      <c r="K403" s="1" t="s">
        <v>28</v>
      </c>
      <c r="L403" s="2">
        <v>44634</v>
      </c>
    </row>
    <row r="404" spans="1:12" ht="12.75" x14ac:dyDescent="0.2">
      <c r="A404" s="1" t="s">
        <v>423</v>
      </c>
      <c r="B404" s="1">
        <v>7</v>
      </c>
      <c r="C404" s="1" t="s">
        <v>19</v>
      </c>
      <c r="D404" s="1" t="s">
        <v>14</v>
      </c>
      <c r="E404" s="1">
        <v>403.03</v>
      </c>
      <c r="F404" s="1">
        <v>308.63</v>
      </c>
      <c r="G404" s="1">
        <v>94.4</v>
      </c>
      <c r="H404" s="1">
        <v>107.89</v>
      </c>
      <c r="I404" s="1">
        <v>64.150000000000006</v>
      </c>
      <c r="J404" s="1">
        <v>85</v>
      </c>
      <c r="K404" s="1" t="s">
        <v>24</v>
      </c>
      <c r="L404" s="2">
        <v>44731</v>
      </c>
    </row>
    <row r="405" spans="1:12" ht="12.75" x14ac:dyDescent="0.2">
      <c r="A405" s="1" t="s">
        <v>424</v>
      </c>
      <c r="B405" s="1">
        <v>1</v>
      </c>
      <c r="C405" s="1" t="s">
        <v>19</v>
      </c>
      <c r="D405" s="1" t="s">
        <v>14</v>
      </c>
      <c r="E405" s="1">
        <v>703.33</v>
      </c>
      <c r="F405" s="1">
        <v>614.51</v>
      </c>
      <c r="G405" s="1">
        <v>88.82</v>
      </c>
      <c r="H405" s="1">
        <v>85.78</v>
      </c>
      <c r="I405" s="1">
        <v>84.08</v>
      </c>
      <c r="J405" s="1">
        <v>70</v>
      </c>
      <c r="K405" s="1" t="s">
        <v>15</v>
      </c>
      <c r="L405" s="2">
        <v>44716</v>
      </c>
    </row>
    <row r="406" spans="1:12" ht="12.75" x14ac:dyDescent="0.2">
      <c r="A406" s="1" t="s">
        <v>425</v>
      </c>
      <c r="B406" s="1">
        <v>9</v>
      </c>
      <c r="C406" s="1" t="s">
        <v>19</v>
      </c>
      <c r="D406" s="1" t="s">
        <v>23</v>
      </c>
      <c r="E406" s="1">
        <v>419.04</v>
      </c>
      <c r="F406" s="1">
        <v>304.83</v>
      </c>
      <c r="G406" s="1">
        <v>114.21</v>
      </c>
      <c r="H406" s="1">
        <v>126.72</v>
      </c>
      <c r="I406" s="1">
        <v>74.63</v>
      </c>
      <c r="J406" s="1">
        <v>73</v>
      </c>
      <c r="K406" s="1" t="s">
        <v>28</v>
      </c>
      <c r="L406" s="2">
        <v>44656</v>
      </c>
    </row>
    <row r="407" spans="1:12" ht="12.75" x14ac:dyDescent="0.2">
      <c r="A407" s="1" t="s">
        <v>426</v>
      </c>
      <c r="B407" s="1">
        <v>2</v>
      </c>
      <c r="C407" s="1" t="s">
        <v>17</v>
      </c>
      <c r="D407" s="1" t="s">
        <v>23</v>
      </c>
      <c r="E407" s="1">
        <v>1757.27</v>
      </c>
      <c r="F407" s="1">
        <v>995.5</v>
      </c>
      <c r="G407" s="1">
        <v>761.77</v>
      </c>
      <c r="H407" s="1">
        <v>228.44</v>
      </c>
      <c r="I407" s="1">
        <v>319.26</v>
      </c>
      <c r="J407" s="1">
        <v>73</v>
      </c>
      <c r="K407" s="1" t="s">
        <v>20</v>
      </c>
      <c r="L407" s="2">
        <v>44728</v>
      </c>
    </row>
    <row r="408" spans="1:12" ht="12.75" x14ac:dyDescent="0.2">
      <c r="A408" s="1" t="s">
        <v>427</v>
      </c>
      <c r="B408" s="1">
        <v>9</v>
      </c>
      <c r="C408" s="1" t="s">
        <v>17</v>
      </c>
      <c r="D408" s="1" t="s">
        <v>14</v>
      </c>
      <c r="E408" s="1">
        <v>258.39999999999998</v>
      </c>
      <c r="F408" s="1">
        <v>145.55000000000001</v>
      </c>
      <c r="G408" s="1">
        <v>112.85</v>
      </c>
      <c r="H408" s="1">
        <v>44.84</v>
      </c>
      <c r="I408" s="1">
        <v>37.08</v>
      </c>
      <c r="J408" s="1">
        <v>66</v>
      </c>
      <c r="K408" s="1" t="s">
        <v>20</v>
      </c>
      <c r="L408" s="2">
        <v>44715</v>
      </c>
    </row>
    <row r="409" spans="1:12" ht="12.75" x14ac:dyDescent="0.2">
      <c r="A409" s="1" t="s">
        <v>428</v>
      </c>
      <c r="B409" s="1">
        <v>5</v>
      </c>
      <c r="C409" s="1" t="s">
        <v>19</v>
      </c>
      <c r="D409" s="1" t="s">
        <v>14</v>
      </c>
      <c r="E409" s="1">
        <v>698.94</v>
      </c>
      <c r="F409" s="1">
        <v>606.08000000000004</v>
      </c>
      <c r="G409" s="1">
        <v>92.86</v>
      </c>
      <c r="H409" s="1">
        <v>294.88</v>
      </c>
      <c r="I409" s="1">
        <v>125.77</v>
      </c>
      <c r="J409" s="1">
        <v>71</v>
      </c>
      <c r="K409" s="1" t="s">
        <v>15</v>
      </c>
      <c r="L409" s="2">
        <v>44895</v>
      </c>
    </row>
    <row r="410" spans="1:12" ht="12.75" x14ac:dyDescent="0.2">
      <c r="A410" s="1" t="s">
        <v>429</v>
      </c>
      <c r="B410" s="1">
        <v>5</v>
      </c>
      <c r="C410" s="1" t="s">
        <v>13</v>
      </c>
      <c r="D410" s="1" t="s">
        <v>14</v>
      </c>
      <c r="E410" s="1">
        <v>1656.98</v>
      </c>
      <c r="F410" s="1">
        <v>1136.46</v>
      </c>
      <c r="G410" s="1">
        <v>520.52</v>
      </c>
      <c r="H410" s="1">
        <v>124.79</v>
      </c>
      <c r="I410" s="1">
        <v>305.47000000000003</v>
      </c>
      <c r="J410" s="1">
        <v>68</v>
      </c>
      <c r="K410" s="1" t="s">
        <v>24</v>
      </c>
      <c r="L410" s="2">
        <v>44598</v>
      </c>
    </row>
    <row r="411" spans="1:12" ht="12.75" x14ac:dyDescent="0.2">
      <c r="A411" s="1" t="s">
        <v>430</v>
      </c>
      <c r="B411" s="1">
        <v>7</v>
      </c>
      <c r="C411" s="1" t="s">
        <v>17</v>
      </c>
      <c r="D411" s="1" t="s">
        <v>14</v>
      </c>
      <c r="E411" s="1">
        <v>1721.88</v>
      </c>
      <c r="F411" s="1">
        <v>1204</v>
      </c>
      <c r="G411" s="1">
        <v>517.88</v>
      </c>
      <c r="H411" s="1">
        <v>326.92</v>
      </c>
      <c r="I411" s="1">
        <v>319.68</v>
      </c>
      <c r="J411" s="1">
        <v>70</v>
      </c>
      <c r="K411" s="1" t="s">
        <v>20</v>
      </c>
      <c r="L411" s="2">
        <v>44896</v>
      </c>
    </row>
    <row r="412" spans="1:12" ht="12.75" x14ac:dyDescent="0.2">
      <c r="A412" s="1" t="s">
        <v>431</v>
      </c>
      <c r="B412" s="1">
        <v>1</v>
      </c>
      <c r="C412" s="1" t="s">
        <v>19</v>
      </c>
      <c r="D412" s="1" t="s">
        <v>23</v>
      </c>
      <c r="E412" s="1">
        <v>1514.78</v>
      </c>
      <c r="F412" s="1">
        <v>1223.6400000000001</v>
      </c>
      <c r="G412" s="1">
        <v>291.14</v>
      </c>
      <c r="H412" s="1">
        <v>424.46</v>
      </c>
      <c r="I412" s="1">
        <v>264.8</v>
      </c>
      <c r="J412" s="1">
        <v>67</v>
      </c>
      <c r="K412" s="1" t="s">
        <v>24</v>
      </c>
      <c r="L412" s="2">
        <v>44656</v>
      </c>
    </row>
    <row r="413" spans="1:12" ht="12.75" x14ac:dyDescent="0.2">
      <c r="A413" s="1" t="s">
        <v>432</v>
      </c>
      <c r="B413" s="1">
        <v>10</v>
      </c>
      <c r="C413" s="1" t="s">
        <v>13</v>
      </c>
      <c r="D413" s="1" t="s">
        <v>23</v>
      </c>
      <c r="E413" s="1">
        <v>1347.1</v>
      </c>
      <c r="F413" s="1">
        <v>1162.2</v>
      </c>
      <c r="G413" s="1">
        <v>184.9</v>
      </c>
      <c r="H413" s="1">
        <v>385.45</v>
      </c>
      <c r="I413" s="1">
        <v>212.86</v>
      </c>
      <c r="J413" s="1">
        <v>81</v>
      </c>
      <c r="K413" s="1" t="s">
        <v>15</v>
      </c>
      <c r="L413" s="2">
        <v>44572</v>
      </c>
    </row>
    <row r="414" spans="1:12" ht="12.75" x14ac:dyDescent="0.2">
      <c r="A414" s="1" t="s">
        <v>433</v>
      </c>
      <c r="B414" s="1">
        <v>3</v>
      </c>
      <c r="C414" s="1" t="s">
        <v>17</v>
      </c>
      <c r="D414" s="1" t="s">
        <v>14</v>
      </c>
      <c r="E414" s="1">
        <v>1785.36</v>
      </c>
      <c r="F414" s="1">
        <v>1224.99</v>
      </c>
      <c r="G414" s="1">
        <v>560.37</v>
      </c>
      <c r="H414" s="1">
        <v>379.9</v>
      </c>
      <c r="I414" s="1">
        <v>328.16</v>
      </c>
      <c r="J414" s="1">
        <v>81</v>
      </c>
      <c r="K414" s="1" t="s">
        <v>24</v>
      </c>
      <c r="L414" s="2">
        <v>44908</v>
      </c>
    </row>
    <row r="415" spans="1:12" ht="12.75" x14ac:dyDescent="0.2">
      <c r="A415" s="1" t="s">
        <v>434</v>
      </c>
      <c r="B415" s="1">
        <v>5</v>
      </c>
      <c r="C415" s="1" t="s">
        <v>13</v>
      </c>
      <c r="D415" s="1" t="s">
        <v>23</v>
      </c>
      <c r="E415" s="1">
        <v>689.08</v>
      </c>
      <c r="F415" s="1">
        <v>370.13</v>
      </c>
      <c r="G415" s="1">
        <v>318.95</v>
      </c>
      <c r="H415" s="1">
        <v>156.29</v>
      </c>
      <c r="I415" s="1">
        <v>119.72</v>
      </c>
      <c r="J415" s="1">
        <v>80</v>
      </c>
      <c r="K415" s="1" t="s">
        <v>20</v>
      </c>
      <c r="L415" s="2">
        <v>44731</v>
      </c>
    </row>
    <row r="416" spans="1:12" ht="12.75" x14ac:dyDescent="0.2">
      <c r="A416" s="1" t="s">
        <v>435</v>
      </c>
      <c r="B416" s="1">
        <v>5</v>
      </c>
      <c r="C416" s="1" t="s">
        <v>13</v>
      </c>
      <c r="D416" s="1" t="s">
        <v>23</v>
      </c>
      <c r="E416" s="1">
        <v>1513.71</v>
      </c>
      <c r="F416" s="1">
        <v>862.03</v>
      </c>
      <c r="G416" s="1">
        <v>651.67999999999995</v>
      </c>
      <c r="H416" s="1">
        <v>355.78</v>
      </c>
      <c r="I416" s="1">
        <v>168.46</v>
      </c>
      <c r="J416" s="1">
        <v>93</v>
      </c>
      <c r="K416" s="1" t="s">
        <v>28</v>
      </c>
      <c r="L416" s="2">
        <v>44906</v>
      </c>
    </row>
    <row r="417" spans="1:12" ht="12.75" x14ac:dyDescent="0.2">
      <c r="A417" s="1" t="s">
        <v>436</v>
      </c>
      <c r="B417" s="1">
        <v>9</v>
      </c>
      <c r="C417" s="1" t="s">
        <v>13</v>
      </c>
      <c r="D417" s="1" t="s">
        <v>23</v>
      </c>
      <c r="E417" s="1">
        <v>638.72</v>
      </c>
      <c r="F417" s="1">
        <v>516.45000000000005</v>
      </c>
      <c r="G417" s="1">
        <v>122.27</v>
      </c>
      <c r="H417" s="1">
        <v>223.57</v>
      </c>
      <c r="I417" s="1">
        <v>100.68</v>
      </c>
      <c r="J417" s="1">
        <v>86</v>
      </c>
      <c r="K417" s="1" t="s">
        <v>20</v>
      </c>
      <c r="L417" s="2">
        <v>44583</v>
      </c>
    </row>
    <row r="418" spans="1:12" ht="12.75" x14ac:dyDescent="0.2">
      <c r="A418" s="1" t="s">
        <v>437</v>
      </c>
      <c r="B418" s="1">
        <v>7</v>
      </c>
      <c r="C418" s="1" t="s">
        <v>13</v>
      </c>
      <c r="D418" s="1" t="s">
        <v>14</v>
      </c>
      <c r="E418" s="1">
        <v>524.16999999999996</v>
      </c>
      <c r="F418" s="1">
        <v>447.67</v>
      </c>
      <c r="G418" s="1">
        <v>76.5</v>
      </c>
      <c r="H418" s="1">
        <v>134.13</v>
      </c>
      <c r="I418" s="1">
        <v>95.46</v>
      </c>
      <c r="J418" s="1">
        <v>71</v>
      </c>
      <c r="K418" s="1" t="s">
        <v>28</v>
      </c>
      <c r="L418" s="2">
        <v>44571</v>
      </c>
    </row>
    <row r="419" spans="1:12" ht="12.75" x14ac:dyDescent="0.2">
      <c r="A419" s="1" t="s">
        <v>438</v>
      </c>
      <c r="B419" s="1">
        <v>10</v>
      </c>
      <c r="C419" s="1" t="s">
        <v>17</v>
      </c>
      <c r="D419" s="1" t="s">
        <v>14</v>
      </c>
      <c r="E419" s="1">
        <v>781.49</v>
      </c>
      <c r="F419" s="1">
        <v>472.65</v>
      </c>
      <c r="G419" s="1">
        <v>308.83999999999997</v>
      </c>
      <c r="H419" s="1">
        <v>219.93</v>
      </c>
      <c r="I419" s="1">
        <v>107.87</v>
      </c>
      <c r="J419" s="1">
        <v>76</v>
      </c>
      <c r="K419" s="1" t="s">
        <v>20</v>
      </c>
      <c r="L419" s="2">
        <v>44764</v>
      </c>
    </row>
    <row r="420" spans="1:12" ht="12.75" x14ac:dyDescent="0.2">
      <c r="A420" s="1" t="s">
        <v>439</v>
      </c>
      <c r="B420" s="1">
        <v>9</v>
      </c>
      <c r="C420" s="1" t="s">
        <v>13</v>
      </c>
      <c r="D420" s="1" t="s">
        <v>23</v>
      </c>
      <c r="E420" s="1">
        <v>325.43</v>
      </c>
      <c r="F420" s="1">
        <v>284.33</v>
      </c>
      <c r="G420" s="1">
        <v>41.1</v>
      </c>
      <c r="H420" s="1">
        <v>134.80000000000001</v>
      </c>
      <c r="I420" s="1">
        <v>43.25</v>
      </c>
      <c r="J420" s="1">
        <v>97</v>
      </c>
      <c r="K420" s="1" t="s">
        <v>28</v>
      </c>
      <c r="L420" s="2">
        <v>44925</v>
      </c>
    </row>
    <row r="421" spans="1:12" ht="12.75" x14ac:dyDescent="0.2">
      <c r="A421" s="1" t="s">
        <v>440</v>
      </c>
      <c r="B421" s="1">
        <v>3</v>
      </c>
      <c r="C421" s="1" t="s">
        <v>17</v>
      </c>
      <c r="D421" s="1" t="s">
        <v>23</v>
      </c>
      <c r="E421" s="1">
        <v>1709.07</v>
      </c>
      <c r="F421" s="1">
        <v>1503.29</v>
      </c>
      <c r="G421" s="1">
        <v>205.78</v>
      </c>
      <c r="H421" s="1">
        <v>250.5</v>
      </c>
      <c r="I421" s="1">
        <v>203.25</v>
      </c>
      <c r="J421" s="1">
        <v>50</v>
      </c>
      <c r="K421" s="1" t="s">
        <v>15</v>
      </c>
      <c r="L421" s="2">
        <v>44722</v>
      </c>
    </row>
    <row r="422" spans="1:12" ht="12.75" x14ac:dyDescent="0.2">
      <c r="A422" s="1" t="s">
        <v>441</v>
      </c>
      <c r="B422" s="1">
        <v>6</v>
      </c>
      <c r="C422" s="1" t="s">
        <v>13</v>
      </c>
      <c r="D422" s="1" t="s">
        <v>23</v>
      </c>
      <c r="E422" s="1">
        <v>854.09</v>
      </c>
      <c r="F422" s="1">
        <v>561.45000000000005</v>
      </c>
      <c r="G422" s="1">
        <v>292.64</v>
      </c>
      <c r="H422" s="1">
        <v>208.86</v>
      </c>
      <c r="I422" s="1">
        <v>111.44</v>
      </c>
      <c r="J422" s="1">
        <v>94</v>
      </c>
      <c r="K422" s="1" t="s">
        <v>28</v>
      </c>
      <c r="L422" s="2">
        <v>44671</v>
      </c>
    </row>
    <row r="423" spans="1:12" ht="12.75" x14ac:dyDescent="0.2">
      <c r="A423" s="1" t="s">
        <v>442</v>
      </c>
      <c r="B423" s="1">
        <v>8</v>
      </c>
      <c r="C423" s="1" t="s">
        <v>17</v>
      </c>
      <c r="D423" s="1" t="s">
        <v>14</v>
      </c>
      <c r="E423" s="1">
        <v>341.6</v>
      </c>
      <c r="F423" s="1">
        <v>204.27</v>
      </c>
      <c r="G423" s="1">
        <v>137.33000000000001</v>
      </c>
      <c r="H423" s="1">
        <v>73.52</v>
      </c>
      <c r="I423" s="1">
        <v>59.77</v>
      </c>
      <c r="J423" s="1">
        <v>55</v>
      </c>
      <c r="K423" s="1" t="s">
        <v>28</v>
      </c>
      <c r="L423" s="2">
        <v>44912</v>
      </c>
    </row>
    <row r="424" spans="1:12" ht="12.75" x14ac:dyDescent="0.2">
      <c r="A424" s="1" t="s">
        <v>443</v>
      </c>
      <c r="B424" s="1">
        <v>4</v>
      </c>
      <c r="C424" s="1" t="s">
        <v>13</v>
      </c>
      <c r="D424" s="1" t="s">
        <v>14</v>
      </c>
      <c r="E424" s="1">
        <v>162.6</v>
      </c>
      <c r="F424" s="1">
        <v>98.51</v>
      </c>
      <c r="G424" s="1">
        <v>64.09</v>
      </c>
      <c r="H424" s="1">
        <v>31.17</v>
      </c>
      <c r="I424" s="1">
        <v>29.97</v>
      </c>
      <c r="J424" s="1">
        <v>87</v>
      </c>
      <c r="K424" s="1" t="s">
        <v>28</v>
      </c>
      <c r="L424" s="2">
        <v>44925</v>
      </c>
    </row>
    <row r="425" spans="1:12" ht="12.75" x14ac:dyDescent="0.2">
      <c r="A425" s="1" t="s">
        <v>444</v>
      </c>
      <c r="B425" s="1">
        <v>10</v>
      </c>
      <c r="C425" s="1" t="s">
        <v>17</v>
      </c>
      <c r="D425" s="1" t="s">
        <v>14</v>
      </c>
      <c r="E425" s="1">
        <v>1830.46</v>
      </c>
      <c r="F425" s="1">
        <v>1172.01</v>
      </c>
      <c r="G425" s="1">
        <v>658.45</v>
      </c>
      <c r="H425" s="1">
        <v>533.71</v>
      </c>
      <c r="I425" s="1">
        <v>266.88</v>
      </c>
      <c r="J425" s="1">
        <v>53</v>
      </c>
      <c r="K425" s="1" t="s">
        <v>15</v>
      </c>
      <c r="L425" s="2">
        <v>44668</v>
      </c>
    </row>
    <row r="426" spans="1:12" ht="12.75" x14ac:dyDescent="0.2">
      <c r="A426" s="1" t="s">
        <v>445</v>
      </c>
      <c r="B426" s="1">
        <v>2</v>
      </c>
      <c r="C426" s="1" t="s">
        <v>13</v>
      </c>
      <c r="D426" s="1" t="s">
        <v>14</v>
      </c>
      <c r="E426" s="1">
        <v>1143.81</v>
      </c>
      <c r="F426" s="1">
        <v>866.69</v>
      </c>
      <c r="G426" s="1">
        <v>277.12</v>
      </c>
      <c r="H426" s="1">
        <v>308.37</v>
      </c>
      <c r="I426" s="1">
        <v>160.58000000000001</v>
      </c>
      <c r="J426" s="1">
        <v>70</v>
      </c>
      <c r="K426" s="1" t="s">
        <v>24</v>
      </c>
      <c r="L426" s="2">
        <v>44848</v>
      </c>
    </row>
    <row r="427" spans="1:12" ht="12.75" x14ac:dyDescent="0.2">
      <c r="A427" s="1" t="s">
        <v>446</v>
      </c>
      <c r="B427" s="1">
        <v>4</v>
      </c>
      <c r="C427" s="1" t="s">
        <v>13</v>
      </c>
      <c r="D427" s="1" t="s">
        <v>14</v>
      </c>
      <c r="E427" s="1">
        <v>414.04</v>
      </c>
      <c r="F427" s="1">
        <v>213.74</v>
      </c>
      <c r="G427" s="1">
        <v>200.3</v>
      </c>
      <c r="H427" s="1">
        <v>53.89</v>
      </c>
      <c r="I427" s="1">
        <v>71.459999999999994</v>
      </c>
      <c r="J427" s="1">
        <v>75</v>
      </c>
      <c r="K427" s="1" t="s">
        <v>24</v>
      </c>
      <c r="L427" s="2">
        <v>44764</v>
      </c>
    </row>
    <row r="428" spans="1:12" ht="12.75" x14ac:dyDescent="0.2">
      <c r="A428" s="1" t="s">
        <v>447</v>
      </c>
      <c r="B428" s="1">
        <v>5</v>
      </c>
      <c r="C428" s="1" t="s">
        <v>19</v>
      </c>
      <c r="D428" s="1" t="s">
        <v>14</v>
      </c>
      <c r="E428" s="1">
        <v>1489.54</v>
      </c>
      <c r="F428" s="1">
        <v>1317.22</v>
      </c>
      <c r="G428" s="1">
        <v>172.32</v>
      </c>
      <c r="H428" s="1">
        <v>330.19</v>
      </c>
      <c r="I428" s="1">
        <v>226.88</v>
      </c>
      <c r="J428" s="1">
        <v>100</v>
      </c>
      <c r="K428" s="1" t="s">
        <v>15</v>
      </c>
      <c r="L428" s="2">
        <v>44675</v>
      </c>
    </row>
    <row r="429" spans="1:12" ht="12.75" x14ac:dyDescent="0.2">
      <c r="A429" s="1" t="s">
        <v>448</v>
      </c>
      <c r="B429" s="1">
        <v>1</v>
      </c>
      <c r="C429" s="1" t="s">
        <v>17</v>
      </c>
      <c r="D429" s="1" t="s">
        <v>23</v>
      </c>
      <c r="E429" s="1">
        <v>1057.78</v>
      </c>
      <c r="F429" s="1">
        <v>576.79</v>
      </c>
      <c r="G429" s="1">
        <v>480.99</v>
      </c>
      <c r="H429" s="1">
        <v>231.66</v>
      </c>
      <c r="I429" s="1">
        <v>198.88</v>
      </c>
      <c r="J429" s="1">
        <v>65</v>
      </c>
      <c r="K429" s="1" t="s">
        <v>15</v>
      </c>
      <c r="L429" s="2">
        <v>44694</v>
      </c>
    </row>
    <row r="430" spans="1:12" ht="12.75" x14ac:dyDescent="0.2">
      <c r="A430" s="1" t="s">
        <v>449</v>
      </c>
      <c r="B430" s="1">
        <v>8</v>
      </c>
      <c r="C430" s="1" t="s">
        <v>17</v>
      </c>
      <c r="D430" s="1" t="s">
        <v>23</v>
      </c>
      <c r="E430" s="1">
        <v>159.1</v>
      </c>
      <c r="F430" s="1">
        <v>106.72</v>
      </c>
      <c r="G430" s="1">
        <v>52.38</v>
      </c>
      <c r="H430" s="1">
        <v>17.149999999999999</v>
      </c>
      <c r="I430" s="1">
        <v>26.46</v>
      </c>
      <c r="J430" s="1">
        <v>70</v>
      </c>
      <c r="K430" s="1" t="s">
        <v>20</v>
      </c>
      <c r="L430" s="2">
        <v>44584</v>
      </c>
    </row>
    <row r="431" spans="1:12" ht="12.75" x14ac:dyDescent="0.2">
      <c r="A431" s="1" t="s">
        <v>450</v>
      </c>
      <c r="B431" s="1">
        <v>5</v>
      </c>
      <c r="C431" s="1" t="s">
        <v>19</v>
      </c>
      <c r="D431" s="1" t="s">
        <v>23</v>
      </c>
      <c r="E431" s="1">
        <v>431.53</v>
      </c>
      <c r="F431" s="1">
        <v>348.45</v>
      </c>
      <c r="G431" s="1">
        <v>83.08</v>
      </c>
      <c r="H431" s="1">
        <v>157.38</v>
      </c>
      <c r="I431" s="1">
        <v>57.43</v>
      </c>
      <c r="J431" s="1">
        <v>97</v>
      </c>
      <c r="K431" s="1" t="s">
        <v>24</v>
      </c>
      <c r="L431" s="2">
        <v>44864</v>
      </c>
    </row>
    <row r="432" spans="1:12" ht="12.75" x14ac:dyDescent="0.2">
      <c r="A432" s="1" t="s">
        <v>451</v>
      </c>
      <c r="B432" s="1">
        <v>6</v>
      </c>
      <c r="C432" s="1" t="s">
        <v>13</v>
      </c>
      <c r="D432" s="1" t="s">
        <v>14</v>
      </c>
      <c r="E432" s="1">
        <v>1163.3</v>
      </c>
      <c r="F432" s="1">
        <v>620.13</v>
      </c>
      <c r="G432" s="1">
        <v>543.16999999999996</v>
      </c>
      <c r="H432" s="1">
        <v>103.72</v>
      </c>
      <c r="I432" s="1">
        <v>184.63</v>
      </c>
      <c r="J432" s="1">
        <v>93</v>
      </c>
      <c r="K432" s="1" t="s">
        <v>15</v>
      </c>
      <c r="L432" s="2">
        <v>44823</v>
      </c>
    </row>
    <row r="433" spans="1:12" ht="12.75" x14ac:dyDescent="0.2">
      <c r="A433" s="1" t="s">
        <v>452</v>
      </c>
      <c r="B433" s="1">
        <v>10</v>
      </c>
      <c r="C433" s="1" t="s">
        <v>13</v>
      </c>
      <c r="D433" s="1" t="s">
        <v>23</v>
      </c>
      <c r="E433" s="1">
        <v>1013.34</v>
      </c>
      <c r="F433" s="1">
        <v>760.62</v>
      </c>
      <c r="G433" s="1">
        <v>252.72</v>
      </c>
      <c r="H433" s="1">
        <v>339.24</v>
      </c>
      <c r="I433" s="1">
        <v>107.61</v>
      </c>
      <c r="J433" s="1">
        <v>53</v>
      </c>
      <c r="K433" s="1" t="s">
        <v>24</v>
      </c>
      <c r="L433" s="2">
        <v>44919</v>
      </c>
    </row>
    <row r="434" spans="1:12" ht="12.75" x14ac:dyDescent="0.2">
      <c r="A434" s="1" t="s">
        <v>453</v>
      </c>
      <c r="B434" s="1">
        <v>9</v>
      </c>
      <c r="C434" s="1" t="s">
        <v>13</v>
      </c>
      <c r="D434" s="1" t="s">
        <v>14</v>
      </c>
      <c r="E434" s="1">
        <v>821.23</v>
      </c>
      <c r="F434" s="1">
        <v>559.16</v>
      </c>
      <c r="G434" s="1">
        <v>262.07</v>
      </c>
      <c r="H434" s="1">
        <v>83.68</v>
      </c>
      <c r="I434" s="1">
        <v>134.96</v>
      </c>
      <c r="J434" s="1">
        <v>90</v>
      </c>
      <c r="K434" s="1" t="s">
        <v>20</v>
      </c>
      <c r="L434" s="2">
        <v>44576</v>
      </c>
    </row>
    <row r="435" spans="1:12" ht="12.75" x14ac:dyDescent="0.2">
      <c r="A435" s="1" t="s">
        <v>454</v>
      </c>
      <c r="B435" s="1">
        <v>3</v>
      </c>
      <c r="C435" s="1" t="s">
        <v>19</v>
      </c>
      <c r="D435" s="1" t="s">
        <v>23</v>
      </c>
      <c r="E435" s="1">
        <v>339.69</v>
      </c>
      <c r="F435" s="1">
        <v>207.52</v>
      </c>
      <c r="G435" s="1">
        <v>132.16999999999999</v>
      </c>
      <c r="H435" s="1">
        <v>98.58</v>
      </c>
      <c r="I435" s="1">
        <v>52.11</v>
      </c>
      <c r="J435" s="1">
        <v>75</v>
      </c>
      <c r="K435" s="1" t="s">
        <v>24</v>
      </c>
      <c r="L435" s="2">
        <v>44706</v>
      </c>
    </row>
    <row r="436" spans="1:12" ht="12.75" x14ac:dyDescent="0.2">
      <c r="A436" s="1" t="s">
        <v>455</v>
      </c>
      <c r="B436" s="1">
        <v>6</v>
      </c>
      <c r="C436" s="1" t="s">
        <v>17</v>
      </c>
      <c r="D436" s="1" t="s">
        <v>14</v>
      </c>
      <c r="E436" s="1">
        <v>859.95</v>
      </c>
      <c r="F436" s="1">
        <v>652.62</v>
      </c>
      <c r="G436" s="1">
        <v>207.33</v>
      </c>
      <c r="H436" s="1">
        <v>112.14</v>
      </c>
      <c r="I436" s="1">
        <v>128.94</v>
      </c>
      <c r="J436" s="1">
        <v>82</v>
      </c>
      <c r="K436" s="1" t="s">
        <v>15</v>
      </c>
      <c r="L436" s="2">
        <v>44659</v>
      </c>
    </row>
    <row r="437" spans="1:12" ht="12.75" x14ac:dyDescent="0.2">
      <c r="A437" s="1" t="s">
        <v>456</v>
      </c>
      <c r="B437" s="1">
        <v>9</v>
      </c>
      <c r="C437" s="1" t="s">
        <v>13</v>
      </c>
      <c r="D437" s="1" t="s">
        <v>23</v>
      </c>
      <c r="E437" s="1">
        <v>1536.56</v>
      </c>
      <c r="F437" s="1">
        <v>1039.24</v>
      </c>
      <c r="G437" s="1">
        <v>497.32</v>
      </c>
      <c r="H437" s="1">
        <v>403.54</v>
      </c>
      <c r="I437" s="1">
        <v>294.39999999999998</v>
      </c>
      <c r="J437" s="1">
        <v>65</v>
      </c>
      <c r="K437" s="1" t="s">
        <v>15</v>
      </c>
      <c r="L437" s="2">
        <v>44740</v>
      </c>
    </row>
    <row r="438" spans="1:12" ht="12.75" x14ac:dyDescent="0.2">
      <c r="A438" s="1" t="s">
        <v>457</v>
      </c>
      <c r="B438" s="1">
        <v>8</v>
      </c>
      <c r="C438" s="1" t="s">
        <v>13</v>
      </c>
      <c r="D438" s="1" t="s">
        <v>14</v>
      </c>
      <c r="E438" s="1">
        <v>1556.96</v>
      </c>
      <c r="F438" s="1">
        <v>1106.1099999999999</v>
      </c>
      <c r="G438" s="1">
        <v>450.85</v>
      </c>
      <c r="H438" s="1">
        <v>196.11</v>
      </c>
      <c r="I438" s="1">
        <v>174.17</v>
      </c>
      <c r="J438" s="1">
        <v>85</v>
      </c>
      <c r="K438" s="1" t="s">
        <v>15</v>
      </c>
      <c r="L438" s="2">
        <v>44757</v>
      </c>
    </row>
    <row r="439" spans="1:12" ht="12.75" x14ac:dyDescent="0.2">
      <c r="A439" s="1" t="s">
        <v>458</v>
      </c>
      <c r="B439" s="1">
        <v>9</v>
      </c>
      <c r="C439" s="1" t="s">
        <v>17</v>
      </c>
      <c r="D439" s="1" t="s">
        <v>23</v>
      </c>
      <c r="E439" s="1">
        <v>1433.56</v>
      </c>
      <c r="F439" s="1">
        <v>1073.92</v>
      </c>
      <c r="G439" s="1">
        <v>359.64</v>
      </c>
      <c r="H439" s="1">
        <v>526.75</v>
      </c>
      <c r="I439" s="1">
        <v>243.67</v>
      </c>
      <c r="J439" s="1">
        <v>72</v>
      </c>
      <c r="K439" s="1" t="s">
        <v>20</v>
      </c>
      <c r="L439" s="2">
        <v>44562</v>
      </c>
    </row>
    <row r="440" spans="1:12" ht="12.75" x14ac:dyDescent="0.2">
      <c r="A440" s="1" t="s">
        <v>459</v>
      </c>
      <c r="B440" s="1">
        <v>1</v>
      </c>
      <c r="C440" s="1" t="s">
        <v>17</v>
      </c>
      <c r="D440" s="1" t="s">
        <v>23</v>
      </c>
      <c r="E440" s="1">
        <v>979.8</v>
      </c>
      <c r="F440" s="1">
        <v>561.04999999999995</v>
      </c>
      <c r="G440" s="1">
        <v>418.75</v>
      </c>
      <c r="H440" s="1">
        <v>78.2</v>
      </c>
      <c r="I440" s="1">
        <v>178.9</v>
      </c>
      <c r="J440" s="1">
        <v>100</v>
      </c>
      <c r="K440" s="1" t="s">
        <v>24</v>
      </c>
      <c r="L440" s="2">
        <v>44891</v>
      </c>
    </row>
    <row r="441" spans="1:12" ht="12.75" x14ac:dyDescent="0.2">
      <c r="A441" s="1" t="s">
        <v>460</v>
      </c>
      <c r="B441" s="1">
        <v>3</v>
      </c>
      <c r="C441" s="1" t="s">
        <v>19</v>
      </c>
      <c r="D441" s="1" t="s">
        <v>23</v>
      </c>
      <c r="E441" s="1">
        <v>1089.9000000000001</v>
      </c>
      <c r="F441" s="1">
        <v>720.8</v>
      </c>
      <c r="G441" s="1">
        <v>369.1</v>
      </c>
      <c r="H441" s="1">
        <v>172.9</v>
      </c>
      <c r="I441" s="1">
        <v>145.68</v>
      </c>
      <c r="J441" s="1">
        <v>65</v>
      </c>
      <c r="K441" s="1" t="s">
        <v>28</v>
      </c>
      <c r="L441" s="2">
        <v>44811</v>
      </c>
    </row>
    <row r="442" spans="1:12" ht="12.75" x14ac:dyDescent="0.2">
      <c r="A442" s="1" t="s">
        <v>461</v>
      </c>
      <c r="B442" s="1">
        <v>7</v>
      </c>
      <c r="C442" s="1" t="s">
        <v>19</v>
      </c>
      <c r="D442" s="1" t="s">
        <v>23</v>
      </c>
      <c r="E442" s="1">
        <v>1726.86</v>
      </c>
      <c r="F442" s="1">
        <v>1521.12</v>
      </c>
      <c r="G442" s="1">
        <v>205.74</v>
      </c>
      <c r="H442" s="1">
        <v>615.62</v>
      </c>
      <c r="I442" s="1">
        <v>317.39999999999998</v>
      </c>
      <c r="J442" s="1">
        <v>100</v>
      </c>
      <c r="K442" s="1" t="s">
        <v>20</v>
      </c>
      <c r="L442" s="2">
        <v>44909</v>
      </c>
    </row>
    <row r="443" spans="1:12" ht="12.75" x14ac:dyDescent="0.2">
      <c r="A443" s="1" t="s">
        <v>462</v>
      </c>
      <c r="B443" s="1">
        <v>6</v>
      </c>
      <c r="C443" s="1" t="s">
        <v>13</v>
      </c>
      <c r="D443" s="1" t="s">
        <v>14</v>
      </c>
      <c r="E443" s="1">
        <v>1328.03</v>
      </c>
      <c r="F443" s="1">
        <v>1042.75</v>
      </c>
      <c r="G443" s="1">
        <v>285.27999999999997</v>
      </c>
      <c r="H443" s="1">
        <v>351.23</v>
      </c>
      <c r="I443" s="1">
        <v>184.51</v>
      </c>
      <c r="J443" s="1">
        <v>78</v>
      </c>
      <c r="K443" s="1" t="s">
        <v>15</v>
      </c>
      <c r="L443" s="2">
        <v>44730</v>
      </c>
    </row>
    <row r="444" spans="1:12" ht="12.75" x14ac:dyDescent="0.2">
      <c r="A444" s="1" t="s">
        <v>463</v>
      </c>
      <c r="B444" s="1">
        <v>6</v>
      </c>
      <c r="C444" s="1" t="s">
        <v>13</v>
      </c>
      <c r="D444" s="1" t="s">
        <v>23</v>
      </c>
      <c r="E444" s="1">
        <v>1136.23</v>
      </c>
      <c r="F444" s="1">
        <v>661.04</v>
      </c>
      <c r="G444" s="1">
        <v>475.19</v>
      </c>
      <c r="H444" s="1">
        <v>141.44</v>
      </c>
      <c r="I444" s="1">
        <v>192.15</v>
      </c>
      <c r="J444" s="1">
        <v>77</v>
      </c>
      <c r="K444" s="1" t="s">
        <v>24</v>
      </c>
      <c r="L444" s="2">
        <v>44822</v>
      </c>
    </row>
    <row r="445" spans="1:12" ht="12.75" x14ac:dyDescent="0.2">
      <c r="A445" s="1" t="s">
        <v>464</v>
      </c>
      <c r="B445" s="1">
        <v>7</v>
      </c>
      <c r="C445" s="1" t="s">
        <v>17</v>
      </c>
      <c r="D445" s="1" t="s">
        <v>14</v>
      </c>
      <c r="E445" s="1">
        <v>1747.03</v>
      </c>
      <c r="F445" s="1">
        <v>1462.18</v>
      </c>
      <c r="G445" s="1">
        <v>284.85000000000002</v>
      </c>
      <c r="H445" s="1">
        <v>379</v>
      </c>
      <c r="I445" s="1">
        <v>212.64</v>
      </c>
      <c r="J445" s="1">
        <v>88</v>
      </c>
      <c r="K445" s="1" t="s">
        <v>15</v>
      </c>
      <c r="L445" s="2">
        <v>44616</v>
      </c>
    </row>
    <row r="446" spans="1:12" ht="12.75" x14ac:dyDescent="0.2">
      <c r="A446" s="1" t="s">
        <v>465</v>
      </c>
      <c r="B446" s="1">
        <v>6</v>
      </c>
      <c r="C446" s="1" t="s">
        <v>13</v>
      </c>
      <c r="D446" s="1" t="s">
        <v>14</v>
      </c>
      <c r="E446" s="1">
        <v>1055.48</v>
      </c>
      <c r="F446" s="1">
        <v>642.16999999999996</v>
      </c>
      <c r="G446" s="1">
        <v>413.31</v>
      </c>
      <c r="H446" s="1">
        <v>226.93</v>
      </c>
      <c r="I446" s="1">
        <v>156.43</v>
      </c>
      <c r="J446" s="1">
        <v>78</v>
      </c>
      <c r="K446" s="1" t="s">
        <v>24</v>
      </c>
      <c r="L446" s="2">
        <v>44611</v>
      </c>
    </row>
    <row r="447" spans="1:12" ht="12.75" x14ac:dyDescent="0.2">
      <c r="A447" s="1" t="s">
        <v>466</v>
      </c>
      <c r="B447" s="1">
        <v>8</v>
      </c>
      <c r="C447" s="1" t="s">
        <v>13</v>
      </c>
      <c r="D447" s="1" t="s">
        <v>23</v>
      </c>
      <c r="E447" s="1">
        <v>1977.31</v>
      </c>
      <c r="F447" s="1">
        <v>1776.67</v>
      </c>
      <c r="G447" s="1">
        <v>200.64</v>
      </c>
      <c r="H447" s="1">
        <v>710.47</v>
      </c>
      <c r="I447" s="1">
        <v>371.49</v>
      </c>
      <c r="J447" s="1">
        <v>75</v>
      </c>
      <c r="K447" s="1" t="s">
        <v>28</v>
      </c>
      <c r="L447" s="2">
        <v>44679</v>
      </c>
    </row>
    <row r="448" spans="1:12" ht="12.75" x14ac:dyDescent="0.2">
      <c r="A448" s="1" t="s">
        <v>467</v>
      </c>
      <c r="B448" s="1">
        <v>9</v>
      </c>
      <c r="C448" s="1" t="s">
        <v>13</v>
      </c>
      <c r="D448" s="1" t="s">
        <v>14</v>
      </c>
      <c r="E448" s="1">
        <v>1189.72</v>
      </c>
      <c r="F448" s="1">
        <v>990.85</v>
      </c>
      <c r="G448" s="1">
        <v>198.87</v>
      </c>
      <c r="H448" s="1">
        <v>152.68</v>
      </c>
      <c r="I448" s="1">
        <v>158.01</v>
      </c>
      <c r="J448" s="1">
        <v>74</v>
      </c>
      <c r="K448" s="1" t="s">
        <v>28</v>
      </c>
      <c r="L448" s="2">
        <v>44846</v>
      </c>
    </row>
    <row r="449" spans="1:12" ht="12.75" x14ac:dyDescent="0.2">
      <c r="A449" s="1" t="s">
        <v>468</v>
      </c>
      <c r="B449" s="1">
        <v>8</v>
      </c>
      <c r="C449" s="1" t="s">
        <v>17</v>
      </c>
      <c r="D449" s="1" t="s">
        <v>23</v>
      </c>
      <c r="E449" s="1">
        <v>433.48</v>
      </c>
      <c r="F449" s="1">
        <v>244.55</v>
      </c>
      <c r="G449" s="1">
        <v>188.93</v>
      </c>
      <c r="H449" s="1">
        <v>51.69</v>
      </c>
      <c r="I449" s="1">
        <v>80.400000000000006</v>
      </c>
      <c r="J449" s="1">
        <v>79</v>
      </c>
      <c r="K449" s="1" t="s">
        <v>20</v>
      </c>
      <c r="L449" s="2">
        <v>44579</v>
      </c>
    </row>
    <row r="450" spans="1:12" ht="12.75" x14ac:dyDescent="0.2">
      <c r="A450" s="1" t="s">
        <v>469</v>
      </c>
      <c r="B450" s="1">
        <v>3</v>
      </c>
      <c r="C450" s="1" t="s">
        <v>19</v>
      </c>
      <c r="D450" s="1" t="s">
        <v>14</v>
      </c>
      <c r="E450" s="1">
        <v>1126.8900000000001</v>
      </c>
      <c r="F450" s="1">
        <v>905.17</v>
      </c>
      <c r="G450" s="1">
        <v>221.72</v>
      </c>
      <c r="H450" s="1">
        <v>133.30000000000001</v>
      </c>
      <c r="I450" s="1">
        <v>113.86</v>
      </c>
      <c r="J450" s="1">
        <v>84</v>
      </c>
      <c r="K450" s="1" t="s">
        <v>28</v>
      </c>
      <c r="L450" s="2">
        <v>44607</v>
      </c>
    </row>
    <row r="451" spans="1:12" ht="12.75" x14ac:dyDescent="0.2">
      <c r="A451" s="1" t="s">
        <v>470</v>
      </c>
      <c r="B451" s="1">
        <v>7</v>
      </c>
      <c r="C451" s="1" t="s">
        <v>13</v>
      </c>
      <c r="D451" s="1" t="s">
        <v>14</v>
      </c>
      <c r="E451" s="1">
        <v>320.67</v>
      </c>
      <c r="F451" s="1">
        <v>273.61</v>
      </c>
      <c r="G451" s="1">
        <v>47.06</v>
      </c>
      <c r="H451" s="1">
        <v>91.87</v>
      </c>
      <c r="I451" s="1">
        <v>53.92</v>
      </c>
      <c r="J451" s="1">
        <v>55</v>
      </c>
      <c r="K451" s="1" t="s">
        <v>24</v>
      </c>
      <c r="L451" s="2">
        <v>44692</v>
      </c>
    </row>
    <row r="452" spans="1:12" ht="12.75" x14ac:dyDescent="0.2">
      <c r="A452" s="1" t="s">
        <v>471</v>
      </c>
      <c r="B452" s="1">
        <v>10</v>
      </c>
      <c r="C452" s="1" t="s">
        <v>13</v>
      </c>
      <c r="D452" s="1" t="s">
        <v>23</v>
      </c>
      <c r="E452" s="1">
        <v>1167.8</v>
      </c>
      <c r="F452" s="1">
        <v>909.98</v>
      </c>
      <c r="G452" s="1">
        <v>257.82</v>
      </c>
      <c r="H452" s="1">
        <v>278.31</v>
      </c>
      <c r="I452" s="1">
        <v>149.30000000000001</v>
      </c>
      <c r="J452" s="1">
        <v>75</v>
      </c>
      <c r="K452" s="1" t="s">
        <v>20</v>
      </c>
      <c r="L452" s="2">
        <v>44859</v>
      </c>
    </row>
    <row r="453" spans="1:12" ht="12.75" x14ac:dyDescent="0.2">
      <c r="A453" s="1" t="s">
        <v>472</v>
      </c>
      <c r="B453" s="1">
        <v>4</v>
      </c>
      <c r="C453" s="1" t="s">
        <v>13</v>
      </c>
      <c r="D453" s="1" t="s">
        <v>23</v>
      </c>
      <c r="E453" s="1">
        <v>1084.81</v>
      </c>
      <c r="F453" s="1">
        <v>600.09</v>
      </c>
      <c r="G453" s="1">
        <v>484.72</v>
      </c>
      <c r="H453" s="1">
        <v>195.35</v>
      </c>
      <c r="I453" s="1">
        <v>150.88999999999999</v>
      </c>
      <c r="J453" s="1">
        <v>54</v>
      </c>
      <c r="K453" s="1" t="s">
        <v>24</v>
      </c>
      <c r="L453" s="2">
        <v>44721</v>
      </c>
    </row>
    <row r="454" spans="1:12" ht="12.75" x14ac:dyDescent="0.2">
      <c r="A454" s="1" t="s">
        <v>473</v>
      </c>
      <c r="B454" s="1">
        <v>2</v>
      </c>
      <c r="C454" s="1" t="s">
        <v>13</v>
      </c>
      <c r="D454" s="1" t="s">
        <v>23</v>
      </c>
      <c r="E454" s="1">
        <v>158.66999999999999</v>
      </c>
      <c r="F454" s="1">
        <v>93.34</v>
      </c>
      <c r="G454" s="1">
        <v>65.33</v>
      </c>
      <c r="H454" s="1">
        <v>27.27</v>
      </c>
      <c r="I454" s="1">
        <v>24.98</v>
      </c>
      <c r="J454" s="1">
        <v>61</v>
      </c>
      <c r="K454" s="1" t="s">
        <v>28</v>
      </c>
      <c r="L454" s="2">
        <v>44821</v>
      </c>
    </row>
    <row r="455" spans="1:12" ht="12.75" x14ac:dyDescent="0.2">
      <c r="A455" s="1" t="s">
        <v>474</v>
      </c>
      <c r="B455" s="1">
        <v>4</v>
      </c>
      <c r="C455" s="1" t="s">
        <v>13</v>
      </c>
      <c r="D455" s="1" t="s">
        <v>23</v>
      </c>
      <c r="E455" s="1">
        <v>1393.42</v>
      </c>
      <c r="F455" s="1">
        <v>1046.0899999999999</v>
      </c>
      <c r="G455" s="1">
        <v>347.33</v>
      </c>
      <c r="H455" s="1">
        <v>395.7</v>
      </c>
      <c r="I455" s="1">
        <v>255.55</v>
      </c>
      <c r="J455" s="1">
        <v>87</v>
      </c>
      <c r="K455" s="1" t="s">
        <v>20</v>
      </c>
      <c r="L455" s="2">
        <v>44856</v>
      </c>
    </row>
    <row r="456" spans="1:12" ht="12.75" x14ac:dyDescent="0.2">
      <c r="A456" s="1" t="s">
        <v>475</v>
      </c>
      <c r="B456" s="1">
        <v>4</v>
      </c>
      <c r="C456" s="1" t="s">
        <v>13</v>
      </c>
      <c r="D456" s="1" t="s">
        <v>14</v>
      </c>
      <c r="E456" s="1">
        <v>1210.8499999999999</v>
      </c>
      <c r="F456" s="1">
        <v>1089.55</v>
      </c>
      <c r="G456" s="1">
        <v>121.3</v>
      </c>
      <c r="H456" s="1">
        <v>507.43</v>
      </c>
      <c r="I456" s="1">
        <v>121.51</v>
      </c>
      <c r="J456" s="1">
        <v>56</v>
      </c>
      <c r="K456" s="1" t="s">
        <v>20</v>
      </c>
      <c r="L456" s="2">
        <v>44740</v>
      </c>
    </row>
    <row r="457" spans="1:12" ht="12.75" x14ac:dyDescent="0.2">
      <c r="A457" s="1" t="s">
        <v>476</v>
      </c>
      <c r="B457" s="1">
        <v>4</v>
      </c>
      <c r="C457" s="1" t="s">
        <v>17</v>
      </c>
      <c r="D457" s="1" t="s">
        <v>23</v>
      </c>
      <c r="E457" s="1">
        <v>941.35</v>
      </c>
      <c r="F457" s="1">
        <v>807.7</v>
      </c>
      <c r="G457" s="1">
        <v>133.65</v>
      </c>
      <c r="H457" s="1">
        <v>206.62</v>
      </c>
      <c r="I457" s="1">
        <v>108.99</v>
      </c>
      <c r="J457" s="1">
        <v>61</v>
      </c>
      <c r="K457" s="1" t="s">
        <v>28</v>
      </c>
      <c r="L457" s="2">
        <v>44633</v>
      </c>
    </row>
    <row r="458" spans="1:12" ht="12.75" x14ac:dyDescent="0.2">
      <c r="A458" s="1" t="s">
        <v>477</v>
      </c>
      <c r="B458" s="1">
        <v>5</v>
      </c>
      <c r="C458" s="1" t="s">
        <v>19</v>
      </c>
      <c r="D458" s="1" t="s">
        <v>14</v>
      </c>
      <c r="E458" s="1">
        <v>542.29999999999995</v>
      </c>
      <c r="F458" s="1">
        <v>308.92</v>
      </c>
      <c r="G458" s="1">
        <v>233.38</v>
      </c>
      <c r="H458" s="1">
        <v>92.9</v>
      </c>
      <c r="I458" s="1">
        <v>73.400000000000006</v>
      </c>
      <c r="J458" s="1">
        <v>85</v>
      </c>
      <c r="K458" s="1" t="s">
        <v>20</v>
      </c>
      <c r="L458" s="2">
        <v>44685</v>
      </c>
    </row>
    <row r="459" spans="1:12" ht="12.75" x14ac:dyDescent="0.2">
      <c r="A459" s="1" t="s">
        <v>478</v>
      </c>
      <c r="B459" s="1">
        <v>5</v>
      </c>
      <c r="C459" s="1" t="s">
        <v>19</v>
      </c>
      <c r="D459" s="1" t="s">
        <v>23</v>
      </c>
      <c r="E459" s="1">
        <v>607.28</v>
      </c>
      <c r="F459" s="1">
        <v>473.4</v>
      </c>
      <c r="G459" s="1">
        <v>133.88</v>
      </c>
      <c r="H459" s="1">
        <v>87.66</v>
      </c>
      <c r="I459" s="1">
        <v>84.54</v>
      </c>
      <c r="J459" s="1">
        <v>92</v>
      </c>
      <c r="K459" s="1" t="s">
        <v>24</v>
      </c>
      <c r="L459" s="2">
        <v>44743</v>
      </c>
    </row>
    <row r="460" spans="1:12" ht="12.75" x14ac:dyDescent="0.2">
      <c r="A460" s="1" t="s">
        <v>479</v>
      </c>
      <c r="B460" s="1">
        <v>4</v>
      </c>
      <c r="C460" s="1" t="s">
        <v>17</v>
      </c>
      <c r="D460" s="1" t="s">
        <v>14</v>
      </c>
      <c r="E460" s="1">
        <v>1745.65</v>
      </c>
      <c r="F460" s="1">
        <v>1188.52</v>
      </c>
      <c r="G460" s="1">
        <v>557.13</v>
      </c>
      <c r="H460" s="1">
        <v>592.1</v>
      </c>
      <c r="I460" s="1">
        <v>327.07</v>
      </c>
      <c r="J460" s="1">
        <v>94</v>
      </c>
      <c r="K460" s="1" t="s">
        <v>20</v>
      </c>
      <c r="L460" s="2">
        <v>44728</v>
      </c>
    </row>
    <row r="461" spans="1:12" ht="12.75" x14ac:dyDescent="0.2">
      <c r="A461" s="1" t="s">
        <v>480</v>
      </c>
      <c r="B461" s="1">
        <v>9</v>
      </c>
      <c r="C461" s="1" t="s">
        <v>19</v>
      </c>
      <c r="D461" s="1" t="s">
        <v>23</v>
      </c>
      <c r="E461" s="1">
        <v>1375.11</v>
      </c>
      <c r="F461" s="1">
        <v>1192.52</v>
      </c>
      <c r="G461" s="1">
        <v>182.59</v>
      </c>
      <c r="H461" s="1">
        <v>336.4</v>
      </c>
      <c r="I461" s="1">
        <v>222.37</v>
      </c>
      <c r="J461" s="1">
        <v>82</v>
      </c>
      <c r="K461" s="1" t="s">
        <v>28</v>
      </c>
      <c r="L461" s="2">
        <v>44711</v>
      </c>
    </row>
    <row r="462" spans="1:12" ht="12.75" x14ac:dyDescent="0.2">
      <c r="A462" s="1" t="s">
        <v>481</v>
      </c>
      <c r="B462" s="1">
        <v>9</v>
      </c>
      <c r="C462" s="1" t="s">
        <v>17</v>
      </c>
      <c r="D462" s="1" t="s">
        <v>14</v>
      </c>
      <c r="E462" s="1">
        <v>692.94</v>
      </c>
      <c r="F462" s="1">
        <v>509.92</v>
      </c>
      <c r="G462" s="1">
        <v>183.02</v>
      </c>
      <c r="H462" s="1">
        <v>161.06</v>
      </c>
      <c r="I462" s="1">
        <v>130</v>
      </c>
      <c r="J462" s="1">
        <v>83</v>
      </c>
      <c r="K462" s="1" t="s">
        <v>20</v>
      </c>
      <c r="L462" s="2">
        <v>44776</v>
      </c>
    </row>
    <row r="463" spans="1:12" ht="12.75" x14ac:dyDescent="0.2">
      <c r="A463" s="1" t="s">
        <v>482</v>
      </c>
      <c r="B463" s="1">
        <v>10</v>
      </c>
      <c r="C463" s="1" t="s">
        <v>13</v>
      </c>
      <c r="D463" s="1" t="s">
        <v>14</v>
      </c>
      <c r="E463" s="1">
        <v>1936.73</v>
      </c>
      <c r="F463" s="1">
        <v>1598.51</v>
      </c>
      <c r="G463" s="1">
        <v>338.22</v>
      </c>
      <c r="H463" s="1">
        <v>698.84</v>
      </c>
      <c r="I463" s="1">
        <v>267.51</v>
      </c>
      <c r="J463" s="1">
        <v>62</v>
      </c>
      <c r="K463" s="1" t="s">
        <v>20</v>
      </c>
      <c r="L463" s="2">
        <v>44583</v>
      </c>
    </row>
    <row r="464" spans="1:12" ht="12.75" x14ac:dyDescent="0.2">
      <c r="A464" s="1" t="s">
        <v>483</v>
      </c>
      <c r="B464" s="1">
        <v>4</v>
      </c>
      <c r="C464" s="1" t="s">
        <v>17</v>
      </c>
      <c r="D464" s="1" t="s">
        <v>14</v>
      </c>
      <c r="E464" s="1">
        <v>1851.71</v>
      </c>
      <c r="F464" s="1">
        <v>1240.43</v>
      </c>
      <c r="G464" s="1">
        <v>611.28</v>
      </c>
      <c r="H464" s="1">
        <v>221.98</v>
      </c>
      <c r="I464" s="1">
        <v>189.78</v>
      </c>
      <c r="J464" s="1">
        <v>96</v>
      </c>
      <c r="K464" s="1" t="s">
        <v>15</v>
      </c>
      <c r="L464" s="2">
        <v>44662</v>
      </c>
    </row>
    <row r="465" spans="1:12" ht="12.75" x14ac:dyDescent="0.2">
      <c r="A465" s="1" t="s">
        <v>484</v>
      </c>
      <c r="B465" s="1">
        <v>4</v>
      </c>
      <c r="C465" s="1" t="s">
        <v>19</v>
      </c>
      <c r="D465" s="1" t="s">
        <v>23</v>
      </c>
      <c r="E465" s="1">
        <v>1164.43</v>
      </c>
      <c r="F465" s="1">
        <v>960.77</v>
      </c>
      <c r="G465" s="1">
        <v>203.66</v>
      </c>
      <c r="H465" s="1">
        <v>439.51</v>
      </c>
      <c r="I465" s="1">
        <v>223.01</v>
      </c>
      <c r="J465" s="1">
        <v>66</v>
      </c>
      <c r="K465" s="1" t="s">
        <v>15</v>
      </c>
      <c r="L465" s="2">
        <v>44882</v>
      </c>
    </row>
    <row r="466" spans="1:12" ht="12.75" x14ac:dyDescent="0.2">
      <c r="A466" s="1" t="s">
        <v>485</v>
      </c>
      <c r="B466" s="1">
        <v>7</v>
      </c>
      <c r="C466" s="1" t="s">
        <v>13</v>
      </c>
      <c r="D466" s="1" t="s">
        <v>23</v>
      </c>
      <c r="E466" s="1">
        <v>994.06</v>
      </c>
      <c r="F466" s="1">
        <v>638.95000000000005</v>
      </c>
      <c r="G466" s="1">
        <v>355.11</v>
      </c>
      <c r="H466" s="1">
        <v>203.63</v>
      </c>
      <c r="I466" s="1">
        <v>114.75</v>
      </c>
      <c r="J466" s="1">
        <v>74</v>
      </c>
      <c r="K466" s="1" t="s">
        <v>15</v>
      </c>
      <c r="L466" s="2">
        <v>44569</v>
      </c>
    </row>
    <row r="467" spans="1:12" ht="12.75" x14ac:dyDescent="0.2">
      <c r="A467" s="1" t="s">
        <v>486</v>
      </c>
      <c r="B467" s="1">
        <v>5</v>
      </c>
      <c r="C467" s="1" t="s">
        <v>17</v>
      </c>
      <c r="D467" s="1" t="s">
        <v>14</v>
      </c>
      <c r="E467" s="1">
        <v>1477.83</v>
      </c>
      <c r="F467" s="1">
        <v>1103.3499999999999</v>
      </c>
      <c r="G467" s="1">
        <v>374.48</v>
      </c>
      <c r="H467" s="1">
        <v>111.8</v>
      </c>
      <c r="I467" s="1">
        <v>187.88</v>
      </c>
      <c r="J467" s="1">
        <v>84</v>
      </c>
      <c r="K467" s="1" t="s">
        <v>20</v>
      </c>
      <c r="L467" s="2">
        <v>44641</v>
      </c>
    </row>
    <row r="468" spans="1:12" ht="12.75" x14ac:dyDescent="0.2">
      <c r="A468" s="1" t="s">
        <v>487</v>
      </c>
      <c r="B468" s="1">
        <v>1</v>
      </c>
      <c r="C468" s="1" t="s">
        <v>13</v>
      </c>
      <c r="D468" s="1" t="s">
        <v>14</v>
      </c>
      <c r="E468" s="1">
        <v>1417.04</v>
      </c>
      <c r="F468" s="1">
        <v>929.92</v>
      </c>
      <c r="G468" s="1">
        <v>487.12</v>
      </c>
      <c r="H468" s="1">
        <v>450.12</v>
      </c>
      <c r="I468" s="1">
        <v>170.86</v>
      </c>
      <c r="J468" s="1">
        <v>92</v>
      </c>
      <c r="K468" s="1" t="s">
        <v>24</v>
      </c>
      <c r="L468" s="2">
        <v>44702</v>
      </c>
    </row>
    <row r="469" spans="1:12" ht="12.75" x14ac:dyDescent="0.2">
      <c r="A469" s="1" t="s">
        <v>488</v>
      </c>
      <c r="B469" s="1">
        <v>1</v>
      </c>
      <c r="C469" s="1" t="s">
        <v>13</v>
      </c>
      <c r="D469" s="1" t="s">
        <v>23</v>
      </c>
      <c r="E469" s="1">
        <v>1968.61</v>
      </c>
      <c r="F469" s="1">
        <v>1476.18</v>
      </c>
      <c r="G469" s="1">
        <v>492.43</v>
      </c>
      <c r="H469" s="1">
        <v>670.18</v>
      </c>
      <c r="I469" s="1">
        <v>297.99</v>
      </c>
      <c r="J469" s="1">
        <v>80</v>
      </c>
      <c r="K469" s="1" t="s">
        <v>24</v>
      </c>
      <c r="L469" s="2">
        <v>44604</v>
      </c>
    </row>
    <row r="470" spans="1:12" ht="12.75" x14ac:dyDescent="0.2">
      <c r="A470" s="1" t="s">
        <v>489</v>
      </c>
      <c r="B470" s="1">
        <v>5</v>
      </c>
      <c r="C470" s="1" t="s">
        <v>19</v>
      </c>
      <c r="D470" s="1" t="s">
        <v>14</v>
      </c>
      <c r="E470" s="1">
        <v>793.03</v>
      </c>
      <c r="F470" s="1">
        <v>647.52</v>
      </c>
      <c r="G470" s="1">
        <v>145.51</v>
      </c>
      <c r="H470" s="1">
        <v>273.89999999999998</v>
      </c>
      <c r="I470" s="1">
        <v>147.06</v>
      </c>
      <c r="J470" s="1">
        <v>83</v>
      </c>
      <c r="K470" s="1" t="s">
        <v>15</v>
      </c>
      <c r="L470" s="2">
        <v>44596</v>
      </c>
    </row>
    <row r="471" spans="1:12" ht="12.75" x14ac:dyDescent="0.2">
      <c r="A471" s="1" t="s">
        <v>490</v>
      </c>
      <c r="B471" s="1">
        <v>2</v>
      </c>
      <c r="C471" s="1" t="s">
        <v>13</v>
      </c>
      <c r="D471" s="1" t="s">
        <v>23</v>
      </c>
      <c r="E471" s="1">
        <v>503.4</v>
      </c>
      <c r="F471" s="1">
        <v>406.05</v>
      </c>
      <c r="G471" s="1">
        <v>97.35</v>
      </c>
      <c r="H471" s="1">
        <v>123.04</v>
      </c>
      <c r="I471" s="1">
        <v>79.91</v>
      </c>
      <c r="J471" s="1">
        <v>76</v>
      </c>
      <c r="K471" s="1" t="s">
        <v>20</v>
      </c>
      <c r="L471" s="2">
        <v>44841</v>
      </c>
    </row>
    <row r="472" spans="1:12" ht="12.75" x14ac:dyDescent="0.2">
      <c r="A472" s="1" t="s">
        <v>491</v>
      </c>
      <c r="B472" s="1">
        <v>10</v>
      </c>
      <c r="C472" s="1" t="s">
        <v>17</v>
      </c>
      <c r="D472" s="1" t="s">
        <v>23</v>
      </c>
      <c r="E472" s="1">
        <v>1824.81</v>
      </c>
      <c r="F472" s="1">
        <v>927.04</v>
      </c>
      <c r="G472" s="1">
        <v>897.77</v>
      </c>
      <c r="H472" s="1">
        <v>393.38</v>
      </c>
      <c r="I472" s="1">
        <v>345.57</v>
      </c>
      <c r="J472" s="1">
        <v>87</v>
      </c>
      <c r="K472" s="1" t="s">
        <v>24</v>
      </c>
      <c r="L472" s="2">
        <v>44578</v>
      </c>
    </row>
    <row r="473" spans="1:12" ht="12.75" x14ac:dyDescent="0.2">
      <c r="A473" s="1" t="s">
        <v>492</v>
      </c>
      <c r="B473" s="1">
        <v>4</v>
      </c>
      <c r="C473" s="1" t="s">
        <v>19</v>
      </c>
      <c r="D473" s="1" t="s">
        <v>14</v>
      </c>
      <c r="E473" s="1">
        <v>932.01</v>
      </c>
      <c r="F473" s="1">
        <v>651.71</v>
      </c>
      <c r="G473" s="1">
        <v>280.3</v>
      </c>
      <c r="H473" s="1">
        <v>95.22</v>
      </c>
      <c r="I473" s="1">
        <v>123.47</v>
      </c>
      <c r="J473" s="1">
        <v>57</v>
      </c>
      <c r="K473" s="1" t="s">
        <v>28</v>
      </c>
      <c r="L473" s="2">
        <v>44696</v>
      </c>
    </row>
    <row r="474" spans="1:12" ht="12.75" x14ac:dyDescent="0.2">
      <c r="A474" s="1" t="s">
        <v>493</v>
      </c>
      <c r="B474" s="1">
        <v>5</v>
      </c>
      <c r="C474" s="1" t="s">
        <v>17</v>
      </c>
      <c r="D474" s="1" t="s">
        <v>23</v>
      </c>
      <c r="E474" s="1">
        <v>1201.55</v>
      </c>
      <c r="F474" s="1">
        <v>685.45</v>
      </c>
      <c r="G474" s="1">
        <v>516.1</v>
      </c>
      <c r="H474" s="1">
        <v>228.12</v>
      </c>
      <c r="I474" s="1">
        <v>165.49</v>
      </c>
      <c r="J474" s="1">
        <v>99</v>
      </c>
      <c r="K474" s="1" t="s">
        <v>28</v>
      </c>
      <c r="L474" s="2">
        <v>44792</v>
      </c>
    </row>
    <row r="475" spans="1:12" ht="12.75" x14ac:dyDescent="0.2">
      <c r="A475" s="1" t="s">
        <v>494</v>
      </c>
      <c r="B475" s="1">
        <v>5</v>
      </c>
      <c r="C475" s="1" t="s">
        <v>13</v>
      </c>
      <c r="D475" s="1" t="s">
        <v>23</v>
      </c>
      <c r="E475" s="1">
        <v>1856.67</v>
      </c>
      <c r="F475" s="1">
        <v>1282.47</v>
      </c>
      <c r="G475" s="1">
        <v>574.20000000000005</v>
      </c>
      <c r="H475" s="1">
        <v>423.97</v>
      </c>
      <c r="I475" s="1">
        <v>221.54</v>
      </c>
      <c r="J475" s="1">
        <v>87</v>
      </c>
      <c r="K475" s="1" t="s">
        <v>28</v>
      </c>
      <c r="L475" s="2">
        <v>44611</v>
      </c>
    </row>
    <row r="476" spans="1:12" ht="12.75" x14ac:dyDescent="0.2">
      <c r="A476" s="1" t="s">
        <v>495</v>
      </c>
      <c r="B476" s="1">
        <v>2</v>
      </c>
      <c r="C476" s="1" t="s">
        <v>17</v>
      </c>
      <c r="D476" s="1" t="s">
        <v>23</v>
      </c>
      <c r="E476" s="1">
        <v>444.1</v>
      </c>
      <c r="F476" s="1">
        <v>351.72</v>
      </c>
      <c r="G476" s="1">
        <v>92.38</v>
      </c>
      <c r="H476" s="1">
        <v>37.979999999999997</v>
      </c>
      <c r="I476" s="1">
        <v>51.35</v>
      </c>
      <c r="J476" s="1">
        <v>66</v>
      </c>
      <c r="K476" s="1" t="s">
        <v>20</v>
      </c>
      <c r="L476" s="2">
        <v>44704</v>
      </c>
    </row>
    <row r="477" spans="1:12" ht="12.75" x14ac:dyDescent="0.2">
      <c r="A477" s="1" t="s">
        <v>496</v>
      </c>
      <c r="B477" s="1">
        <v>7</v>
      </c>
      <c r="C477" s="1" t="s">
        <v>17</v>
      </c>
      <c r="D477" s="1" t="s">
        <v>23</v>
      </c>
      <c r="E477" s="1">
        <v>907.98</v>
      </c>
      <c r="F477" s="1">
        <v>516.03</v>
      </c>
      <c r="G477" s="1">
        <v>391.95</v>
      </c>
      <c r="H477" s="1">
        <v>102.84</v>
      </c>
      <c r="I477" s="1">
        <v>114.24</v>
      </c>
      <c r="J477" s="1">
        <v>97</v>
      </c>
      <c r="K477" s="1" t="s">
        <v>24</v>
      </c>
      <c r="L477" s="2">
        <v>44729</v>
      </c>
    </row>
    <row r="478" spans="1:12" ht="12.75" x14ac:dyDescent="0.2">
      <c r="A478" s="1" t="s">
        <v>497</v>
      </c>
      <c r="B478" s="1">
        <v>8</v>
      </c>
      <c r="C478" s="1" t="s">
        <v>13</v>
      </c>
      <c r="D478" s="1" t="s">
        <v>23</v>
      </c>
      <c r="E478" s="1">
        <v>1912.41</v>
      </c>
      <c r="F478" s="1">
        <v>1683.23</v>
      </c>
      <c r="G478" s="1">
        <v>229.18</v>
      </c>
      <c r="H478" s="1">
        <v>422.79</v>
      </c>
      <c r="I478" s="1">
        <v>296.51</v>
      </c>
      <c r="J478" s="1">
        <v>65</v>
      </c>
      <c r="K478" s="1" t="s">
        <v>15</v>
      </c>
      <c r="L478" s="2">
        <v>44572</v>
      </c>
    </row>
    <row r="479" spans="1:12" ht="12.75" x14ac:dyDescent="0.2">
      <c r="A479" s="1" t="s">
        <v>498</v>
      </c>
      <c r="B479" s="1">
        <v>7</v>
      </c>
      <c r="C479" s="1" t="s">
        <v>13</v>
      </c>
      <c r="D479" s="1" t="s">
        <v>14</v>
      </c>
      <c r="E479" s="1">
        <v>763.53</v>
      </c>
      <c r="F479" s="1">
        <v>477.87</v>
      </c>
      <c r="G479" s="1">
        <v>285.66000000000003</v>
      </c>
      <c r="H479" s="1">
        <v>204.83</v>
      </c>
      <c r="I479" s="1">
        <v>135.34</v>
      </c>
      <c r="J479" s="1">
        <v>82</v>
      </c>
      <c r="K479" s="1" t="s">
        <v>24</v>
      </c>
      <c r="L479" s="2">
        <v>44767</v>
      </c>
    </row>
    <row r="480" spans="1:12" ht="12.75" x14ac:dyDescent="0.2">
      <c r="A480" s="1" t="s">
        <v>499</v>
      </c>
      <c r="B480" s="1">
        <v>6</v>
      </c>
      <c r="C480" s="1" t="s">
        <v>13</v>
      </c>
      <c r="D480" s="1" t="s">
        <v>23</v>
      </c>
      <c r="E480" s="1">
        <v>1318.33</v>
      </c>
      <c r="F480" s="1">
        <v>824.58</v>
      </c>
      <c r="G480" s="1">
        <v>493.75</v>
      </c>
      <c r="H480" s="1">
        <v>232.23</v>
      </c>
      <c r="I480" s="1">
        <v>237.39</v>
      </c>
      <c r="J480" s="1">
        <v>100</v>
      </c>
      <c r="K480" s="1" t="s">
        <v>20</v>
      </c>
      <c r="L480" s="2">
        <v>44801</v>
      </c>
    </row>
    <row r="481" spans="1:12" ht="12.75" x14ac:dyDescent="0.2">
      <c r="A481" s="1" t="s">
        <v>500</v>
      </c>
      <c r="B481" s="1">
        <v>3</v>
      </c>
      <c r="C481" s="1" t="s">
        <v>17</v>
      </c>
      <c r="D481" s="1" t="s">
        <v>23</v>
      </c>
      <c r="E481" s="1">
        <v>1717.65</v>
      </c>
      <c r="F481" s="1">
        <v>1155.8599999999999</v>
      </c>
      <c r="G481" s="1">
        <v>561.79</v>
      </c>
      <c r="H481" s="1">
        <v>504.78</v>
      </c>
      <c r="I481" s="1">
        <v>184.02</v>
      </c>
      <c r="J481" s="1">
        <v>99</v>
      </c>
      <c r="K481" s="1" t="s">
        <v>28</v>
      </c>
      <c r="L481" s="2">
        <v>44717</v>
      </c>
    </row>
    <row r="482" spans="1:12" ht="12.75" x14ac:dyDescent="0.2">
      <c r="A482" s="1" t="s">
        <v>501</v>
      </c>
      <c r="B482" s="1">
        <v>3</v>
      </c>
      <c r="C482" s="1" t="s">
        <v>17</v>
      </c>
      <c r="D482" s="1" t="s">
        <v>23</v>
      </c>
      <c r="E482" s="1">
        <v>679.7</v>
      </c>
      <c r="F482" s="1">
        <v>462.53</v>
      </c>
      <c r="G482" s="1">
        <v>217.17</v>
      </c>
      <c r="H482" s="1">
        <v>88.91</v>
      </c>
      <c r="I482" s="1">
        <v>80.89</v>
      </c>
      <c r="J482" s="1">
        <v>72</v>
      </c>
      <c r="K482" s="1" t="s">
        <v>28</v>
      </c>
      <c r="L482" s="2">
        <v>44569</v>
      </c>
    </row>
    <row r="483" spans="1:12" ht="12.75" x14ac:dyDescent="0.2">
      <c r="A483" s="1" t="s">
        <v>502</v>
      </c>
      <c r="B483" s="1">
        <v>6</v>
      </c>
      <c r="C483" s="1" t="s">
        <v>13</v>
      </c>
      <c r="D483" s="1" t="s">
        <v>23</v>
      </c>
      <c r="E483" s="1">
        <v>547.04999999999995</v>
      </c>
      <c r="F483" s="1">
        <v>304.18</v>
      </c>
      <c r="G483" s="1">
        <v>242.87</v>
      </c>
      <c r="H483" s="1">
        <v>67.08</v>
      </c>
      <c r="I483" s="1">
        <v>60.08</v>
      </c>
      <c r="J483" s="1">
        <v>98</v>
      </c>
      <c r="K483" s="1" t="s">
        <v>15</v>
      </c>
      <c r="L483" s="2">
        <v>44878</v>
      </c>
    </row>
    <row r="484" spans="1:12" ht="12.75" x14ac:dyDescent="0.2">
      <c r="A484" s="1" t="s">
        <v>503</v>
      </c>
      <c r="B484" s="1">
        <v>10</v>
      </c>
      <c r="C484" s="1" t="s">
        <v>17</v>
      </c>
      <c r="D484" s="1" t="s">
        <v>14</v>
      </c>
      <c r="E484" s="1">
        <v>779.06</v>
      </c>
      <c r="F484" s="1">
        <v>497.85</v>
      </c>
      <c r="G484" s="1">
        <v>281.20999999999998</v>
      </c>
      <c r="H484" s="1">
        <v>120.63</v>
      </c>
      <c r="I484" s="1">
        <v>143.99</v>
      </c>
      <c r="J484" s="1">
        <v>65</v>
      </c>
      <c r="K484" s="1" t="s">
        <v>24</v>
      </c>
      <c r="L484" s="2">
        <v>44581</v>
      </c>
    </row>
    <row r="485" spans="1:12" ht="12.75" x14ac:dyDescent="0.2">
      <c r="A485" s="1" t="s">
        <v>504</v>
      </c>
      <c r="B485" s="1">
        <v>5</v>
      </c>
      <c r="C485" s="1" t="s">
        <v>13</v>
      </c>
      <c r="D485" s="1" t="s">
        <v>14</v>
      </c>
      <c r="E485" s="1">
        <v>415.02</v>
      </c>
      <c r="F485" s="1">
        <v>364.48</v>
      </c>
      <c r="G485" s="1">
        <v>50.54</v>
      </c>
      <c r="H485" s="1">
        <v>168.29</v>
      </c>
      <c r="I485" s="1">
        <v>74.650000000000006</v>
      </c>
      <c r="J485" s="1">
        <v>99</v>
      </c>
      <c r="K485" s="1" t="s">
        <v>24</v>
      </c>
      <c r="L485" s="2">
        <v>44885</v>
      </c>
    </row>
    <row r="486" spans="1:12" ht="12.75" x14ac:dyDescent="0.2">
      <c r="A486" s="1" t="s">
        <v>505</v>
      </c>
      <c r="B486" s="1">
        <v>10</v>
      </c>
      <c r="C486" s="1" t="s">
        <v>13</v>
      </c>
      <c r="D486" s="1" t="s">
        <v>23</v>
      </c>
      <c r="E486" s="1">
        <v>1521.86</v>
      </c>
      <c r="F486" s="1">
        <v>1131.49</v>
      </c>
      <c r="G486" s="1">
        <v>390.37</v>
      </c>
      <c r="H486" s="1">
        <v>194.18</v>
      </c>
      <c r="I486" s="1">
        <v>285.75</v>
      </c>
      <c r="J486" s="1">
        <v>51</v>
      </c>
      <c r="K486" s="1" t="s">
        <v>20</v>
      </c>
      <c r="L486" s="2">
        <v>44926</v>
      </c>
    </row>
    <row r="487" spans="1:12" ht="12.75" x14ac:dyDescent="0.2">
      <c r="A487" s="1" t="s">
        <v>506</v>
      </c>
      <c r="B487" s="1">
        <v>6</v>
      </c>
      <c r="C487" s="1" t="s">
        <v>13</v>
      </c>
      <c r="D487" s="1" t="s">
        <v>23</v>
      </c>
      <c r="E487" s="1">
        <v>1144.56</v>
      </c>
      <c r="F487" s="1">
        <v>976.24</v>
      </c>
      <c r="G487" s="1">
        <v>168.32</v>
      </c>
      <c r="H487" s="1">
        <v>184.33</v>
      </c>
      <c r="I487" s="1">
        <v>143.69999999999999</v>
      </c>
      <c r="J487" s="1">
        <v>87</v>
      </c>
      <c r="K487" s="1" t="s">
        <v>15</v>
      </c>
      <c r="L487" s="2">
        <v>44883</v>
      </c>
    </row>
    <row r="488" spans="1:12" ht="12.75" x14ac:dyDescent="0.2">
      <c r="A488" s="1" t="s">
        <v>507</v>
      </c>
      <c r="B488" s="1">
        <v>6</v>
      </c>
      <c r="C488" s="1" t="s">
        <v>17</v>
      </c>
      <c r="D488" s="1" t="s">
        <v>14</v>
      </c>
      <c r="E488" s="1">
        <v>1562.76</v>
      </c>
      <c r="F488" s="1">
        <v>793.91</v>
      </c>
      <c r="G488" s="1">
        <v>768.85</v>
      </c>
      <c r="H488" s="1">
        <v>170.42</v>
      </c>
      <c r="I488" s="1">
        <v>267.20999999999998</v>
      </c>
      <c r="J488" s="1">
        <v>91</v>
      </c>
      <c r="K488" s="1" t="s">
        <v>20</v>
      </c>
      <c r="L488" s="2">
        <v>44767</v>
      </c>
    </row>
    <row r="489" spans="1:12" ht="12.75" x14ac:dyDescent="0.2">
      <c r="A489" s="1" t="s">
        <v>508</v>
      </c>
      <c r="B489" s="1">
        <v>1</v>
      </c>
      <c r="C489" s="1" t="s">
        <v>13</v>
      </c>
      <c r="D489" s="1" t="s">
        <v>23</v>
      </c>
      <c r="E489" s="1">
        <v>243.6</v>
      </c>
      <c r="F489" s="1">
        <v>193.27</v>
      </c>
      <c r="G489" s="1">
        <v>50.33</v>
      </c>
      <c r="H489" s="1">
        <v>42.07</v>
      </c>
      <c r="I489" s="1">
        <v>35.450000000000003</v>
      </c>
      <c r="J489" s="1">
        <v>84</v>
      </c>
      <c r="K489" s="1" t="s">
        <v>24</v>
      </c>
      <c r="L489" s="2">
        <v>44866</v>
      </c>
    </row>
    <row r="490" spans="1:12" ht="12.75" x14ac:dyDescent="0.2">
      <c r="A490" s="1" t="s">
        <v>509</v>
      </c>
      <c r="B490" s="1">
        <v>4</v>
      </c>
      <c r="C490" s="1" t="s">
        <v>19</v>
      </c>
      <c r="D490" s="1" t="s">
        <v>23</v>
      </c>
      <c r="E490" s="1">
        <v>407.5</v>
      </c>
      <c r="F490" s="1">
        <v>343.14</v>
      </c>
      <c r="G490" s="1">
        <v>64.36</v>
      </c>
      <c r="H490" s="1">
        <v>48.58</v>
      </c>
      <c r="I490" s="1">
        <v>51.99</v>
      </c>
      <c r="J490" s="1">
        <v>89</v>
      </c>
      <c r="K490" s="1" t="s">
        <v>15</v>
      </c>
      <c r="L490" s="2">
        <v>44788</v>
      </c>
    </row>
    <row r="491" spans="1:12" ht="12.75" x14ac:dyDescent="0.2">
      <c r="A491" s="1" t="s">
        <v>510</v>
      </c>
      <c r="B491" s="1">
        <v>7</v>
      </c>
      <c r="C491" s="1" t="s">
        <v>13</v>
      </c>
      <c r="D491" s="1" t="s">
        <v>14</v>
      </c>
      <c r="E491" s="1">
        <v>1602.81</v>
      </c>
      <c r="F491" s="1">
        <v>971.73</v>
      </c>
      <c r="G491" s="1">
        <v>631.08000000000004</v>
      </c>
      <c r="H491" s="1">
        <v>125.35</v>
      </c>
      <c r="I491" s="1">
        <v>192.06</v>
      </c>
      <c r="J491" s="1">
        <v>72</v>
      </c>
      <c r="K491" s="1" t="s">
        <v>20</v>
      </c>
      <c r="L491" s="2">
        <v>44801</v>
      </c>
    </row>
    <row r="492" spans="1:12" ht="12.75" x14ac:dyDescent="0.2">
      <c r="A492" s="1" t="s">
        <v>511</v>
      </c>
      <c r="B492" s="1">
        <v>1</v>
      </c>
      <c r="C492" s="1" t="s">
        <v>13</v>
      </c>
      <c r="D492" s="1" t="s">
        <v>14</v>
      </c>
      <c r="E492" s="1">
        <v>1099.28</v>
      </c>
      <c r="F492" s="1">
        <v>951.04</v>
      </c>
      <c r="G492" s="1">
        <v>148.24</v>
      </c>
      <c r="H492" s="1">
        <v>468.92</v>
      </c>
      <c r="I492" s="1">
        <v>144.30000000000001</v>
      </c>
      <c r="J492" s="1">
        <v>76</v>
      </c>
      <c r="K492" s="1" t="s">
        <v>20</v>
      </c>
      <c r="L492" s="2">
        <v>44828</v>
      </c>
    </row>
    <row r="493" spans="1:12" ht="12.75" x14ac:dyDescent="0.2">
      <c r="A493" s="1" t="s">
        <v>512</v>
      </c>
      <c r="B493" s="1">
        <v>9</v>
      </c>
      <c r="C493" s="1" t="s">
        <v>19</v>
      </c>
      <c r="D493" s="1" t="s">
        <v>23</v>
      </c>
      <c r="E493" s="1">
        <v>1637.62</v>
      </c>
      <c r="F493" s="1">
        <v>825.54</v>
      </c>
      <c r="G493" s="1">
        <v>812.08</v>
      </c>
      <c r="H493" s="1">
        <v>257.24</v>
      </c>
      <c r="I493" s="1">
        <v>238.71</v>
      </c>
      <c r="J493" s="1">
        <v>62</v>
      </c>
      <c r="K493" s="1" t="s">
        <v>24</v>
      </c>
      <c r="L493" s="2">
        <v>44787</v>
      </c>
    </row>
    <row r="494" spans="1:12" ht="12.75" x14ac:dyDescent="0.2">
      <c r="A494" s="1" t="s">
        <v>513</v>
      </c>
      <c r="B494" s="1">
        <v>7</v>
      </c>
      <c r="C494" s="1" t="s">
        <v>13</v>
      </c>
      <c r="D494" s="1" t="s">
        <v>23</v>
      </c>
      <c r="E494" s="1">
        <v>1940.78</v>
      </c>
      <c r="F494" s="1">
        <v>1646.02</v>
      </c>
      <c r="G494" s="1">
        <v>294.76</v>
      </c>
      <c r="H494" s="1">
        <v>611.78</v>
      </c>
      <c r="I494" s="1">
        <v>203.72</v>
      </c>
      <c r="J494" s="1">
        <v>97</v>
      </c>
      <c r="K494" s="1" t="s">
        <v>20</v>
      </c>
      <c r="L494" s="2">
        <v>44869</v>
      </c>
    </row>
    <row r="495" spans="1:12" ht="12.75" x14ac:dyDescent="0.2">
      <c r="A495" s="1" t="s">
        <v>514</v>
      </c>
      <c r="B495" s="1">
        <v>2</v>
      </c>
      <c r="C495" s="1" t="s">
        <v>17</v>
      </c>
      <c r="D495" s="1" t="s">
        <v>14</v>
      </c>
      <c r="E495" s="1">
        <v>425.71</v>
      </c>
      <c r="F495" s="1">
        <v>222.71</v>
      </c>
      <c r="G495" s="1">
        <v>203</v>
      </c>
      <c r="H495" s="1">
        <v>50.32</v>
      </c>
      <c r="I495" s="1">
        <v>72.62</v>
      </c>
      <c r="J495" s="1">
        <v>56</v>
      </c>
      <c r="K495" s="1" t="s">
        <v>20</v>
      </c>
      <c r="L495" s="2">
        <v>44903</v>
      </c>
    </row>
    <row r="496" spans="1:12" ht="12.75" x14ac:dyDescent="0.2">
      <c r="A496" s="1" t="s">
        <v>515</v>
      </c>
      <c r="B496" s="1">
        <v>10</v>
      </c>
      <c r="C496" s="1" t="s">
        <v>17</v>
      </c>
      <c r="D496" s="1" t="s">
        <v>23</v>
      </c>
      <c r="E496" s="1">
        <v>754.34</v>
      </c>
      <c r="F496" s="1">
        <v>617.33000000000004</v>
      </c>
      <c r="G496" s="1">
        <v>137.01</v>
      </c>
      <c r="H496" s="1">
        <v>113.27</v>
      </c>
      <c r="I496" s="1">
        <v>81.58</v>
      </c>
      <c r="J496" s="1">
        <v>70</v>
      </c>
      <c r="K496" s="1" t="s">
        <v>20</v>
      </c>
      <c r="L496" s="2">
        <v>44589</v>
      </c>
    </row>
    <row r="497" spans="1:12" ht="12.75" x14ac:dyDescent="0.2">
      <c r="A497" s="1" t="s">
        <v>516</v>
      </c>
      <c r="B497" s="1">
        <v>9</v>
      </c>
      <c r="C497" s="1" t="s">
        <v>17</v>
      </c>
      <c r="D497" s="1" t="s">
        <v>23</v>
      </c>
      <c r="E497" s="1">
        <v>556.48</v>
      </c>
      <c r="F497" s="1">
        <v>421.45</v>
      </c>
      <c r="G497" s="1">
        <v>135.03</v>
      </c>
      <c r="H497" s="1">
        <v>144.5</v>
      </c>
      <c r="I497" s="1">
        <v>96.73</v>
      </c>
      <c r="J497" s="1">
        <v>52</v>
      </c>
      <c r="K497" s="1" t="s">
        <v>28</v>
      </c>
      <c r="L497" s="2">
        <v>44695</v>
      </c>
    </row>
    <row r="498" spans="1:12" ht="12.75" x14ac:dyDescent="0.2">
      <c r="A498" s="1" t="s">
        <v>517</v>
      </c>
      <c r="B498" s="1">
        <v>6</v>
      </c>
      <c r="C498" s="1" t="s">
        <v>17</v>
      </c>
      <c r="D498" s="1" t="s">
        <v>23</v>
      </c>
      <c r="E498" s="1">
        <v>213.04</v>
      </c>
      <c r="F498" s="1">
        <v>189.12</v>
      </c>
      <c r="G498" s="1">
        <v>23.92</v>
      </c>
      <c r="H498" s="1">
        <v>85.75</v>
      </c>
      <c r="I498" s="1">
        <v>29.01</v>
      </c>
      <c r="J498" s="1">
        <v>64</v>
      </c>
      <c r="K498" s="1" t="s">
        <v>24</v>
      </c>
      <c r="L498" s="2">
        <v>44603</v>
      </c>
    </row>
    <row r="499" spans="1:12" ht="12.75" x14ac:dyDescent="0.2">
      <c r="A499" s="1" t="s">
        <v>518</v>
      </c>
      <c r="B499" s="1">
        <v>9</v>
      </c>
      <c r="C499" s="1" t="s">
        <v>13</v>
      </c>
      <c r="D499" s="1" t="s">
        <v>23</v>
      </c>
      <c r="E499" s="1">
        <v>372.05</v>
      </c>
      <c r="F499" s="1">
        <v>325.73</v>
      </c>
      <c r="G499" s="1">
        <v>46.32</v>
      </c>
      <c r="H499" s="1">
        <v>82.54</v>
      </c>
      <c r="I499" s="1">
        <v>42.49</v>
      </c>
      <c r="J499" s="1">
        <v>72</v>
      </c>
      <c r="K499" s="1" t="s">
        <v>24</v>
      </c>
      <c r="L499" s="2">
        <v>44774</v>
      </c>
    </row>
    <row r="500" spans="1:12" ht="12.75" x14ac:dyDescent="0.2">
      <c r="A500" s="1" t="s">
        <v>519</v>
      </c>
      <c r="B500" s="1">
        <v>10</v>
      </c>
      <c r="C500" s="1" t="s">
        <v>13</v>
      </c>
      <c r="D500" s="1" t="s">
        <v>14</v>
      </c>
      <c r="E500" s="1">
        <v>260.70999999999998</v>
      </c>
      <c r="F500" s="1">
        <v>231.19</v>
      </c>
      <c r="G500" s="1">
        <v>29.52</v>
      </c>
      <c r="H500" s="1">
        <v>94.08</v>
      </c>
      <c r="I500" s="1">
        <v>48.76</v>
      </c>
      <c r="J500" s="1">
        <v>83</v>
      </c>
      <c r="K500" s="1" t="s">
        <v>20</v>
      </c>
      <c r="L500" s="2">
        <v>44838</v>
      </c>
    </row>
    <row r="501" spans="1:12" ht="12.75" x14ac:dyDescent="0.2">
      <c r="A501" s="1" t="s">
        <v>520</v>
      </c>
      <c r="B501" s="1">
        <v>4</v>
      </c>
      <c r="C501" s="1" t="s">
        <v>13</v>
      </c>
      <c r="D501" s="1" t="s">
        <v>14</v>
      </c>
      <c r="E501" s="1">
        <v>348.85</v>
      </c>
      <c r="F501" s="1">
        <v>200.23</v>
      </c>
      <c r="G501" s="1">
        <v>148.62</v>
      </c>
      <c r="H501" s="1">
        <v>27.55</v>
      </c>
      <c r="I501" s="1">
        <v>40.56</v>
      </c>
      <c r="J501" s="1">
        <v>99</v>
      </c>
      <c r="K501" s="1" t="s">
        <v>15</v>
      </c>
      <c r="L501" s="2">
        <v>44842</v>
      </c>
    </row>
    <row r="502" spans="1:12" ht="12.75" x14ac:dyDescent="0.2">
      <c r="A502" s="1" t="s">
        <v>521</v>
      </c>
      <c r="B502" s="1">
        <v>9</v>
      </c>
      <c r="C502" s="1" t="s">
        <v>13</v>
      </c>
      <c r="D502" s="1" t="s">
        <v>23</v>
      </c>
      <c r="E502" s="1">
        <v>1222.68</v>
      </c>
      <c r="F502" s="1">
        <v>617.09</v>
      </c>
      <c r="G502" s="1">
        <v>605.59</v>
      </c>
      <c r="H502" s="1">
        <v>284.81</v>
      </c>
      <c r="I502" s="1">
        <v>190.77</v>
      </c>
      <c r="J502" s="1">
        <v>57</v>
      </c>
      <c r="K502" s="1" t="s">
        <v>24</v>
      </c>
      <c r="L502" s="2">
        <v>44824</v>
      </c>
    </row>
    <row r="503" spans="1:12" ht="12.75" x14ac:dyDescent="0.2">
      <c r="A503" s="1" t="s">
        <v>522</v>
      </c>
      <c r="B503" s="1">
        <v>4</v>
      </c>
      <c r="C503" s="1" t="s">
        <v>17</v>
      </c>
      <c r="D503" s="1" t="s">
        <v>23</v>
      </c>
      <c r="E503" s="1">
        <v>1070.06</v>
      </c>
      <c r="F503" s="1">
        <v>553.99</v>
      </c>
      <c r="G503" s="1">
        <v>516.07000000000005</v>
      </c>
      <c r="H503" s="1">
        <v>96.49</v>
      </c>
      <c r="I503" s="1">
        <v>191.35</v>
      </c>
      <c r="J503" s="1">
        <v>61</v>
      </c>
      <c r="K503" s="1" t="s">
        <v>24</v>
      </c>
      <c r="L503" s="2">
        <v>44782</v>
      </c>
    </row>
    <row r="504" spans="1:12" ht="12.75" x14ac:dyDescent="0.2">
      <c r="A504" s="1" t="s">
        <v>523</v>
      </c>
      <c r="B504" s="1">
        <v>3</v>
      </c>
      <c r="C504" s="1" t="s">
        <v>17</v>
      </c>
      <c r="D504" s="1" t="s">
        <v>14</v>
      </c>
      <c r="E504" s="1">
        <v>596.12</v>
      </c>
      <c r="F504" s="1">
        <v>497.08</v>
      </c>
      <c r="G504" s="1">
        <v>99.04</v>
      </c>
      <c r="H504" s="1">
        <v>175.28</v>
      </c>
      <c r="I504" s="1">
        <v>65.72</v>
      </c>
      <c r="J504" s="1">
        <v>94</v>
      </c>
      <c r="K504" s="1" t="s">
        <v>24</v>
      </c>
      <c r="L504" s="2">
        <v>44569</v>
      </c>
    </row>
    <row r="505" spans="1:12" ht="12.75" x14ac:dyDescent="0.2">
      <c r="A505" s="1" t="s">
        <v>524</v>
      </c>
      <c r="B505" s="1">
        <v>7</v>
      </c>
      <c r="C505" s="1" t="s">
        <v>13</v>
      </c>
      <c r="D505" s="1" t="s">
        <v>23</v>
      </c>
      <c r="E505" s="1">
        <v>476.16</v>
      </c>
      <c r="F505" s="1">
        <v>330.21</v>
      </c>
      <c r="G505" s="1">
        <v>145.94999999999999</v>
      </c>
      <c r="H505" s="1">
        <v>141.96</v>
      </c>
      <c r="I505" s="1">
        <v>85.36</v>
      </c>
      <c r="J505" s="1">
        <v>98</v>
      </c>
      <c r="K505" s="1" t="s">
        <v>28</v>
      </c>
      <c r="L505" s="2">
        <v>44600</v>
      </c>
    </row>
    <row r="506" spans="1:12" ht="12.75" x14ac:dyDescent="0.2">
      <c r="A506" s="1" t="s">
        <v>525</v>
      </c>
      <c r="B506" s="1">
        <v>10</v>
      </c>
      <c r="C506" s="1" t="s">
        <v>13</v>
      </c>
      <c r="D506" s="1" t="s">
        <v>14</v>
      </c>
      <c r="E506" s="1">
        <v>864.66</v>
      </c>
      <c r="F506" s="1">
        <v>608.79999999999995</v>
      </c>
      <c r="G506" s="1">
        <v>255.86</v>
      </c>
      <c r="H506" s="1">
        <v>229.58</v>
      </c>
      <c r="I506" s="1">
        <v>166.2</v>
      </c>
      <c r="J506" s="1">
        <v>85</v>
      </c>
      <c r="K506" s="1" t="s">
        <v>28</v>
      </c>
      <c r="L506" s="2">
        <v>44710</v>
      </c>
    </row>
    <row r="507" spans="1:12" ht="12.75" x14ac:dyDescent="0.2">
      <c r="A507" s="1" t="s">
        <v>526</v>
      </c>
      <c r="B507" s="1">
        <v>3</v>
      </c>
      <c r="C507" s="1" t="s">
        <v>17</v>
      </c>
      <c r="D507" s="1" t="s">
        <v>14</v>
      </c>
      <c r="E507" s="1">
        <v>549.03</v>
      </c>
      <c r="F507" s="1">
        <v>387.49</v>
      </c>
      <c r="G507" s="1">
        <v>161.54</v>
      </c>
      <c r="H507" s="1">
        <v>187.32</v>
      </c>
      <c r="I507" s="1">
        <v>104.24</v>
      </c>
      <c r="J507" s="1">
        <v>72</v>
      </c>
      <c r="K507" s="1" t="s">
        <v>15</v>
      </c>
      <c r="L507" s="2">
        <v>44871</v>
      </c>
    </row>
    <row r="508" spans="1:12" ht="12.75" x14ac:dyDescent="0.2">
      <c r="A508" s="1" t="s">
        <v>527</v>
      </c>
      <c r="B508" s="1">
        <v>5</v>
      </c>
      <c r="C508" s="1" t="s">
        <v>17</v>
      </c>
      <c r="D508" s="1" t="s">
        <v>23</v>
      </c>
      <c r="E508" s="1">
        <v>1831.69</v>
      </c>
      <c r="F508" s="1">
        <v>1269.32</v>
      </c>
      <c r="G508" s="1">
        <v>562.37</v>
      </c>
      <c r="H508" s="1">
        <v>334.89</v>
      </c>
      <c r="I508" s="1">
        <v>248.37</v>
      </c>
      <c r="J508" s="1">
        <v>98</v>
      </c>
      <c r="K508" s="1" t="s">
        <v>15</v>
      </c>
      <c r="L508" s="2">
        <v>44724</v>
      </c>
    </row>
    <row r="509" spans="1:12" ht="12.75" x14ac:dyDescent="0.2">
      <c r="A509" s="1" t="s">
        <v>528</v>
      </c>
      <c r="B509" s="1">
        <v>2</v>
      </c>
      <c r="C509" s="1" t="s">
        <v>17</v>
      </c>
      <c r="D509" s="1" t="s">
        <v>23</v>
      </c>
      <c r="E509" s="1">
        <v>86.75</v>
      </c>
      <c r="F509" s="1">
        <v>51.79</v>
      </c>
      <c r="G509" s="1">
        <v>34.96</v>
      </c>
      <c r="H509" s="1">
        <v>13.9</v>
      </c>
      <c r="I509" s="1">
        <v>14</v>
      </c>
      <c r="J509" s="1">
        <v>77</v>
      </c>
      <c r="K509" s="1" t="s">
        <v>20</v>
      </c>
      <c r="L509" s="2">
        <v>44821</v>
      </c>
    </row>
    <row r="510" spans="1:12" ht="12.75" x14ac:dyDescent="0.2">
      <c r="A510" s="1" t="s">
        <v>529</v>
      </c>
      <c r="B510" s="1">
        <v>7</v>
      </c>
      <c r="C510" s="1" t="s">
        <v>13</v>
      </c>
      <c r="D510" s="1" t="s">
        <v>14</v>
      </c>
      <c r="E510" s="1">
        <v>1310.71</v>
      </c>
      <c r="F510" s="1">
        <v>815.26</v>
      </c>
      <c r="G510" s="1">
        <v>495.45</v>
      </c>
      <c r="H510" s="1">
        <v>256.77999999999997</v>
      </c>
      <c r="I510" s="1">
        <v>199.82</v>
      </c>
      <c r="J510" s="1">
        <v>78</v>
      </c>
      <c r="K510" s="1" t="s">
        <v>15</v>
      </c>
      <c r="L510" s="2">
        <v>44668</v>
      </c>
    </row>
    <row r="511" spans="1:12" ht="12.75" x14ac:dyDescent="0.2">
      <c r="A511" s="1" t="s">
        <v>530</v>
      </c>
      <c r="B511" s="1">
        <v>5</v>
      </c>
      <c r="C511" s="1" t="s">
        <v>13</v>
      </c>
      <c r="D511" s="1" t="s">
        <v>23</v>
      </c>
      <c r="E511" s="1">
        <v>1841.05</v>
      </c>
      <c r="F511" s="1">
        <v>1148.69</v>
      </c>
      <c r="G511" s="1">
        <v>692.36</v>
      </c>
      <c r="H511" s="1">
        <v>264.74</v>
      </c>
      <c r="I511" s="1">
        <v>245.51</v>
      </c>
      <c r="J511" s="1">
        <v>86</v>
      </c>
      <c r="K511" s="1" t="s">
        <v>24</v>
      </c>
      <c r="L511" s="2">
        <v>44801</v>
      </c>
    </row>
    <row r="512" spans="1:12" ht="12.75" x14ac:dyDescent="0.2">
      <c r="A512" s="1" t="s">
        <v>531</v>
      </c>
      <c r="B512" s="1">
        <v>5</v>
      </c>
      <c r="C512" s="1" t="s">
        <v>17</v>
      </c>
      <c r="D512" s="1" t="s">
        <v>23</v>
      </c>
      <c r="E512" s="1">
        <v>1990.49</v>
      </c>
      <c r="F512" s="1">
        <v>1216.8399999999999</v>
      </c>
      <c r="G512" s="1">
        <v>773.65</v>
      </c>
      <c r="H512" s="1">
        <v>316.55</v>
      </c>
      <c r="I512" s="1">
        <v>272.99</v>
      </c>
      <c r="J512" s="1">
        <v>72</v>
      </c>
      <c r="K512" s="1" t="s">
        <v>15</v>
      </c>
      <c r="L512" s="2">
        <v>44579</v>
      </c>
    </row>
    <row r="513" spans="1:12" ht="12.75" x14ac:dyDescent="0.2">
      <c r="A513" s="1" t="s">
        <v>532</v>
      </c>
      <c r="B513" s="1">
        <v>2</v>
      </c>
      <c r="C513" s="1" t="s">
        <v>13</v>
      </c>
      <c r="D513" s="1" t="s">
        <v>14</v>
      </c>
      <c r="E513" s="1">
        <v>311.02999999999997</v>
      </c>
      <c r="F513" s="1">
        <v>253.28</v>
      </c>
      <c r="G513" s="1">
        <v>57.75</v>
      </c>
      <c r="H513" s="1">
        <v>119.94</v>
      </c>
      <c r="I513" s="1">
        <v>43.17</v>
      </c>
      <c r="J513" s="1">
        <v>91</v>
      </c>
      <c r="K513" s="1" t="s">
        <v>15</v>
      </c>
      <c r="L513" s="2">
        <v>44604</v>
      </c>
    </row>
    <row r="514" spans="1:12" ht="12.75" x14ac:dyDescent="0.2">
      <c r="A514" s="1" t="s">
        <v>533</v>
      </c>
      <c r="B514" s="1">
        <v>3</v>
      </c>
      <c r="C514" s="1" t="s">
        <v>13</v>
      </c>
      <c r="D514" s="1" t="s">
        <v>23</v>
      </c>
      <c r="E514" s="1">
        <v>572.69000000000005</v>
      </c>
      <c r="F514" s="1">
        <v>288.95999999999998</v>
      </c>
      <c r="G514" s="1">
        <v>283.73</v>
      </c>
      <c r="H514" s="1">
        <v>134.16</v>
      </c>
      <c r="I514" s="1">
        <v>108.05</v>
      </c>
      <c r="J514" s="1">
        <v>65</v>
      </c>
      <c r="K514" s="1" t="s">
        <v>28</v>
      </c>
      <c r="L514" s="2">
        <v>44764</v>
      </c>
    </row>
    <row r="515" spans="1:12" ht="12.75" x14ac:dyDescent="0.2">
      <c r="A515" s="1" t="s">
        <v>534</v>
      </c>
      <c r="B515" s="1">
        <v>9</v>
      </c>
      <c r="C515" s="1" t="s">
        <v>17</v>
      </c>
      <c r="D515" s="1" t="s">
        <v>23</v>
      </c>
      <c r="E515" s="1">
        <v>1199.08</v>
      </c>
      <c r="F515" s="1">
        <v>932.58</v>
      </c>
      <c r="G515" s="1">
        <v>266.5</v>
      </c>
      <c r="H515" s="1">
        <v>420.62</v>
      </c>
      <c r="I515" s="1">
        <v>209.75</v>
      </c>
      <c r="J515" s="1">
        <v>61</v>
      </c>
      <c r="K515" s="1" t="s">
        <v>15</v>
      </c>
      <c r="L515" s="2">
        <v>44706</v>
      </c>
    </row>
    <row r="516" spans="1:12" ht="12.75" x14ac:dyDescent="0.2">
      <c r="A516" s="1" t="s">
        <v>535</v>
      </c>
      <c r="B516" s="1">
        <v>9</v>
      </c>
      <c r="C516" s="1" t="s">
        <v>13</v>
      </c>
      <c r="D516" s="1" t="s">
        <v>23</v>
      </c>
      <c r="E516" s="1">
        <v>106.83</v>
      </c>
      <c r="F516" s="1">
        <v>93.69</v>
      </c>
      <c r="G516" s="1">
        <v>13.14</v>
      </c>
      <c r="H516" s="1">
        <v>18.170000000000002</v>
      </c>
      <c r="I516" s="1">
        <v>12.05</v>
      </c>
      <c r="J516" s="1">
        <v>75</v>
      </c>
      <c r="K516" s="1" t="s">
        <v>20</v>
      </c>
      <c r="L516" s="2">
        <v>44905</v>
      </c>
    </row>
    <row r="517" spans="1:12" ht="12.75" x14ac:dyDescent="0.2">
      <c r="A517" s="1" t="s">
        <v>536</v>
      </c>
      <c r="B517" s="1">
        <v>7</v>
      </c>
      <c r="C517" s="1" t="s">
        <v>17</v>
      </c>
      <c r="D517" s="1" t="s">
        <v>14</v>
      </c>
      <c r="E517" s="1">
        <v>782.18</v>
      </c>
      <c r="F517" s="1">
        <v>499.81</v>
      </c>
      <c r="G517" s="1">
        <v>282.37</v>
      </c>
      <c r="H517" s="1">
        <v>209.57</v>
      </c>
      <c r="I517" s="1">
        <v>111.7</v>
      </c>
      <c r="J517" s="1">
        <v>98</v>
      </c>
      <c r="K517" s="1" t="s">
        <v>28</v>
      </c>
      <c r="L517" s="2">
        <v>44626</v>
      </c>
    </row>
    <row r="518" spans="1:12" ht="12.75" x14ac:dyDescent="0.2">
      <c r="A518" s="1" t="s">
        <v>537</v>
      </c>
      <c r="B518" s="1">
        <v>4</v>
      </c>
      <c r="C518" s="1" t="s">
        <v>13</v>
      </c>
      <c r="D518" s="1" t="s">
        <v>14</v>
      </c>
      <c r="E518" s="1">
        <v>90.2</v>
      </c>
      <c r="F518" s="1">
        <v>57.88</v>
      </c>
      <c r="G518" s="1">
        <v>32.32</v>
      </c>
      <c r="H518" s="1">
        <v>14.5</v>
      </c>
      <c r="I518" s="1">
        <v>15.49</v>
      </c>
      <c r="J518" s="1">
        <v>79</v>
      </c>
      <c r="K518" s="1" t="s">
        <v>28</v>
      </c>
      <c r="L518" s="2">
        <v>44746</v>
      </c>
    </row>
    <row r="519" spans="1:12" ht="12.75" x14ac:dyDescent="0.2">
      <c r="A519" s="1" t="s">
        <v>538</v>
      </c>
      <c r="B519" s="1">
        <v>3</v>
      </c>
      <c r="C519" s="1" t="s">
        <v>17</v>
      </c>
      <c r="D519" s="1" t="s">
        <v>23</v>
      </c>
      <c r="E519" s="1">
        <v>1026.28</v>
      </c>
      <c r="F519" s="1">
        <v>610.55999999999995</v>
      </c>
      <c r="G519" s="1">
        <v>415.72</v>
      </c>
      <c r="H519" s="1">
        <v>193.61</v>
      </c>
      <c r="I519" s="1">
        <v>105.08</v>
      </c>
      <c r="J519" s="1">
        <v>91</v>
      </c>
      <c r="K519" s="1" t="s">
        <v>28</v>
      </c>
      <c r="L519" s="2">
        <v>44625</v>
      </c>
    </row>
    <row r="520" spans="1:12" ht="12.75" x14ac:dyDescent="0.2">
      <c r="A520" s="1" t="s">
        <v>539</v>
      </c>
      <c r="B520" s="1">
        <v>6</v>
      </c>
      <c r="C520" s="1" t="s">
        <v>13</v>
      </c>
      <c r="D520" s="1" t="s">
        <v>23</v>
      </c>
      <c r="E520" s="1">
        <v>215.24</v>
      </c>
      <c r="F520" s="1">
        <v>160.88999999999999</v>
      </c>
      <c r="G520" s="1">
        <v>54.35</v>
      </c>
      <c r="H520" s="1">
        <v>53.96</v>
      </c>
      <c r="I520" s="1">
        <v>36.64</v>
      </c>
      <c r="J520" s="1">
        <v>84</v>
      </c>
      <c r="K520" s="1" t="s">
        <v>15</v>
      </c>
      <c r="L520" s="2">
        <v>44923</v>
      </c>
    </row>
    <row r="521" spans="1:12" ht="12.75" x14ac:dyDescent="0.2">
      <c r="A521" s="1" t="s">
        <v>540</v>
      </c>
      <c r="B521" s="1">
        <v>7</v>
      </c>
      <c r="C521" s="1" t="s">
        <v>13</v>
      </c>
      <c r="D521" s="1" t="s">
        <v>23</v>
      </c>
      <c r="E521" s="1">
        <v>1787.96</v>
      </c>
      <c r="F521" s="1">
        <v>1210.1400000000001</v>
      </c>
      <c r="G521" s="1">
        <v>577.82000000000005</v>
      </c>
      <c r="H521" s="1">
        <v>463.2</v>
      </c>
      <c r="I521" s="1">
        <v>184.83</v>
      </c>
      <c r="J521" s="1">
        <v>60</v>
      </c>
      <c r="K521" s="1" t="s">
        <v>28</v>
      </c>
      <c r="L521" s="2">
        <v>44754</v>
      </c>
    </row>
    <row r="522" spans="1:12" ht="12.75" x14ac:dyDescent="0.2">
      <c r="A522" s="1" t="s">
        <v>541</v>
      </c>
      <c r="B522" s="1">
        <v>4</v>
      </c>
      <c r="C522" s="1" t="s">
        <v>19</v>
      </c>
      <c r="D522" s="1" t="s">
        <v>14</v>
      </c>
      <c r="E522" s="1">
        <v>265.44</v>
      </c>
      <c r="F522" s="1">
        <v>212.18</v>
      </c>
      <c r="G522" s="1">
        <v>53.26</v>
      </c>
      <c r="H522" s="1">
        <v>37.89</v>
      </c>
      <c r="I522" s="1">
        <v>47.36</v>
      </c>
      <c r="J522" s="1">
        <v>90</v>
      </c>
      <c r="K522" s="1" t="s">
        <v>28</v>
      </c>
      <c r="L522" s="2">
        <v>44885</v>
      </c>
    </row>
    <row r="523" spans="1:12" ht="12.75" x14ac:dyDescent="0.2">
      <c r="A523" s="1" t="s">
        <v>542</v>
      </c>
      <c r="B523" s="1">
        <v>1</v>
      </c>
      <c r="C523" s="1" t="s">
        <v>19</v>
      </c>
      <c r="D523" s="1" t="s">
        <v>23</v>
      </c>
      <c r="E523" s="1">
        <v>927.89</v>
      </c>
      <c r="F523" s="1">
        <v>728.72</v>
      </c>
      <c r="G523" s="1">
        <v>199.17</v>
      </c>
      <c r="H523" s="1">
        <v>165.84</v>
      </c>
      <c r="I523" s="1">
        <v>147.58000000000001</v>
      </c>
      <c r="J523" s="1">
        <v>63</v>
      </c>
      <c r="K523" s="1" t="s">
        <v>20</v>
      </c>
      <c r="L523" s="2">
        <v>44877</v>
      </c>
    </row>
    <row r="524" spans="1:12" ht="12.75" x14ac:dyDescent="0.2">
      <c r="A524" s="1" t="s">
        <v>543</v>
      </c>
      <c r="B524" s="1">
        <v>10</v>
      </c>
      <c r="C524" s="1" t="s">
        <v>13</v>
      </c>
      <c r="D524" s="1" t="s">
        <v>23</v>
      </c>
      <c r="E524" s="1">
        <v>510.38</v>
      </c>
      <c r="F524" s="1">
        <v>259.13</v>
      </c>
      <c r="G524" s="1">
        <v>251.25</v>
      </c>
      <c r="H524" s="1">
        <v>124.2</v>
      </c>
      <c r="I524" s="1">
        <v>91.99</v>
      </c>
      <c r="J524" s="1">
        <v>91</v>
      </c>
      <c r="K524" s="1" t="s">
        <v>20</v>
      </c>
      <c r="L524" s="2">
        <v>44880</v>
      </c>
    </row>
    <row r="525" spans="1:12" ht="12.75" x14ac:dyDescent="0.2">
      <c r="A525" s="1" t="s">
        <v>544</v>
      </c>
      <c r="B525" s="1">
        <v>4</v>
      </c>
      <c r="C525" s="1" t="s">
        <v>19</v>
      </c>
      <c r="D525" s="1" t="s">
        <v>14</v>
      </c>
      <c r="E525" s="1">
        <v>1474.7</v>
      </c>
      <c r="F525" s="1">
        <v>1097.69</v>
      </c>
      <c r="G525" s="1">
        <v>377.01</v>
      </c>
      <c r="H525" s="1">
        <v>529.66</v>
      </c>
      <c r="I525" s="1">
        <v>275.37</v>
      </c>
      <c r="J525" s="1">
        <v>79</v>
      </c>
      <c r="K525" s="1" t="s">
        <v>20</v>
      </c>
      <c r="L525" s="2">
        <v>44752</v>
      </c>
    </row>
    <row r="526" spans="1:12" ht="12.75" x14ac:dyDescent="0.2">
      <c r="A526" s="1" t="s">
        <v>545</v>
      </c>
      <c r="B526" s="1">
        <v>4</v>
      </c>
      <c r="C526" s="1" t="s">
        <v>13</v>
      </c>
      <c r="D526" s="1" t="s">
        <v>14</v>
      </c>
      <c r="E526" s="1">
        <v>1981.2</v>
      </c>
      <c r="F526" s="1">
        <v>1674.95</v>
      </c>
      <c r="G526" s="1">
        <v>306.25</v>
      </c>
      <c r="H526" s="1">
        <v>713.04</v>
      </c>
      <c r="I526" s="1">
        <v>246.48</v>
      </c>
      <c r="J526" s="1">
        <v>71</v>
      </c>
      <c r="K526" s="1" t="s">
        <v>28</v>
      </c>
      <c r="L526" s="2">
        <v>44857</v>
      </c>
    </row>
    <row r="527" spans="1:12" ht="12.75" x14ac:dyDescent="0.2">
      <c r="A527" s="1" t="s">
        <v>546</v>
      </c>
      <c r="B527" s="1">
        <v>5</v>
      </c>
      <c r="C527" s="1" t="s">
        <v>17</v>
      </c>
      <c r="D527" s="1" t="s">
        <v>23</v>
      </c>
      <c r="E527" s="1">
        <v>1843</v>
      </c>
      <c r="F527" s="1">
        <v>1011.52</v>
      </c>
      <c r="G527" s="1">
        <v>831.48</v>
      </c>
      <c r="H527" s="1">
        <v>371.91</v>
      </c>
      <c r="I527" s="1">
        <v>363.86</v>
      </c>
      <c r="J527" s="1">
        <v>68</v>
      </c>
      <c r="K527" s="1" t="s">
        <v>24</v>
      </c>
      <c r="L527" s="2">
        <v>44774</v>
      </c>
    </row>
    <row r="528" spans="1:12" ht="12.75" x14ac:dyDescent="0.2">
      <c r="A528" s="1" t="s">
        <v>547</v>
      </c>
      <c r="B528" s="1">
        <v>2</v>
      </c>
      <c r="C528" s="1" t="s">
        <v>19</v>
      </c>
      <c r="D528" s="1" t="s">
        <v>14</v>
      </c>
      <c r="E528" s="1">
        <v>906</v>
      </c>
      <c r="F528" s="1">
        <v>575.99</v>
      </c>
      <c r="G528" s="1">
        <v>330.01</v>
      </c>
      <c r="H528" s="1">
        <v>248.13</v>
      </c>
      <c r="I528" s="1">
        <v>99.77</v>
      </c>
      <c r="J528" s="1">
        <v>74</v>
      </c>
      <c r="K528" s="1" t="s">
        <v>20</v>
      </c>
      <c r="L528" s="2">
        <v>44676</v>
      </c>
    </row>
    <row r="529" spans="1:12" ht="12.75" x14ac:dyDescent="0.2">
      <c r="A529" s="1" t="s">
        <v>548</v>
      </c>
      <c r="B529" s="1">
        <v>5</v>
      </c>
      <c r="C529" s="1" t="s">
        <v>13</v>
      </c>
      <c r="D529" s="1" t="s">
        <v>23</v>
      </c>
      <c r="E529" s="1">
        <v>100.79</v>
      </c>
      <c r="F529" s="1">
        <v>61.97</v>
      </c>
      <c r="G529" s="1">
        <v>38.82</v>
      </c>
      <c r="H529" s="1">
        <v>28.77</v>
      </c>
      <c r="I529" s="1">
        <v>11.41</v>
      </c>
      <c r="J529" s="1">
        <v>53</v>
      </c>
      <c r="K529" s="1" t="s">
        <v>15</v>
      </c>
      <c r="L529" s="2">
        <v>44701</v>
      </c>
    </row>
    <row r="530" spans="1:12" ht="12.75" x14ac:dyDescent="0.2">
      <c r="A530" s="1" t="s">
        <v>549</v>
      </c>
      <c r="B530" s="1">
        <v>3</v>
      </c>
      <c r="C530" s="1" t="s">
        <v>13</v>
      </c>
      <c r="D530" s="1" t="s">
        <v>23</v>
      </c>
      <c r="E530" s="1">
        <v>509.86</v>
      </c>
      <c r="F530" s="1">
        <v>455.29</v>
      </c>
      <c r="G530" s="1">
        <v>54.57</v>
      </c>
      <c r="H530" s="1">
        <v>145.56</v>
      </c>
      <c r="I530" s="1">
        <v>55.3</v>
      </c>
      <c r="J530" s="1">
        <v>86</v>
      </c>
      <c r="K530" s="1" t="s">
        <v>24</v>
      </c>
      <c r="L530" s="2">
        <v>44595</v>
      </c>
    </row>
    <row r="531" spans="1:12" ht="12.75" x14ac:dyDescent="0.2">
      <c r="A531" s="1" t="s">
        <v>550</v>
      </c>
      <c r="B531" s="1">
        <v>2</v>
      </c>
      <c r="C531" s="1" t="s">
        <v>13</v>
      </c>
      <c r="D531" s="1" t="s">
        <v>14</v>
      </c>
      <c r="E531" s="1">
        <v>973.21</v>
      </c>
      <c r="F531" s="1">
        <v>569.75</v>
      </c>
      <c r="G531" s="1">
        <v>403.46</v>
      </c>
      <c r="H531" s="1">
        <v>281.38</v>
      </c>
      <c r="I531" s="1">
        <v>126.62</v>
      </c>
      <c r="J531" s="1">
        <v>88</v>
      </c>
      <c r="K531" s="1" t="s">
        <v>24</v>
      </c>
      <c r="L531" s="2">
        <v>44835</v>
      </c>
    </row>
    <row r="532" spans="1:12" ht="12.75" x14ac:dyDescent="0.2">
      <c r="A532" s="1" t="s">
        <v>551</v>
      </c>
      <c r="B532" s="1">
        <v>4</v>
      </c>
      <c r="C532" s="1" t="s">
        <v>17</v>
      </c>
      <c r="D532" s="1" t="s">
        <v>23</v>
      </c>
      <c r="E532" s="1">
        <v>252.42</v>
      </c>
      <c r="F532" s="1">
        <v>189.4</v>
      </c>
      <c r="G532" s="1">
        <v>63.02</v>
      </c>
      <c r="H532" s="1">
        <v>58.2</v>
      </c>
      <c r="I532" s="1">
        <v>35.57</v>
      </c>
      <c r="J532" s="1">
        <v>86</v>
      </c>
      <c r="K532" s="1" t="s">
        <v>15</v>
      </c>
      <c r="L532" s="2">
        <v>44631</v>
      </c>
    </row>
    <row r="533" spans="1:12" ht="12.75" x14ac:dyDescent="0.2">
      <c r="A533" s="1" t="s">
        <v>552</v>
      </c>
      <c r="B533" s="1">
        <v>10</v>
      </c>
      <c r="C533" s="1" t="s">
        <v>13</v>
      </c>
      <c r="D533" s="1" t="s">
        <v>23</v>
      </c>
      <c r="E533" s="1">
        <v>1189.9000000000001</v>
      </c>
      <c r="F533" s="1">
        <v>779.37</v>
      </c>
      <c r="G533" s="1">
        <v>410.53</v>
      </c>
      <c r="H533" s="1">
        <v>376.58</v>
      </c>
      <c r="I533" s="1">
        <v>171.52</v>
      </c>
      <c r="J533" s="1">
        <v>56</v>
      </c>
      <c r="K533" s="1" t="s">
        <v>24</v>
      </c>
      <c r="L533" s="2">
        <v>44876</v>
      </c>
    </row>
    <row r="534" spans="1:12" ht="12.75" x14ac:dyDescent="0.2">
      <c r="A534" s="1" t="s">
        <v>553</v>
      </c>
      <c r="B534" s="1">
        <v>8</v>
      </c>
      <c r="C534" s="1" t="s">
        <v>17</v>
      </c>
      <c r="D534" s="1" t="s">
        <v>14</v>
      </c>
      <c r="E534" s="1">
        <v>1782.88</v>
      </c>
      <c r="F534" s="1">
        <v>1116.5999999999999</v>
      </c>
      <c r="G534" s="1">
        <v>666.28</v>
      </c>
      <c r="H534" s="1">
        <v>427.74</v>
      </c>
      <c r="I534" s="1">
        <v>205.63</v>
      </c>
      <c r="J534" s="1">
        <v>92</v>
      </c>
      <c r="K534" s="1" t="s">
        <v>15</v>
      </c>
      <c r="L534" s="2">
        <v>44702</v>
      </c>
    </row>
    <row r="535" spans="1:12" ht="12.75" x14ac:dyDescent="0.2">
      <c r="A535" s="1" t="s">
        <v>554</v>
      </c>
      <c r="B535" s="1">
        <v>3</v>
      </c>
      <c r="C535" s="1" t="s">
        <v>13</v>
      </c>
      <c r="D535" s="1" t="s">
        <v>14</v>
      </c>
      <c r="E535" s="1">
        <v>1812.97</v>
      </c>
      <c r="F535" s="1">
        <v>1394.55</v>
      </c>
      <c r="G535" s="1">
        <v>418.42</v>
      </c>
      <c r="H535" s="1">
        <v>229.66</v>
      </c>
      <c r="I535" s="1">
        <v>288.97000000000003</v>
      </c>
      <c r="J535" s="1">
        <v>79</v>
      </c>
      <c r="K535" s="1" t="s">
        <v>20</v>
      </c>
      <c r="L535" s="2">
        <v>44833</v>
      </c>
    </row>
    <row r="536" spans="1:12" ht="12.75" x14ac:dyDescent="0.2">
      <c r="A536" s="1" t="s">
        <v>555</v>
      </c>
      <c r="B536" s="1">
        <v>2</v>
      </c>
      <c r="C536" s="1" t="s">
        <v>13</v>
      </c>
      <c r="D536" s="1" t="s">
        <v>14</v>
      </c>
      <c r="E536" s="1">
        <v>775.25</v>
      </c>
      <c r="F536" s="1">
        <v>637.05999999999995</v>
      </c>
      <c r="G536" s="1">
        <v>138.19</v>
      </c>
      <c r="H536" s="1">
        <v>239.12</v>
      </c>
      <c r="I536" s="1">
        <v>149.18</v>
      </c>
      <c r="J536" s="1">
        <v>63</v>
      </c>
      <c r="K536" s="1" t="s">
        <v>24</v>
      </c>
      <c r="L536" s="2">
        <v>44772</v>
      </c>
    </row>
    <row r="537" spans="1:12" ht="12.75" x14ac:dyDescent="0.2">
      <c r="A537" s="1" t="s">
        <v>556</v>
      </c>
      <c r="B537" s="1">
        <v>7</v>
      </c>
      <c r="C537" s="1" t="s">
        <v>13</v>
      </c>
      <c r="D537" s="1" t="s">
        <v>23</v>
      </c>
      <c r="E537" s="1">
        <v>310.97000000000003</v>
      </c>
      <c r="F537" s="1">
        <v>210.35</v>
      </c>
      <c r="G537" s="1">
        <v>100.62</v>
      </c>
      <c r="H537" s="1">
        <v>96.43</v>
      </c>
      <c r="I537" s="1">
        <v>31.4</v>
      </c>
      <c r="J537" s="1">
        <v>95</v>
      </c>
      <c r="K537" s="1" t="s">
        <v>20</v>
      </c>
      <c r="L537" s="2">
        <v>44591</v>
      </c>
    </row>
    <row r="538" spans="1:12" ht="12.75" x14ac:dyDescent="0.2">
      <c r="A538" s="1" t="s">
        <v>557</v>
      </c>
      <c r="B538" s="1">
        <v>5</v>
      </c>
      <c r="C538" s="1" t="s">
        <v>19</v>
      </c>
      <c r="D538" s="1" t="s">
        <v>14</v>
      </c>
      <c r="E538" s="1">
        <v>842.16</v>
      </c>
      <c r="F538" s="1">
        <v>675.51</v>
      </c>
      <c r="G538" s="1">
        <v>166.65</v>
      </c>
      <c r="H538" s="1">
        <v>214.67</v>
      </c>
      <c r="I538" s="1">
        <v>165.67</v>
      </c>
      <c r="J538" s="1">
        <v>90</v>
      </c>
      <c r="K538" s="1" t="s">
        <v>28</v>
      </c>
      <c r="L538" s="2">
        <v>44597</v>
      </c>
    </row>
    <row r="539" spans="1:12" ht="12.75" x14ac:dyDescent="0.2">
      <c r="A539" s="1" t="s">
        <v>558</v>
      </c>
      <c r="B539" s="1">
        <v>2</v>
      </c>
      <c r="C539" s="1" t="s">
        <v>13</v>
      </c>
      <c r="D539" s="1" t="s">
        <v>14</v>
      </c>
      <c r="E539" s="1">
        <v>1879.33</v>
      </c>
      <c r="F539" s="1">
        <v>1290.05</v>
      </c>
      <c r="G539" s="1">
        <v>589.28</v>
      </c>
      <c r="H539" s="1">
        <v>412.75</v>
      </c>
      <c r="I539" s="1">
        <v>258.29000000000002</v>
      </c>
      <c r="J539" s="1">
        <v>86</v>
      </c>
      <c r="K539" s="1" t="s">
        <v>15</v>
      </c>
      <c r="L539" s="2">
        <v>44892</v>
      </c>
    </row>
    <row r="540" spans="1:12" ht="12.75" x14ac:dyDescent="0.2">
      <c r="A540" s="1" t="s">
        <v>559</v>
      </c>
      <c r="B540" s="1">
        <v>8</v>
      </c>
      <c r="C540" s="1" t="s">
        <v>17</v>
      </c>
      <c r="D540" s="1" t="s">
        <v>14</v>
      </c>
      <c r="E540" s="1">
        <v>611.82000000000005</v>
      </c>
      <c r="F540" s="1">
        <v>520.79</v>
      </c>
      <c r="G540" s="1">
        <v>91.03</v>
      </c>
      <c r="H540" s="1">
        <v>102.1</v>
      </c>
      <c r="I540" s="1">
        <v>106.1</v>
      </c>
      <c r="J540" s="1">
        <v>69</v>
      </c>
      <c r="K540" s="1" t="s">
        <v>15</v>
      </c>
      <c r="L540" s="2">
        <v>44650</v>
      </c>
    </row>
    <row r="541" spans="1:12" ht="12.75" x14ac:dyDescent="0.2">
      <c r="A541" s="1" t="s">
        <v>560</v>
      </c>
      <c r="B541" s="1">
        <v>7</v>
      </c>
      <c r="C541" s="1" t="s">
        <v>13</v>
      </c>
      <c r="D541" s="1" t="s">
        <v>14</v>
      </c>
      <c r="E541" s="1">
        <v>1091.3699999999999</v>
      </c>
      <c r="F541" s="1">
        <v>789.79</v>
      </c>
      <c r="G541" s="1">
        <v>301.58</v>
      </c>
      <c r="H541" s="1">
        <v>351.73</v>
      </c>
      <c r="I541" s="1">
        <v>214.93</v>
      </c>
      <c r="J541" s="1">
        <v>97</v>
      </c>
      <c r="K541" s="1" t="s">
        <v>20</v>
      </c>
      <c r="L541" s="2">
        <v>44610</v>
      </c>
    </row>
    <row r="542" spans="1:12" ht="12.75" x14ac:dyDescent="0.2">
      <c r="A542" s="1" t="s">
        <v>561</v>
      </c>
      <c r="B542" s="1">
        <v>3</v>
      </c>
      <c r="C542" s="1" t="s">
        <v>13</v>
      </c>
      <c r="D542" s="1" t="s">
        <v>14</v>
      </c>
      <c r="E542" s="1">
        <v>800.1</v>
      </c>
      <c r="F542" s="1">
        <v>526.79</v>
      </c>
      <c r="G542" s="1">
        <v>273.31</v>
      </c>
      <c r="H542" s="1">
        <v>191.01</v>
      </c>
      <c r="I542" s="1">
        <v>109.49</v>
      </c>
      <c r="J542" s="1">
        <v>94</v>
      </c>
      <c r="K542" s="1" t="s">
        <v>24</v>
      </c>
      <c r="L542" s="2">
        <v>44778</v>
      </c>
    </row>
    <row r="543" spans="1:12" ht="12.75" x14ac:dyDescent="0.2">
      <c r="A543" s="1" t="s">
        <v>562</v>
      </c>
      <c r="B543" s="1">
        <v>4</v>
      </c>
      <c r="C543" s="1" t="s">
        <v>13</v>
      </c>
      <c r="D543" s="1" t="s">
        <v>14</v>
      </c>
      <c r="E543" s="1">
        <v>1762.67</v>
      </c>
      <c r="F543" s="1">
        <v>1463.91</v>
      </c>
      <c r="G543" s="1">
        <v>298.76</v>
      </c>
      <c r="H543" s="1">
        <v>514.72</v>
      </c>
      <c r="I543" s="1">
        <v>224.5</v>
      </c>
      <c r="J543" s="1">
        <v>63</v>
      </c>
      <c r="K543" s="1" t="s">
        <v>24</v>
      </c>
      <c r="L543" s="2">
        <v>44668</v>
      </c>
    </row>
    <row r="544" spans="1:12" ht="12.75" x14ac:dyDescent="0.2">
      <c r="A544" s="1" t="s">
        <v>563</v>
      </c>
      <c r="B544" s="1">
        <v>7</v>
      </c>
      <c r="C544" s="1" t="s">
        <v>13</v>
      </c>
      <c r="D544" s="1" t="s">
        <v>23</v>
      </c>
      <c r="E544" s="1">
        <v>1418.43</v>
      </c>
      <c r="F544" s="1">
        <v>938.25</v>
      </c>
      <c r="G544" s="1">
        <v>480.18</v>
      </c>
      <c r="H544" s="1">
        <v>226.62</v>
      </c>
      <c r="I544" s="1">
        <v>245.68</v>
      </c>
      <c r="J544" s="1">
        <v>72</v>
      </c>
      <c r="K544" s="1" t="s">
        <v>20</v>
      </c>
      <c r="L544" s="2">
        <v>44738</v>
      </c>
    </row>
    <row r="545" spans="1:12" ht="12.75" x14ac:dyDescent="0.2">
      <c r="A545" s="1" t="s">
        <v>564</v>
      </c>
      <c r="B545" s="1">
        <v>4</v>
      </c>
      <c r="C545" s="1" t="s">
        <v>13</v>
      </c>
      <c r="D545" s="1" t="s">
        <v>23</v>
      </c>
      <c r="E545" s="1">
        <v>915.47</v>
      </c>
      <c r="F545" s="1">
        <v>773.17</v>
      </c>
      <c r="G545" s="1">
        <v>142.30000000000001</v>
      </c>
      <c r="H545" s="1">
        <v>264.05</v>
      </c>
      <c r="I545" s="1">
        <v>128.66999999999999</v>
      </c>
      <c r="J545" s="1">
        <v>61</v>
      </c>
      <c r="K545" s="1" t="s">
        <v>24</v>
      </c>
      <c r="L545" s="2">
        <v>44845</v>
      </c>
    </row>
    <row r="546" spans="1:12" ht="12.75" x14ac:dyDescent="0.2">
      <c r="A546" s="1" t="s">
        <v>565</v>
      </c>
      <c r="B546" s="1">
        <v>10</v>
      </c>
      <c r="C546" s="1" t="s">
        <v>13</v>
      </c>
      <c r="D546" s="1" t="s">
        <v>23</v>
      </c>
      <c r="E546" s="1">
        <v>856.64</v>
      </c>
      <c r="F546" s="1">
        <v>468.93</v>
      </c>
      <c r="G546" s="1">
        <v>387.71</v>
      </c>
      <c r="H546" s="1">
        <v>168.32</v>
      </c>
      <c r="I546" s="1">
        <v>109.22</v>
      </c>
      <c r="J546" s="1">
        <v>78</v>
      </c>
      <c r="K546" s="1" t="s">
        <v>28</v>
      </c>
      <c r="L546" s="2">
        <v>44914</v>
      </c>
    </row>
    <row r="547" spans="1:12" ht="12.75" x14ac:dyDescent="0.2">
      <c r="A547" s="1" t="s">
        <v>566</v>
      </c>
      <c r="B547" s="1">
        <v>1</v>
      </c>
      <c r="C547" s="1" t="s">
        <v>13</v>
      </c>
      <c r="D547" s="1" t="s">
        <v>14</v>
      </c>
      <c r="E547" s="1">
        <v>1854.43</v>
      </c>
      <c r="F547" s="1">
        <v>1639.87</v>
      </c>
      <c r="G547" s="1">
        <v>214.56</v>
      </c>
      <c r="H547" s="1">
        <v>284.04000000000002</v>
      </c>
      <c r="I547" s="1">
        <v>218.63</v>
      </c>
      <c r="J547" s="1">
        <v>79</v>
      </c>
      <c r="K547" s="1" t="s">
        <v>24</v>
      </c>
      <c r="L547" s="2">
        <v>44599</v>
      </c>
    </row>
    <row r="548" spans="1:12" ht="12.75" x14ac:dyDescent="0.2">
      <c r="A548" s="1" t="s">
        <v>567</v>
      </c>
      <c r="B548" s="1">
        <v>10</v>
      </c>
      <c r="C548" s="1" t="s">
        <v>19</v>
      </c>
      <c r="D548" s="1" t="s">
        <v>23</v>
      </c>
      <c r="E548" s="1">
        <v>343.8</v>
      </c>
      <c r="F548" s="1">
        <v>263.07</v>
      </c>
      <c r="G548" s="1">
        <v>80.73</v>
      </c>
      <c r="H548" s="1">
        <v>39.01</v>
      </c>
      <c r="I548" s="1">
        <v>37.4</v>
      </c>
      <c r="J548" s="1">
        <v>66</v>
      </c>
      <c r="K548" s="1" t="s">
        <v>20</v>
      </c>
      <c r="L548" s="2">
        <v>44574</v>
      </c>
    </row>
    <row r="549" spans="1:12" ht="12.75" x14ac:dyDescent="0.2">
      <c r="A549" s="1" t="s">
        <v>568</v>
      </c>
      <c r="B549" s="1">
        <v>5</v>
      </c>
      <c r="C549" s="1" t="s">
        <v>19</v>
      </c>
      <c r="D549" s="1" t="s">
        <v>14</v>
      </c>
      <c r="E549" s="1">
        <v>1234.57</v>
      </c>
      <c r="F549" s="1">
        <v>806.82</v>
      </c>
      <c r="G549" s="1">
        <v>427.75</v>
      </c>
      <c r="H549" s="1">
        <v>372.61</v>
      </c>
      <c r="I549" s="1">
        <v>218.08</v>
      </c>
      <c r="J549" s="1">
        <v>89</v>
      </c>
      <c r="K549" s="1" t="s">
        <v>15</v>
      </c>
      <c r="L549" s="2">
        <v>44910</v>
      </c>
    </row>
    <row r="550" spans="1:12" ht="12.75" x14ac:dyDescent="0.2">
      <c r="A550" s="1" t="s">
        <v>569</v>
      </c>
      <c r="B550" s="1">
        <v>10</v>
      </c>
      <c r="C550" s="1" t="s">
        <v>19</v>
      </c>
      <c r="D550" s="1" t="s">
        <v>14</v>
      </c>
      <c r="E550" s="1">
        <v>970.37</v>
      </c>
      <c r="F550" s="1">
        <v>800.32</v>
      </c>
      <c r="G550" s="1">
        <v>170.05</v>
      </c>
      <c r="H550" s="1">
        <v>114.88</v>
      </c>
      <c r="I550" s="1">
        <v>124.74</v>
      </c>
      <c r="J550" s="1">
        <v>73</v>
      </c>
      <c r="K550" s="1" t="s">
        <v>15</v>
      </c>
      <c r="L550" s="2">
        <v>44819</v>
      </c>
    </row>
    <row r="551" spans="1:12" ht="12.75" x14ac:dyDescent="0.2">
      <c r="A551" s="1" t="s">
        <v>570</v>
      </c>
      <c r="B551" s="1">
        <v>2</v>
      </c>
      <c r="C551" s="1" t="s">
        <v>13</v>
      </c>
      <c r="D551" s="1" t="s">
        <v>14</v>
      </c>
      <c r="E551" s="1">
        <v>1605.22</v>
      </c>
      <c r="F551" s="1">
        <v>1025.47</v>
      </c>
      <c r="G551" s="1">
        <v>579.75</v>
      </c>
      <c r="H551" s="1">
        <v>307.33999999999997</v>
      </c>
      <c r="I551" s="1">
        <v>207.68</v>
      </c>
      <c r="J551" s="1">
        <v>63</v>
      </c>
      <c r="K551" s="1" t="s">
        <v>28</v>
      </c>
      <c r="L551" s="2">
        <v>44686</v>
      </c>
    </row>
    <row r="552" spans="1:12" ht="12.75" x14ac:dyDescent="0.2">
      <c r="A552" s="1" t="s">
        <v>571</v>
      </c>
      <c r="B552" s="1">
        <v>8</v>
      </c>
      <c r="C552" s="1" t="s">
        <v>19</v>
      </c>
      <c r="D552" s="1" t="s">
        <v>23</v>
      </c>
      <c r="E552" s="1">
        <v>460.71</v>
      </c>
      <c r="F552" s="1">
        <v>236.68</v>
      </c>
      <c r="G552" s="1">
        <v>224.03</v>
      </c>
      <c r="H552" s="1">
        <v>96.92</v>
      </c>
      <c r="I552" s="1">
        <v>71.27</v>
      </c>
      <c r="J552" s="1">
        <v>73</v>
      </c>
      <c r="K552" s="1" t="s">
        <v>15</v>
      </c>
      <c r="L552" s="2">
        <v>44772</v>
      </c>
    </row>
    <row r="553" spans="1:12" ht="12.75" x14ac:dyDescent="0.2">
      <c r="A553" s="1" t="s">
        <v>572</v>
      </c>
      <c r="B553" s="1">
        <v>4</v>
      </c>
      <c r="C553" s="1" t="s">
        <v>17</v>
      </c>
      <c r="D553" s="1" t="s">
        <v>14</v>
      </c>
      <c r="E553" s="1">
        <v>136.80000000000001</v>
      </c>
      <c r="F553" s="1">
        <v>109.76</v>
      </c>
      <c r="G553" s="1">
        <v>27.04</v>
      </c>
      <c r="H553" s="1">
        <v>22.51</v>
      </c>
      <c r="I553" s="1">
        <v>17.79</v>
      </c>
      <c r="J553" s="1">
        <v>86</v>
      </c>
      <c r="K553" s="1" t="s">
        <v>28</v>
      </c>
      <c r="L553" s="2">
        <v>44589</v>
      </c>
    </row>
    <row r="554" spans="1:12" ht="12.75" x14ac:dyDescent="0.2">
      <c r="A554" s="1" t="s">
        <v>573</v>
      </c>
      <c r="B554" s="1">
        <v>4</v>
      </c>
      <c r="C554" s="1" t="s">
        <v>19</v>
      </c>
      <c r="D554" s="1" t="s">
        <v>14</v>
      </c>
      <c r="E554" s="1">
        <v>378.52</v>
      </c>
      <c r="F554" s="1">
        <v>250.26</v>
      </c>
      <c r="G554" s="1">
        <v>128.26</v>
      </c>
      <c r="H554" s="1">
        <v>89.47</v>
      </c>
      <c r="I554" s="1">
        <v>51.81</v>
      </c>
      <c r="J554" s="1">
        <v>54</v>
      </c>
      <c r="K554" s="1" t="s">
        <v>24</v>
      </c>
      <c r="L554" s="2">
        <v>44648</v>
      </c>
    </row>
    <row r="555" spans="1:12" ht="12.75" x14ac:dyDescent="0.2">
      <c r="A555" s="1" t="s">
        <v>574</v>
      </c>
      <c r="B555" s="1">
        <v>10</v>
      </c>
      <c r="C555" s="1" t="s">
        <v>19</v>
      </c>
      <c r="D555" s="1" t="s">
        <v>14</v>
      </c>
      <c r="E555" s="1">
        <v>251.64</v>
      </c>
      <c r="F555" s="1">
        <v>149.37</v>
      </c>
      <c r="G555" s="1">
        <v>102.27</v>
      </c>
      <c r="H555" s="1">
        <v>41.89</v>
      </c>
      <c r="I555" s="1">
        <v>48.14</v>
      </c>
      <c r="J555" s="1">
        <v>67</v>
      </c>
      <c r="K555" s="1" t="s">
        <v>28</v>
      </c>
      <c r="L555" s="2">
        <v>44875</v>
      </c>
    </row>
    <row r="556" spans="1:12" ht="12.75" x14ac:dyDescent="0.2">
      <c r="A556" s="1" t="s">
        <v>575</v>
      </c>
      <c r="B556" s="1">
        <v>4</v>
      </c>
      <c r="C556" s="1" t="s">
        <v>19</v>
      </c>
      <c r="D556" s="1" t="s">
        <v>23</v>
      </c>
      <c r="E556" s="1">
        <v>1728.61</v>
      </c>
      <c r="F556" s="1">
        <v>1082.22</v>
      </c>
      <c r="G556" s="1">
        <v>646.39</v>
      </c>
      <c r="H556" s="1">
        <v>430.3</v>
      </c>
      <c r="I556" s="1">
        <v>239.42</v>
      </c>
      <c r="J556" s="1">
        <v>88</v>
      </c>
      <c r="K556" s="1" t="s">
        <v>15</v>
      </c>
      <c r="L556" s="2">
        <v>44894</v>
      </c>
    </row>
    <row r="557" spans="1:12" ht="12.75" x14ac:dyDescent="0.2">
      <c r="A557" s="1" t="s">
        <v>576</v>
      </c>
      <c r="B557" s="1">
        <v>8</v>
      </c>
      <c r="C557" s="1" t="s">
        <v>17</v>
      </c>
      <c r="D557" s="1" t="s">
        <v>14</v>
      </c>
      <c r="E557" s="1">
        <v>700.91</v>
      </c>
      <c r="F557" s="1">
        <v>543.61</v>
      </c>
      <c r="G557" s="1">
        <v>157.30000000000001</v>
      </c>
      <c r="H557" s="1">
        <v>158.11000000000001</v>
      </c>
      <c r="I557" s="1">
        <v>131.08000000000001</v>
      </c>
      <c r="J557" s="1">
        <v>93</v>
      </c>
      <c r="K557" s="1" t="s">
        <v>20</v>
      </c>
      <c r="L557" s="2">
        <v>44565</v>
      </c>
    </row>
    <row r="558" spans="1:12" ht="12.75" x14ac:dyDescent="0.2">
      <c r="A558" s="1" t="s">
        <v>577</v>
      </c>
      <c r="B558" s="1">
        <v>9</v>
      </c>
      <c r="C558" s="1" t="s">
        <v>13</v>
      </c>
      <c r="D558" s="1" t="s">
        <v>23</v>
      </c>
      <c r="E558" s="1">
        <v>933.53</v>
      </c>
      <c r="F558" s="1">
        <v>580.77</v>
      </c>
      <c r="G558" s="1">
        <v>352.76</v>
      </c>
      <c r="H558" s="1">
        <v>68.33</v>
      </c>
      <c r="I558" s="1">
        <v>94.68</v>
      </c>
      <c r="J558" s="1">
        <v>65</v>
      </c>
      <c r="K558" s="1" t="s">
        <v>28</v>
      </c>
      <c r="L558" s="2">
        <v>44703</v>
      </c>
    </row>
    <row r="559" spans="1:12" ht="12.75" x14ac:dyDescent="0.2">
      <c r="A559" s="1" t="s">
        <v>578</v>
      </c>
      <c r="B559" s="1">
        <v>2</v>
      </c>
      <c r="C559" s="1" t="s">
        <v>13</v>
      </c>
      <c r="D559" s="1" t="s">
        <v>14</v>
      </c>
      <c r="E559" s="1">
        <v>432.93</v>
      </c>
      <c r="F559" s="1">
        <v>366.53</v>
      </c>
      <c r="G559" s="1">
        <v>66.400000000000006</v>
      </c>
      <c r="H559" s="1">
        <v>74.23</v>
      </c>
      <c r="I559" s="1">
        <v>46.04</v>
      </c>
      <c r="J559" s="1">
        <v>79</v>
      </c>
      <c r="K559" s="1" t="s">
        <v>20</v>
      </c>
      <c r="L559" s="2">
        <v>44887</v>
      </c>
    </row>
    <row r="560" spans="1:12" ht="12.75" x14ac:dyDescent="0.2">
      <c r="A560" s="1" t="s">
        <v>579</v>
      </c>
      <c r="B560" s="1">
        <v>1</v>
      </c>
      <c r="C560" s="1" t="s">
        <v>13</v>
      </c>
      <c r="D560" s="1" t="s">
        <v>14</v>
      </c>
      <c r="E560" s="1">
        <v>1169.82</v>
      </c>
      <c r="F560" s="1">
        <v>1019.71</v>
      </c>
      <c r="G560" s="1">
        <v>150.11000000000001</v>
      </c>
      <c r="H560" s="1">
        <v>212.73</v>
      </c>
      <c r="I560" s="1">
        <v>213.17</v>
      </c>
      <c r="J560" s="1">
        <v>81</v>
      </c>
      <c r="K560" s="1" t="s">
        <v>24</v>
      </c>
      <c r="L560" s="2">
        <v>44833</v>
      </c>
    </row>
    <row r="561" spans="1:12" ht="12.75" x14ac:dyDescent="0.2">
      <c r="A561" s="1" t="s">
        <v>580</v>
      </c>
      <c r="B561" s="1">
        <v>6</v>
      </c>
      <c r="C561" s="1" t="s">
        <v>13</v>
      </c>
      <c r="D561" s="1" t="s">
        <v>14</v>
      </c>
      <c r="E561" s="1">
        <v>775.49</v>
      </c>
      <c r="F561" s="1">
        <v>532.88</v>
      </c>
      <c r="G561" s="1">
        <v>242.61</v>
      </c>
      <c r="H561" s="1">
        <v>223.71</v>
      </c>
      <c r="I561" s="1">
        <v>137.81</v>
      </c>
      <c r="J561" s="1">
        <v>83</v>
      </c>
      <c r="K561" s="1" t="s">
        <v>28</v>
      </c>
      <c r="L561" s="2">
        <v>44624</v>
      </c>
    </row>
    <row r="562" spans="1:12" ht="12.75" x14ac:dyDescent="0.2">
      <c r="A562" s="1" t="s">
        <v>581</v>
      </c>
      <c r="B562" s="1">
        <v>1</v>
      </c>
      <c r="C562" s="1" t="s">
        <v>13</v>
      </c>
      <c r="D562" s="1" t="s">
        <v>14</v>
      </c>
      <c r="E562" s="1">
        <v>1277.5899999999999</v>
      </c>
      <c r="F562" s="1">
        <v>692.39</v>
      </c>
      <c r="G562" s="1">
        <v>585.20000000000005</v>
      </c>
      <c r="H562" s="1">
        <v>180.91</v>
      </c>
      <c r="I562" s="1">
        <v>248.68</v>
      </c>
      <c r="J562" s="1">
        <v>75</v>
      </c>
      <c r="K562" s="1" t="s">
        <v>20</v>
      </c>
      <c r="L562" s="2">
        <v>44600</v>
      </c>
    </row>
    <row r="563" spans="1:12" ht="12.75" x14ac:dyDescent="0.2">
      <c r="A563" s="1" t="s">
        <v>582</v>
      </c>
      <c r="B563" s="1">
        <v>7</v>
      </c>
      <c r="C563" s="1" t="s">
        <v>17</v>
      </c>
      <c r="D563" s="1" t="s">
        <v>23</v>
      </c>
      <c r="E563" s="1">
        <v>1424.55</v>
      </c>
      <c r="F563" s="1">
        <v>717.41</v>
      </c>
      <c r="G563" s="1">
        <v>707.14</v>
      </c>
      <c r="H563" s="1">
        <v>267.33</v>
      </c>
      <c r="I563" s="1">
        <v>268.5</v>
      </c>
      <c r="J563" s="1">
        <v>82</v>
      </c>
      <c r="K563" s="1" t="s">
        <v>15</v>
      </c>
      <c r="L563" s="2">
        <v>44574</v>
      </c>
    </row>
    <row r="564" spans="1:12" ht="12.75" x14ac:dyDescent="0.2">
      <c r="A564" s="1" t="s">
        <v>583</v>
      </c>
      <c r="B564" s="1">
        <v>3</v>
      </c>
      <c r="C564" s="1" t="s">
        <v>19</v>
      </c>
      <c r="D564" s="1" t="s">
        <v>14</v>
      </c>
      <c r="E564" s="1">
        <v>395.48</v>
      </c>
      <c r="F564" s="1">
        <v>203.02</v>
      </c>
      <c r="G564" s="1">
        <v>192.46</v>
      </c>
      <c r="H564" s="1">
        <v>72.709999999999994</v>
      </c>
      <c r="I564" s="1">
        <v>70.83</v>
      </c>
      <c r="J564" s="1">
        <v>61</v>
      </c>
      <c r="K564" s="1" t="s">
        <v>20</v>
      </c>
      <c r="L564" s="2">
        <v>44572</v>
      </c>
    </row>
    <row r="565" spans="1:12" ht="12.75" x14ac:dyDescent="0.2">
      <c r="A565" s="1" t="s">
        <v>584</v>
      </c>
      <c r="B565" s="1">
        <v>10</v>
      </c>
      <c r="C565" s="1" t="s">
        <v>13</v>
      </c>
      <c r="D565" s="1" t="s">
        <v>14</v>
      </c>
      <c r="E565" s="1">
        <v>1414.44</v>
      </c>
      <c r="F565" s="1">
        <v>827.14</v>
      </c>
      <c r="G565" s="1">
        <v>587.29999999999995</v>
      </c>
      <c r="H565" s="1">
        <v>387.98</v>
      </c>
      <c r="I565" s="1">
        <v>156.19999999999999</v>
      </c>
      <c r="J565" s="1">
        <v>80</v>
      </c>
      <c r="K565" s="1" t="s">
        <v>20</v>
      </c>
      <c r="L565" s="2">
        <v>44728</v>
      </c>
    </row>
    <row r="566" spans="1:12" ht="12.75" x14ac:dyDescent="0.2">
      <c r="A566" s="1" t="s">
        <v>585</v>
      </c>
      <c r="B566" s="1">
        <v>2</v>
      </c>
      <c r="C566" s="1" t="s">
        <v>13</v>
      </c>
      <c r="D566" s="1" t="s">
        <v>23</v>
      </c>
      <c r="E566" s="1">
        <v>460.76</v>
      </c>
      <c r="F566" s="1">
        <v>253.16</v>
      </c>
      <c r="G566" s="1">
        <v>207.6</v>
      </c>
      <c r="H566" s="1">
        <v>28.66</v>
      </c>
      <c r="I566" s="1">
        <v>57.03</v>
      </c>
      <c r="J566" s="1">
        <v>58</v>
      </c>
      <c r="K566" s="1" t="s">
        <v>28</v>
      </c>
      <c r="L566" s="2">
        <v>44830</v>
      </c>
    </row>
    <row r="567" spans="1:12" ht="12.75" x14ac:dyDescent="0.2">
      <c r="A567" s="1" t="s">
        <v>586</v>
      </c>
      <c r="B567" s="1">
        <v>9</v>
      </c>
      <c r="C567" s="1" t="s">
        <v>17</v>
      </c>
      <c r="D567" s="1" t="s">
        <v>23</v>
      </c>
      <c r="E567" s="1">
        <v>593.14</v>
      </c>
      <c r="F567" s="1">
        <v>427.85</v>
      </c>
      <c r="G567" s="1">
        <v>165.29</v>
      </c>
      <c r="H567" s="1">
        <v>162.38</v>
      </c>
      <c r="I567" s="1">
        <v>94.6</v>
      </c>
      <c r="J567" s="1">
        <v>81</v>
      </c>
      <c r="K567" s="1" t="s">
        <v>15</v>
      </c>
      <c r="L567" s="2">
        <v>44664</v>
      </c>
    </row>
    <row r="568" spans="1:12" ht="12.75" x14ac:dyDescent="0.2">
      <c r="A568" s="1" t="s">
        <v>587</v>
      </c>
      <c r="B568" s="1">
        <v>7</v>
      </c>
      <c r="C568" s="1" t="s">
        <v>19</v>
      </c>
      <c r="D568" s="1" t="s">
        <v>14</v>
      </c>
      <c r="E568" s="1">
        <v>662.06</v>
      </c>
      <c r="F568" s="1">
        <v>425.48</v>
      </c>
      <c r="G568" s="1">
        <v>236.58</v>
      </c>
      <c r="H568" s="1">
        <v>63.96</v>
      </c>
      <c r="I568" s="1">
        <v>76.98</v>
      </c>
      <c r="J568" s="1">
        <v>60</v>
      </c>
      <c r="K568" s="1" t="s">
        <v>20</v>
      </c>
      <c r="L568" s="2">
        <v>44722</v>
      </c>
    </row>
    <row r="569" spans="1:12" ht="12.75" x14ac:dyDescent="0.2">
      <c r="A569" s="1" t="s">
        <v>588</v>
      </c>
      <c r="B569" s="1">
        <v>1</v>
      </c>
      <c r="C569" s="1" t="s">
        <v>17</v>
      </c>
      <c r="D569" s="1" t="s">
        <v>14</v>
      </c>
      <c r="E569" s="1">
        <v>993.6</v>
      </c>
      <c r="F569" s="1">
        <v>769.09</v>
      </c>
      <c r="G569" s="1">
        <v>224.51</v>
      </c>
      <c r="H569" s="1">
        <v>375.01</v>
      </c>
      <c r="I569" s="1">
        <v>101.84</v>
      </c>
      <c r="J569" s="1">
        <v>93</v>
      </c>
      <c r="K569" s="1" t="s">
        <v>20</v>
      </c>
      <c r="L569" s="2">
        <v>44882</v>
      </c>
    </row>
    <row r="570" spans="1:12" ht="12.75" x14ac:dyDescent="0.2">
      <c r="A570" s="1" t="s">
        <v>589</v>
      </c>
      <c r="B570" s="1">
        <v>3</v>
      </c>
      <c r="C570" s="1" t="s">
        <v>13</v>
      </c>
      <c r="D570" s="1" t="s">
        <v>23</v>
      </c>
      <c r="E570" s="1">
        <v>1710.61</v>
      </c>
      <c r="F570" s="1">
        <v>1445.7</v>
      </c>
      <c r="G570" s="1">
        <v>264.91000000000003</v>
      </c>
      <c r="H570" s="1">
        <v>618.96</v>
      </c>
      <c r="I570" s="1">
        <v>174.3</v>
      </c>
      <c r="J570" s="1">
        <v>75</v>
      </c>
      <c r="K570" s="1" t="s">
        <v>20</v>
      </c>
      <c r="L570" s="2">
        <v>44847</v>
      </c>
    </row>
    <row r="571" spans="1:12" ht="12.75" x14ac:dyDescent="0.2">
      <c r="A571" s="1" t="s">
        <v>590</v>
      </c>
      <c r="B571" s="1">
        <v>7</v>
      </c>
      <c r="C571" s="1" t="s">
        <v>17</v>
      </c>
      <c r="D571" s="1" t="s">
        <v>23</v>
      </c>
      <c r="E571" s="1">
        <v>366.76</v>
      </c>
      <c r="F571" s="1">
        <v>292.83</v>
      </c>
      <c r="G571" s="1">
        <v>73.930000000000007</v>
      </c>
      <c r="H571" s="1">
        <v>144.4</v>
      </c>
      <c r="I571" s="1">
        <v>42.64</v>
      </c>
      <c r="J571" s="1">
        <v>88</v>
      </c>
      <c r="K571" s="1" t="s">
        <v>24</v>
      </c>
      <c r="L571" s="2">
        <v>44876</v>
      </c>
    </row>
    <row r="572" spans="1:12" ht="12.75" x14ac:dyDescent="0.2">
      <c r="A572" s="1" t="s">
        <v>591</v>
      </c>
      <c r="B572" s="1">
        <v>2</v>
      </c>
      <c r="C572" s="1" t="s">
        <v>17</v>
      </c>
      <c r="D572" s="1" t="s">
        <v>23</v>
      </c>
      <c r="E572" s="1">
        <v>1089.8599999999999</v>
      </c>
      <c r="F572" s="1">
        <v>828.83</v>
      </c>
      <c r="G572" s="1">
        <v>261.02999999999997</v>
      </c>
      <c r="H572" s="1">
        <v>408.32</v>
      </c>
      <c r="I572" s="1">
        <v>168.91</v>
      </c>
      <c r="J572" s="1">
        <v>52</v>
      </c>
      <c r="K572" s="1" t="s">
        <v>28</v>
      </c>
      <c r="L572" s="2">
        <v>44658</v>
      </c>
    </row>
    <row r="573" spans="1:12" ht="12.75" x14ac:dyDescent="0.2">
      <c r="A573" s="1" t="s">
        <v>592</v>
      </c>
      <c r="B573" s="1">
        <v>1</v>
      </c>
      <c r="C573" s="1" t="s">
        <v>17</v>
      </c>
      <c r="D573" s="1" t="s">
        <v>23</v>
      </c>
      <c r="E573" s="1">
        <v>1257.3800000000001</v>
      </c>
      <c r="F573" s="1">
        <v>876.06</v>
      </c>
      <c r="G573" s="1">
        <v>381.32</v>
      </c>
      <c r="H573" s="1">
        <v>189.8</v>
      </c>
      <c r="I573" s="1">
        <v>232.66</v>
      </c>
      <c r="J573" s="1">
        <v>67</v>
      </c>
      <c r="K573" s="1" t="s">
        <v>20</v>
      </c>
      <c r="L573" s="2">
        <v>44769</v>
      </c>
    </row>
    <row r="574" spans="1:12" ht="12.75" x14ac:dyDescent="0.2">
      <c r="A574" s="1" t="s">
        <v>593</v>
      </c>
      <c r="B574" s="1">
        <v>5</v>
      </c>
      <c r="C574" s="1" t="s">
        <v>17</v>
      </c>
      <c r="D574" s="1" t="s">
        <v>23</v>
      </c>
      <c r="E574" s="1">
        <v>1715.87</v>
      </c>
      <c r="F574" s="1">
        <v>1303.19</v>
      </c>
      <c r="G574" s="1">
        <v>412.68</v>
      </c>
      <c r="H574" s="1">
        <v>558.73</v>
      </c>
      <c r="I574" s="1">
        <v>282.49</v>
      </c>
      <c r="J574" s="1">
        <v>57</v>
      </c>
      <c r="K574" s="1" t="s">
        <v>15</v>
      </c>
      <c r="L574" s="2">
        <v>44695</v>
      </c>
    </row>
    <row r="575" spans="1:12" ht="12.75" x14ac:dyDescent="0.2">
      <c r="A575" s="1" t="s">
        <v>594</v>
      </c>
      <c r="B575" s="1">
        <v>7</v>
      </c>
      <c r="C575" s="1" t="s">
        <v>13</v>
      </c>
      <c r="D575" s="1" t="s">
        <v>23</v>
      </c>
      <c r="E575" s="1">
        <v>1396.59</v>
      </c>
      <c r="F575" s="1">
        <v>887.71</v>
      </c>
      <c r="G575" s="1">
        <v>508.88</v>
      </c>
      <c r="H575" s="1">
        <v>245.36</v>
      </c>
      <c r="I575" s="1">
        <v>147.78</v>
      </c>
      <c r="J575" s="1">
        <v>96</v>
      </c>
      <c r="K575" s="1" t="s">
        <v>28</v>
      </c>
      <c r="L575" s="2">
        <v>44753</v>
      </c>
    </row>
    <row r="576" spans="1:12" ht="12.75" x14ac:dyDescent="0.2">
      <c r="A576" s="1" t="s">
        <v>595</v>
      </c>
      <c r="B576" s="1">
        <v>1</v>
      </c>
      <c r="C576" s="1" t="s">
        <v>13</v>
      </c>
      <c r="D576" s="1" t="s">
        <v>14</v>
      </c>
      <c r="E576" s="1">
        <v>462.69</v>
      </c>
      <c r="F576" s="1">
        <v>268.55</v>
      </c>
      <c r="G576" s="1">
        <v>194.14</v>
      </c>
      <c r="H576" s="1">
        <v>105.78</v>
      </c>
      <c r="I576" s="1">
        <v>53.74</v>
      </c>
      <c r="J576" s="1">
        <v>86</v>
      </c>
      <c r="K576" s="1" t="s">
        <v>24</v>
      </c>
      <c r="L576" s="2">
        <v>44621</v>
      </c>
    </row>
    <row r="577" spans="1:12" ht="12.75" x14ac:dyDescent="0.2">
      <c r="A577" s="1" t="s">
        <v>596</v>
      </c>
      <c r="B577" s="1">
        <v>3</v>
      </c>
      <c r="C577" s="1" t="s">
        <v>13</v>
      </c>
      <c r="D577" s="1" t="s">
        <v>23</v>
      </c>
      <c r="E577" s="1">
        <v>1179.03</v>
      </c>
      <c r="F577" s="1">
        <v>994.97</v>
      </c>
      <c r="G577" s="1">
        <v>184.06</v>
      </c>
      <c r="H577" s="1">
        <v>293.81</v>
      </c>
      <c r="I577" s="1">
        <v>132.46</v>
      </c>
      <c r="J577" s="1">
        <v>62</v>
      </c>
      <c r="K577" s="1" t="s">
        <v>24</v>
      </c>
      <c r="L577" s="2">
        <v>44662</v>
      </c>
    </row>
    <row r="578" spans="1:12" ht="12.75" x14ac:dyDescent="0.2">
      <c r="A578" s="1" t="s">
        <v>597</v>
      </c>
      <c r="B578" s="1">
        <v>8</v>
      </c>
      <c r="C578" s="1" t="s">
        <v>13</v>
      </c>
      <c r="D578" s="1" t="s">
        <v>23</v>
      </c>
      <c r="E578" s="1">
        <v>1881.22</v>
      </c>
      <c r="F578" s="1">
        <v>1604.23</v>
      </c>
      <c r="G578" s="1">
        <v>276.99</v>
      </c>
      <c r="H578" s="1">
        <v>506.96</v>
      </c>
      <c r="I578" s="1">
        <v>356.96</v>
      </c>
      <c r="J578" s="1">
        <v>59</v>
      </c>
      <c r="K578" s="1" t="s">
        <v>20</v>
      </c>
      <c r="L578" s="2">
        <v>44711</v>
      </c>
    </row>
    <row r="579" spans="1:12" ht="12.75" x14ac:dyDescent="0.2">
      <c r="A579" s="1" t="s">
        <v>598</v>
      </c>
      <c r="B579" s="1">
        <v>10</v>
      </c>
      <c r="C579" s="1" t="s">
        <v>13</v>
      </c>
      <c r="D579" s="1" t="s">
        <v>23</v>
      </c>
      <c r="E579" s="1">
        <v>596.19000000000005</v>
      </c>
      <c r="F579" s="1">
        <v>320.5</v>
      </c>
      <c r="G579" s="1">
        <v>275.69</v>
      </c>
      <c r="H579" s="1">
        <v>52.49</v>
      </c>
      <c r="I579" s="1">
        <v>118.01</v>
      </c>
      <c r="J579" s="1">
        <v>87</v>
      </c>
      <c r="K579" s="1" t="s">
        <v>28</v>
      </c>
      <c r="L579" s="2">
        <v>44606</v>
      </c>
    </row>
    <row r="580" spans="1:12" ht="12.75" x14ac:dyDescent="0.2">
      <c r="A580" s="1" t="s">
        <v>599</v>
      </c>
      <c r="B580" s="1">
        <v>5</v>
      </c>
      <c r="C580" s="1" t="s">
        <v>17</v>
      </c>
      <c r="D580" s="1" t="s">
        <v>14</v>
      </c>
      <c r="E580" s="1">
        <v>1892.36</v>
      </c>
      <c r="F580" s="1">
        <v>1367.63</v>
      </c>
      <c r="G580" s="1">
        <v>524.73</v>
      </c>
      <c r="H580" s="1">
        <v>528.85</v>
      </c>
      <c r="I580" s="1">
        <v>233.82</v>
      </c>
      <c r="J580" s="1">
        <v>92</v>
      </c>
      <c r="K580" s="1" t="s">
        <v>20</v>
      </c>
      <c r="L580" s="2">
        <v>44681</v>
      </c>
    </row>
    <row r="581" spans="1:12" ht="12.75" x14ac:dyDescent="0.2">
      <c r="A581" s="1" t="s">
        <v>600</v>
      </c>
      <c r="B581" s="1">
        <v>1</v>
      </c>
      <c r="C581" s="1" t="s">
        <v>19</v>
      </c>
      <c r="D581" s="1" t="s">
        <v>14</v>
      </c>
      <c r="E581" s="1">
        <v>687.05</v>
      </c>
      <c r="F581" s="1">
        <v>402.6</v>
      </c>
      <c r="G581" s="1">
        <v>284.45</v>
      </c>
      <c r="H581" s="1">
        <v>126.7</v>
      </c>
      <c r="I581" s="1">
        <v>102.9</v>
      </c>
      <c r="J581" s="1">
        <v>71</v>
      </c>
      <c r="K581" s="1" t="s">
        <v>24</v>
      </c>
      <c r="L581" s="2">
        <v>44782</v>
      </c>
    </row>
    <row r="582" spans="1:12" ht="12.75" x14ac:dyDescent="0.2">
      <c r="A582" s="1" t="s">
        <v>601</v>
      </c>
      <c r="B582" s="1">
        <v>6</v>
      </c>
      <c r="C582" s="1" t="s">
        <v>13</v>
      </c>
      <c r="D582" s="1" t="s">
        <v>14</v>
      </c>
      <c r="E582" s="1">
        <v>1688.94</v>
      </c>
      <c r="F582" s="1">
        <v>1494.18</v>
      </c>
      <c r="G582" s="1">
        <v>194.76</v>
      </c>
      <c r="H582" s="1">
        <v>278.04000000000002</v>
      </c>
      <c r="I582" s="1">
        <v>282.55</v>
      </c>
      <c r="J582" s="1">
        <v>86</v>
      </c>
      <c r="K582" s="1" t="s">
        <v>20</v>
      </c>
      <c r="L582" s="2">
        <v>44866</v>
      </c>
    </row>
    <row r="583" spans="1:12" ht="12.75" x14ac:dyDescent="0.2">
      <c r="A583" s="1" t="s">
        <v>602</v>
      </c>
      <c r="B583" s="1">
        <v>6</v>
      </c>
      <c r="C583" s="1" t="s">
        <v>13</v>
      </c>
      <c r="D583" s="1" t="s">
        <v>23</v>
      </c>
      <c r="E583" s="1">
        <v>1687.19</v>
      </c>
      <c r="F583" s="1">
        <v>1273.49</v>
      </c>
      <c r="G583" s="1">
        <v>413.7</v>
      </c>
      <c r="H583" s="1">
        <v>202.08</v>
      </c>
      <c r="I583" s="1">
        <v>232.84</v>
      </c>
      <c r="J583" s="1">
        <v>73</v>
      </c>
      <c r="K583" s="1" t="s">
        <v>24</v>
      </c>
      <c r="L583" s="2">
        <v>44848</v>
      </c>
    </row>
    <row r="584" spans="1:12" ht="12.75" x14ac:dyDescent="0.2">
      <c r="A584" s="1" t="s">
        <v>603</v>
      </c>
      <c r="B584" s="1">
        <v>9</v>
      </c>
      <c r="C584" s="1" t="s">
        <v>13</v>
      </c>
      <c r="D584" s="1" t="s">
        <v>23</v>
      </c>
      <c r="E584" s="1">
        <v>1157.9100000000001</v>
      </c>
      <c r="F584" s="1">
        <v>762.16</v>
      </c>
      <c r="G584" s="1">
        <v>395.75</v>
      </c>
      <c r="H584" s="1">
        <v>119.77</v>
      </c>
      <c r="I584" s="1">
        <v>198.26</v>
      </c>
      <c r="J584" s="1">
        <v>97</v>
      </c>
      <c r="K584" s="1" t="s">
        <v>24</v>
      </c>
      <c r="L584" s="2">
        <v>44924</v>
      </c>
    </row>
    <row r="585" spans="1:12" ht="12.75" x14ac:dyDescent="0.2">
      <c r="A585" s="1" t="s">
        <v>604</v>
      </c>
      <c r="B585" s="1">
        <v>5</v>
      </c>
      <c r="C585" s="1" t="s">
        <v>13</v>
      </c>
      <c r="D585" s="1" t="s">
        <v>23</v>
      </c>
      <c r="E585" s="1">
        <v>1425.47</v>
      </c>
      <c r="F585" s="1">
        <v>1041.04</v>
      </c>
      <c r="G585" s="1">
        <v>384.43</v>
      </c>
      <c r="H585" s="1">
        <v>492.88</v>
      </c>
      <c r="I585" s="1">
        <v>178.29</v>
      </c>
      <c r="J585" s="1">
        <v>66</v>
      </c>
      <c r="K585" s="1" t="s">
        <v>28</v>
      </c>
      <c r="L585" s="2">
        <v>44746</v>
      </c>
    </row>
    <row r="586" spans="1:12" ht="12.75" x14ac:dyDescent="0.2">
      <c r="A586" s="1" t="s">
        <v>605</v>
      </c>
      <c r="B586" s="1">
        <v>10</v>
      </c>
      <c r="C586" s="1" t="s">
        <v>13</v>
      </c>
      <c r="D586" s="1" t="s">
        <v>14</v>
      </c>
      <c r="E586" s="1">
        <v>1202.52</v>
      </c>
      <c r="F586" s="1">
        <v>1020.69</v>
      </c>
      <c r="G586" s="1">
        <v>181.83</v>
      </c>
      <c r="H586" s="1">
        <v>144.33000000000001</v>
      </c>
      <c r="I586" s="1">
        <v>238.86</v>
      </c>
      <c r="J586" s="1">
        <v>64</v>
      </c>
      <c r="K586" s="1" t="s">
        <v>20</v>
      </c>
      <c r="L586" s="2">
        <v>44577</v>
      </c>
    </row>
    <row r="587" spans="1:12" ht="12.75" x14ac:dyDescent="0.2">
      <c r="A587" s="1" t="s">
        <v>606</v>
      </c>
      <c r="B587" s="1">
        <v>2</v>
      </c>
      <c r="C587" s="1" t="s">
        <v>13</v>
      </c>
      <c r="D587" s="1" t="s">
        <v>23</v>
      </c>
      <c r="E587" s="1">
        <v>811.18</v>
      </c>
      <c r="F587" s="1">
        <v>689.81</v>
      </c>
      <c r="G587" s="1">
        <v>121.37</v>
      </c>
      <c r="H587" s="1">
        <v>193.72</v>
      </c>
      <c r="I587" s="1">
        <v>89.35</v>
      </c>
      <c r="J587" s="1">
        <v>85</v>
      </c>
      <c r="K587" s="1" t="s">
        <v>24</v>
      </c>
      <c r="L587" s="2">
        <v>44603</v>
      </c>
    </row>
    <row r="588" spans="1:12" ht="12.75" x14ac:dyDescent="0.2">
      <c r="A588" s="1" t="s">
        <v>607</v>
      </c>
      <c r="B588" s="1">
        <v>1</v>
      </c>
      <c r="C588" s="1" t="s">
        <v>13</v>
      </c>
      <c r="D588" s="1" t="s">
        <v>14</v>
      </c>
      <c r="E588" s="1">
        <v>1815.65</v>
      </c>
      <c r="F588" s="1">
        <v>1392.67</v>
      </c>
      <c r="G588" s="1">
        <v>422.98</v>
      </c>
      <c r="H588" s="1">
        <v>253.75</v>
      </c>
      <c r="I588" s="1">
        <v>188.11</v>
      </c>
      <c r="J588" s="1">
        <v>72</v>
      </c>
      <c r="K588" s="1" t="s">
        <v>24</v>
      </c>
      <c r="L588" s="2">
        <v>44626</v>
      </c>
    </row>
    <row r="589" spans="1:12" ht="12.75" x14ac:dyDescent="0.2">
      <c r="A589" s="1" t="s">
        <v>608</v>
      </c>
      <c r="B589" s="1">
        <v>7</v>
      </c>
      <c r="C589" s="1" t="s">
        <v>19</v>
      </c>
      <c r="D589" s="1" t="s">
        <v>14</v>
      </c>
      <c r="E589" s="1">
        <v>1682.8</v>
      </c>
      <c r="F589" s="1">
        <v>1059.6300000000001</v>
      </c>
      <c r="G589" s="1">
        <v>623.16999999999996</v>
      </c>
      <c r="H589" s="1">
        <v>372.62</v>
      </c>
      <c r="I589" s="1">
        <v>295.47000000000003</v>
      </c>
      <c r="J589" s="1">
        <v>92</v>
      </c>
      <c r="K589" s="1" t="s">
        <v>15</v>
      </c>
      <c r="L589" s="2">
        <v>44710</v>
      </c>
    </row>
    <row r="590" spans="1:12" ht="12.75" x14ac:dyDescent="0.2">
      <c r="A590" s="1" t="s">
        <v>609</v>
      </c>
      <c r="B590" s="1">
        <v>4</v>
      </c>
      <c r="C590" s="1" t="s">
        <v>13</v>
      </c>
      <c r="D590" s="1" t="s">
        <v>23</v>
      </c>
      <c r="E590" s="1">
        <v>292.49</v>
      </c>
      <c r="F590" s="1">
        <v>196.89</v>
      </c>
      <c r="G590" s="1">
        <v>95.6</v>
      </c>
      <c r="H590" s="1">
        <v>20.84</v>
      </c>
      <c r="I590" s="1">
        <v>42.59</v>
      </c>
      <c r="J590" s="1">
        <v>55</v>
      </c>
      <c r="K590" s="1" t="s">
        <v>20</v>
      </c>
      <c r="L590" s="2">
        <v>44578</v>
      </c>
    </row>
    <row r="591" spans="1:12" ht="12.75" x14ac:dyDescent="0.2">
      <c r="A591" s="1" t="s">
        <v>610</v>
      </c>
      <c r="B591" s="1">
        <v>10</v>
      </c>
      <c r="C591" s="1" t="s">
        <v>13</v>
      </c>
      <c r="D591" s="1" t="s">
        <v>23</v>
      </c>
      <c r="E591" s="1">
        <v>1448.18</v>
      </c>
      <c r="F591" s="1">
        <v>888.53</v>
      </c>
      <c r="G591" s="1">
        <v>559.65</v>
      </c>
      <c r="H591" s="1">
        <v>201.46</v>
      </c>
      <c r="I591" s="1">
        <v>255.38</v>
      </c>
      <c r="J591" s="1">
        <v>89</v>
      </c>
      <c r="K591" s="1" t="s">
        <v>15</v>
      </c>
      <c r="L591" s="2">
        <v>44591</v>
      </c>
    </row>
    <row r="592" spans="1:12" ht="12.75" x14ac:dyDescent="0.2">
      <c r="A592" s="1" t="s">
        <v>611</v>
      </c>
      <c r="B592" s="1">
        <v>3</v>
      </c>
      <c r="C592" s="1" t="s">
        <v>19</v>
      </c>
      <c r="D592" s="1" t="s">
        <v>14</v>
      </c>
      <c r="E592" s="1">
        <v>1983.4</v>
      </c>
      <c r="F592" s="1">
        <v>1247.47</v>
      </c>
      <c r="G592" s="1">
        <v>735.93</v>
      </c>
      <c r="H592" s="1">
        <v>393.73</v>
      </c>
      <c r="I592" s="1">
        <v>333.25</v>
      </c>
      <c r="J592" s="1">
        <v>73</v>
      </c>
      <c r="K592" s="1" t="s">
        <v>20</v>
      </c>
      <c r="L592" s="2">
        <v>44608</v>
      </c>
    </row>
    <row r="593" spans="1:12" ht="12.75" x14ac:dyDescent="0.2">
      <c r="A593" s="1" t="s">
        <v>612</v>
      </c>
      <c r="B593" s="1">
        <v>10</v>
      </c>
      <c r="C593" s="1" t="s">
        <v>13</v>
      </c>
      <c r="D593" s="1" t="s">
        <v>23</v>
      </c>
      <c r="E593" s="1">
        <v>1506.05</v>
      </c>
      <c r="F593" s="1">
        <v>835.98</v>
      </c>
      <c r="G593" s="1">
        <v>670.07</v>
      </c>
      <c r="H593" s="1">
        <v>172.55</v>
      </c>
      <c r="I593" s="1">
        <v>245.75</v>
      </c>
      <c r="J593" s="1">
        <v>55</v>
      </c>
      <c r="K593" s="1" t="s">
        <v>24</v>
      </c>
      <c r="L593" s="2">
        <v>44792</v>
      </c>
    </row>
    <row r="594" spans="1:12" ht="12.75" x14ac:dyDescent="0.2">
      <c r="A594" s="1" t="s">
        <v>613</v>
      </c>
      <c r="B594" s="1">
        <v>10</v>
      </c>
      <c r="C594" s="1" t="s">
        <v>17</v>
      </c>
      <c r="D594" s="1" t="s">
        <v>14</v>
      </c>
      <c r="E594" s="1">
        <v>1800.84</v>
      </c>
      <c r="F594" s="1">
        <v>1150.76</v>
      </c>
      <c r="G594" s="1">
        <v>650.08000000000004</v>
      </c>
      <c r="H594" s="1">
        <v>486.15</v>
      </c>
      <c r="I594" s="1">
        <v>345.86</v>
      </c>
      <c r="J594" s="1">
        <v>99</v>
      </c>
      <c r="K594" s="1" t="s">
        <v>24</v>
      </c>
      <c r="L594" s="2">
        <v>44733</v>
      </c>
    </row>
    <row r="595" spans="1:12" ht="12.75" x14ac:dyDescent="0.2">
      <c r="A595" s="1" t="s">
        <v>614</v>
      </c>
      <c r="B595" s="1">
        <v>5</v>
      </c>
      <c r="C595" s="1" t="s">
        <v>13</v>
      </c>
      <c r="D595" s="1" t="s">
        <v>23</v>
      </c>
      <c r="E595" s="1">
        <v>867.12</v>
      </c>
      <c r="F595" s="1">
        <v>489.45</v>
      </c>
      <c r="G595" s="1">
        <v>377.67</v>
      </c>
      <c r="H595" s="1">
        <v>114.82</v>
      </c>
      <c r="I595" s="1">
        <v>144.58000000000001</v>
      </c>
      <c r="J595" s="1">
        <v>53</v>
      </c>
      <c r="K595" s="1" t="s">
        <v>24</v>
      </c>
      <c r="L595" s="2">
        <v>44564</v>
      </c>
    </row>
    <row r="596" spans="1:12" ht="12.75" x14ac:dyDescent="0.2">
      <c r="A596" s="1" t="s">
        <v>615</v>
      </c>
      <c r="B596" s="1">
        <v>2</v>
      </c>
      <c r="C596" s="1" t="s">
        <v>19</v>
      </c>
      <c r="D596" s="1" t="s">
        <v>14</v>
      </c>
      <c r="E596" s="1">
        <v>1711.42</v>
      </c>
      <c r="F596" s="1">
        <v>1470.18</v>
      </c>
      <c r="G596" s="1">
        <v>241.24</v>
      </c>
      <c r="H596" s="1">
        <v>194.88</v>
      </c>
      <c r="I596" s="1">
        <v>233.48</v>
      </c>
      <c r="J596" s="1">
        <v>76</v>
      </c>
      <c r="K596" s="1" t="s">
        <v>24</v>
      </c>
      <c r="L596" s="2">
        <v>44794</v>
      </c>
    </row>
    <row r="597" spans="1:12" ht="12.75" x14ac:dyDescent="0.2">
      <c r="A597" s="1" t="s">
        <v>616</v>
      </c>
      <c r="B597" s="1">
        <v>3</v>
      </c>
      <c r="C597" s="1" t="s">
        <v>19</v>
      </c>
      <c r="D597" s="1" t="s">
        <v>14</v>
      </c>
      <c r="E597" s="1">
        <v>604.62</v>
      </c>
      <c r="F597" s="1">
        <v>405.86</v>
      </c>
      <c r="G597" s="1">
        <v>198.76</v>
      </c>
      <c r="H597" s="1">
        <v>167.81</v>
      </c>
      <c r="I597" s="1">
        <v>74.8</v>
      </c>
      <c r="J597" s="1">
        <v>55</v>
      </c>
      <c r="K597" s="1" t="s">
        <v>28</v>
      </c>
      <c r="L597" s="2">
        <v>44859</v>
      </c>
    </row>
    <row r="598" spans="1:12" ht="12.75" x14ac:dyDescent="0.2">
      <c r="A598" s="1" t="s">
        <v>617</v>
      </c>
      <c r="B598" s="1">
        <v>1</v>
      </c>
      <c r="C598" s="1" t="s">
        <v>19</v>
      </c>
      <c r="D598" s="1" t="s">
        <v>14</v>
      </c>
      <c r="E598" s="1">
        <v>924.31</v>
      </c>
      <c r="F598" s="1">
        <v>519.91</v>
      </c>
      <c r="G598" s="1">
        <v>404.4</v>
      </c>
      <c r="H598" s="1">
        <v>92.92</v>
      </c>
      <c r="I598" s="1">
        <v>144.82</v>
      </c>
      <c r="J598" s="1">
        <v>77</v>
      </c>
      <c r="K598" s="1" t="s">
        <v>20</v>
      </c>
      <c r="L598" s="2">
        <v>44740</v>
      </c>
    </row>
    <row r="599" spans="1:12" ht="12.75" x14ac:dyDescent="0.2">
      <c r="A599" s="1" t="s">
        <v>618</v>
      </c>
      <c r="B599" s="1">
        <v>4</v>
      </c>
      <c r="C599" s="1" t="s">
        <v>13</v>
      </c>
      <c r="D599" s="1" t="s">
        <v>23</v>
      </c>
      <c r="E599" s="1">
        <v>924.57</v>
      </c>
      <c r="F599" s="1">
        <v>571.47</v>
      </c>
      <c r="G599" s="1">
        <v>353.1</v>
      </c>
      <c r="H599" s="1">
        <v>84.71</v>
      </c>
      <c r="I599" s="1">
        <v>172.49</v>
      </c>
      <c r="J599" s="1">
        <v>61</v>
      </c>
      <c r="K599" s="1" t="s">
        <v>28</v>
      </c>
      <c r="L599" s="2">
        <v>44825</v>
      </c>
    </row>
    <row r="600" spans="1:12" ht="12.75" x14ac:dyDescent="0.2">
      <c r="A600" s="1" t="s">
        <v>619</v>
      </c>
      <c r="B600" s="1">
        <v>6</v>
      </c>
      <c r="C600" s="1" t="s">
        <v>19</v>
      </c>
      <c r="D600" s="1" t="s">
        <v>23</v>
      </c>
      <c r="E600" s="1">
        <v>1919.91</v>
      </c>
      <c r="F600" s="1">
        <v>1391.22</v>
      </c>
      <c r="G600" s="1">
        <v>528.69000000000005</v>
      </c>
      <c r="H600" s="1">
        <v>585.08000000000004</v>
      </c>
      <c r="I600" s="1">
        <v>316.87</v>
      </c>
      <c r="J600" s="1">
        <v>64</v>
      </c>
      <c r="K600" s="1" t="s">
        <v>20</v>
      </c>
      <c r="L600" s="2">
        <v>44805</v>
      </c>
    </row>
    <row r="601" spans="1:12" ht="12.75" x14ac:dyDescent="0.2">
      <c r="A601" s="1" t="s">
        <v>620</v>
      </c>
      <c r="B601" s="1">
        <v>1</v>
      </c>
      <c r="C601" s="1" t="s">
        <v>17</v>
      </c>
      <c r="D601" s="1" t="s">
        <v>23</v>
      </c>
      <c r="E601" s="1">
        <v>149.44</v>
      </c>
      <c r="F601" s="1">
        <v>124.88</v>
      </c>
      <c r="G601" s="1">
        <v>24.56</v>
      </c>
      <c r="H601" s="1">
        <v>34.119999999999997</v>
      </c>
      <c r="I601" s="1">
        <v>16.440000000000001</v>
      </c>
      <c r="J601" s="1">
        <v>76</v>
      </c>
      <c r="K601" s="1" t="s">
        <v>15</v>
      </c>
      <c r="L601" s="2">
        <v>44665</v>
      </c>
    </row>
    <row r="602" spans="1:12" ht="12.75" x14ac:dyDescent="0.2">
      <c r="A602" s="1" t="s">
        <v>621</v>
      </c>
      <c r="B602" s="1">
        <v>10</v>
      </c>
      <c r="C602" s="1" t="s">
        <v>13</v>
      </c>
      <c r="D602" s="1" t="s">
        <v>14</v>
      </c>
      <c r="E602" s="1">
        <v>1353.71</v>
      </c>
      <c r="F602" s="1">
        <v>1206.4100000000001</v>
      </c>
      <c r="G602" s="1">
        <v>147.30000000000001</v>
      </c>
      <c r="H602" s="1">
        <v>529.08000000000004</v>
      </c>
      <c r="I602" s="1">
        <v>226.56</v>
      </c>
      <c r="J602" s="1">
        <v>91</v>
      </c>
      <c r="K602" s="1" t="s">
        <v>28</v>
      </c>
      <c r="L602" s="2">
        <v>44713</v>
      </c>
    </row>
    <row r="603" spans="1:12" ht="12.75" x14ac:dyDescent="0.2">
      <c r="A603" s="1" t="s">
        <v>622</v>
      </c>
      <c r="B603" s="1">
        <v>10</v>
      </c>
      <c r="C603" s="1" t="s">
        <v>19</v>
      </c>
      <c r="D603" s="1" t="s">
        <v>14</v>
      </c>
      <c r="E603" s="1">
        <v>190.27</v>
      </c>
      <c r="F603" s="1">
        <v>142.25</v>
      </c>
      <c r="G603" s="1">
        <v>48.02</v>
      </c>
      <c r="H603" s="1">
        <v>27.1</v>
      </c>
      <c r="I603" s="1">
        <v>26.75</v>
      </c>
      <c r="J603" s="1">
        <v>51</v>
      </c>
      <c r="K603" s="1" t="s">
        <v>20</v>
      </c>
      <c r="L603" s="2">
        <v>44699</v>
      </c>
    </row>
    <row r="604" spans="1:12" ht="12.75" x14ac:dyDescent="0.2">
      <c r="A604" s="1" t="s">
        <v>623</v>
      </c>
      <c r="B604" s="1">
        <v>6</v>
      </c>
      <c r="C604" s="1" t="s">
        <v>13</v>
      </c>
      <c r="D604" s="1" t="s">
        <v>14</v>
      </c>
      <c r="E604" s="1">
        <v>50.12</v>
      </c>
      <c r="F604" s="1">
        <v>42.84</v>
      </c>
      <c r="G604" s="1">
        <v>7.28</v>
      </c>
      <c r="H604" s="1">
        <v>16.489999999999998</v>
      </c>
      <c r="I604" s="1">
        <v>7.95</v>
      </c>
      <c r="J604" s="1">
        <v>72</v>
      </c>
      <c r="K604" s="1" t="s">
        <v>24</v>
      </c>
      <c r="L604" s="2">
        <v>44626</v>
      </c>
    </row>
    <row r="605" spans="1:12" ht="12.75" x14ac:dyDescent="0.2">
      <c r="A605" s="1" t="s">
        <v>624</v>
      </c>
      <c r="B605" s="1">
        <v>3</v>
      </c>
      <c r="C605" s="1" t="s">
        <v>17</v>
      </c>
      <c r="D605" s="1" t="s">
        <v>14</v>
      </c>
      <c r="E605" s="1">
        <v>1206.1199999999999</v>
      </c>
      <c r="F605" s="1">
        <v>857.56</v>
      </c>
      <c r="G605" s="1">
        <v>348.56</v>
      </c>
      <c r="H605" s="1">
        <v>345.74</v>
      </c>
      <c r="I605" s="1">
        <v>172.59</v>
      </c>
      <c r="J605" s="1">
        <v>77</v>
      </c>
      <c r="K605" s="1" t="s">
        <v>15</v>
      </c>
      <c r="L605" s="2">
        <v>44885</v>
      </c>
    </row>
    <row r="606" spans="1:12" ht="12.75" x14ac:dyDescent="0.2">
      <c r="A606" s="1" t="s">
        <v>625</v>
      </c>
      <c r="B606" s="1">
        <v>9</v>
      </c>
      <c r="C606" s="1" t="s">
        <v>19</v>
      </c>
      <c r="D606" s="1" t="s">
        <v>14</v>
      </c>
      <c r="E606" s="1">
        <v>1014.05</v>
      </c>
      <c r="F606" s="1">
        <v>792.52</v>
      </c>
      <c r="G606" s="1">
        <v>221.53</v>
      </c>
      <c r="H606" s="1">
        <v>326.57</v>
      </c>
      <c r="I606" s="1">
        <v>167.72</v>
      </c>
      <c r="J606" s="1">
        <v>88</v>
      </c>
      <c r="K606" s="1" t="s">
        <v>15</v>
      </c>
      <c r="L606" s="2">
        <v>44609</v>
      </c>
    </row>
    <row r="607" spans="1:12" ht="12.75" x14ac:dyDescent="0.2">
      <c r="A607" s="1" t="s">
        <v>626</v>
      </c>
      <c r="B607" s="1">
        <v>7</v>
      </c>
      <c r="C607" s="1" t="s">
        <v>17</v>
      </c>
      <c r="D607" s="1" t="s">
        <v>23</v>
      </c>
      <c r="E607" s="1">
        <v>1894.47</v>
      </c>
      <c r="F607" s="1">
        <v>1526.29</v>
      </c>
      <c r="G607" s="1">
        <v>368.18</v>
      </c>
      <c r="H607" s="1">
        <v>326.83</v>
      </c>
      <c r="I607" s="1">
        <v>251.38</v>
      </c>
      <c r="J607" s="1">
        <v>77</v>
      </c>
      <c r="K607" s="1" t="s">
        <v>20</v>
      </c>
      <c r="L607" s="2">
        <v>44775</v>
      </c>
    </row>
    <row r="608" spans="1:12" ht="12.75" x14ac:dyDescent="0.2">
      <c r="A608" s="1" t="s">
        <v>627</v>
      </c>
      <c r="B608" s="1">
        <v>2</v>
      </c>
      <c r="C608" s="1" t="s">
        <v>13</v>
      </c>
      <c r="D608" s="1" t="s">
        <v>23</v>
      </c>
      <c r="E608" s="1">
        <v>1154.71</v>
      </c>
      <c r="F608" s="1">
        <v>910.89</v>
      </c>
      <c r="G608" s="1">
        <v>243.82</v>
      </c>
      <c r="H608" s="1">
        <v>365.14</v>
      </c>
      <c r="I608" s="1">
        <v>135.01</v>
      </c>
      <c r="J608" s="1">
        <v>86</v>
      </c>
      <c r="K608" s="1" t="s">
        <v>15</v>
      </c>
      <c r="L608" s="2">
        <v>44841</v>
      </c>
    </row>
    <row r="609" spans="1:12" ht="12.75" x14ac:dyDescent="0.2">
      <c r="A609" s="1" t="s">
        <v>628</v>
      </c>
      <c r="B609" s="1">
        <v>10</v>
      </c>
      <c r="C609" s="1" t="s">
        <v>17</v>
      </c>
      <c r="D609" s="1" t="s">
        <v>14</v>
      </c>
      <c r="E609" s="1">
        <v>1929.64</v>
      </c>
      <c r="F609" s="1">
        <v>1674.68</v>
      </c>
      <c r="G609" s="1">
        <v>254.96</v>
      </c>
      <c r="H609" s="1">
        <v>737.95</v>
      </c>
      <c r="I609" s="1">
        <v>295.39</v>
      </c>
      <c r="J609" s="1">
        <v>70</v>
      </c>
      <c r="K609" s="1" t="s">
        <v>20</v>
      </c>
      <c r="L609" s="2">
        <v>44863</v>
      </c>
    </row>
    <row r="610" spans="1:12" ht="12.75" x14ac:dyDescent="0.2">
      <c r="A610" s="1" t="s">
        <v>629</v>
      </c>
      <c r="B610" s="1">
        <v>9</v>
      </c>
      <c r="C610" s="1" t="s">
        <v>13</v>
      </c>
      <c r="D610" s="1" t="s">
        <v>23</v>
      </c>
      <c r="E610" s="1">
        <v>1792.23</v>
      </c>
      <c r="F610" s="1">
        <v>1437.38</v>
      </c>
      <c r="G610" s="1">
        <v>354.85</v>
      </c>
      <c r="H610" s="1">
        <v>249.99</v>
      </c>
      <c r="I610" s="1">
        <v>223.8</v>
      </c>
      <c r="J610" s="1">
        <v>56</v>
      </c>
      <c r="K610" s="1" t="s">
        <v>28</v>
      </c>
      <c r="L610" s="2">
        <v>44887</v>
      </c>
    </row>
    <row r="611" spans="1:12" ht="12.75" x14ac:dyDescent="0.2">
      <c r="A611" s="1" t="s">
        <v>630</v>
      </c>
      <c r="B611" s="1">
        <v>7</v>
      </c>
      <c r="C611" s="1" t="s">
        <v>19</v>
      </c>
      <c r="D611" s="1" t="s">
        <v>14</v>
      </c>
      <c r="E611" s="1">
        <v>264.08</v>
      </c>
      <c r="F611" s="1">
        <v>158.19999999999999</v>
      </c>
      <c r="G611" s="1">
        <v>105.88</v>
      </c>
      <c r="H611" s="1">
        <v>50.86</v>
      </c>
      <c r="I611" s="1">
        <v>51.69</v>
      </c>
      <c r="J611" s="1">
        <v>69</v>
      </c>
      <c r="K611" s="1" t="s">
        <v>20</v>
      </c>
      <c r="L611" s="2">
        <v>44893</v>
      </c>
    </row>
    <row r="612" spans="1:12" ht="12.75" x14ac:dyDescent="0.2">
      <c r="A612" s="1" t="s">
        <v>631</v>
      </c>
      <c r="B612" s="1">
        <v>9</v>
      </c>
      <c r="C612" s="1" t="s">
        <v>13</v>
      </c>
      <c r="D612" s="1" t="s">
        <v>23</v>
      </c>
      <c r="E612" s="1">
        <v>1190.3399999999999</v>
      </c>
      <c r="F612" s="1">
        <v>876.1</v>
      </c>
      <c r="G612" s="1">
        <v>314.24</v>
      </c>
      <c r="H612" s="1">
        <v>274.97000000000003</v>
      </c>
      <c r="I612" s="1">
        <v>135.47</v>
      </c>
      <c r="J612" s="1">
        <v>72</v>
      </c>
      <c r="K612" s="1" t="s">
        <v>28</v>
      </c>
      <c r="L612" s="2">
        <v>44899</v>
      </c>
    </row>
    <row r="613" spans="1:12" ht="12.75" x14ac:dyDescent="0.2">
      <c r="A613" s="1" t="s">
        <v>632</v>
      </c>
      <c r="B613" s="1">
        <v>10</v>
      </c>
      <c r="C613" s="1" t="s">
        <v>19</v>
      </c>
      <c r="D613" s="1" t="s">
        <v>23</v>
      </c>
      <c r="E613" s="1">
        <v>1234.31</v>
      </c>
      <c r="F613" s="1">
        <v>846.84</v>
      </c>
      <c r="G613" s="1">
        <v>387.47</v>
      </c>
      <c r="H613" s="1">
        <v>219.37</v>
      </c>
      <c r="I613" s="1">
        <v>132.1</v>
      </c>
      <c r="J613" s="1">
        <v>65</v>
      </c>
      <c r="K613" s="1" t="s">
        <v>28</v>
      </c>
      <c r="L613" s="2">
        <v>44810</v>
      </c>
    </row>
    <row r="614" spans="1:12" ht="12.75" x14ac:dyDescent="0.2">
      <c r="A614" s="1" t="s">
        <v>633</v>
      </c>
      <c r="B614" s="1">
        <v>2</v>
      </c>
      <c r="C614" s="1" t="s">
        <v>13</v>
      </c>
      <c r="D614" s="1" t="s">
        <v>14</v>
      </c>
      <c r="E614" s="1">
        <v>1791.25</v>
      </c>
      <c r="F614" s="1">
        <v>1359.31</v>
      </c>
      <c r="G614" s="1">
        <v>431.94</v>
      </c>
      <c r="H614" s="1">
        <v>153.96</v>
      </c>
      <c r="I614" s="1">
        <v>190.64</v>
      </c>
      <c r="J614" s="1">
        <v>74</v>
      </c>
      <c r="K614" s="1" t="s">
        <v>28</v>
      </c>
      <c r="L614" s="2">
        <v>44853</v>
      </c>
    </row>
    <row r="615" spans="1:12" ht="12.75" x14ac:dyDescent="0.2">
      <c r="A615" s="1" t="s">
        <v>634</v>
      </c>
      <c r="B615" s="1">
        <v>9</v>
      </c>
      <c r="C615" s="1" t="s">
        <v>13</v>
      </c>
      <c r="D615" s="1" t="s">
        <v>14</v>
      </c>
      <c r="E615" s="1">
        <v>968.34</v>
      </c>
      <c r="F615" s="1">
        <v>639.30999999999995</v>
      </c>
      <c r="G615" s="1">
        <v>329.03</v>
      </c>
      <c r="H615" s="1">
        <v>163.94</v>
      </c>
      <c r="I615" s="1">
        <v>103.68</v>
      </c>
      <c r="J615" s="1">
        <v>76</v>
      </c>
      <c r="K615" s="1" t="s">
        <v>24</v>
      </c>
      <c r="L615" s="2">
        <v>44647</v>
      </c>
    </row>
    <row r="616" spans="1:12" ht="12.75" x14ac:dyDescent="0.2">
      <c r="A616" s="1" t="s">
        <v>635</v>
      </c>
      <c r="B616" s="1">
        <v>3</v>
      </c>
      <c r="C616" s="1" t="s">
        <v>17</v>
      </c>
      <c r="D616" s="1" t="s">
        <v>23</v>
      </c>
      <c r="E616" s="1">
        <v>1367.88</v>
      </c>
      <c r="F616" s="1">
        <v>1027.5999999999999</v>
      </c>
      <c r="G616" s="1">
        <v>340.28</v>
      </c>
      <c r="H616" s="1">
        <v>418.96</v>
      </c>
      <c r="I616" s="1">
        <v>138.51</v>
      </c>
      <c r="J616" s="1">
        <v>88</v>
      </c>
      <c r="K616" s="1" t="s">
        <v>15</v>
      </c>
      <c r="L616" s="2">
        <v>44566</v>
      </c>
    </row>
    <row r="617" spans="1:12" ht="12.75" x14ac:dyDescent="0.2">
      <c r="A617" s="1" t="s">
        <v>636</v>
      </c>
      <c r="B617" s="1">
        <v>3</v>
      </c>
      <c r="C617" s="1" t="s">
        <v>13</v>
      </c>
      <c r="D617" s="1" t="s">
        <v>23</v>
      </c>
      <c r="E617" s="1">
        <v>1199.47</v>
      </c>
      <c r="F617" s="1">
        <v>940.63</v>
      </c>
      <c r="G617" s="1">
        <v>258.83999999999997</v>
      </c>
      <c r="H617" s="1">
        <v>450.85</v>
      </c>
      <c r="I617" s="1">
        <v>220.12</v>
      </c>
      <c r="J617" s="1">
        <v>82</v>
      </c>
      <c r="K617" s="1" t="s">
        <v>20</v>
      </c>
      <c r="L617" s="2">
        <v>44648</v>
      </c>
    </row>
    <row r="618" spans="1:12" ht="12.75" x14ac:dyDescent="0.2">
      <c r="A618" s="1" t="s">
        <v>637</v>
      </c>
      <c r="B618" s="1">
        <v>6</v>
      </c>
      <c r="C618" s="1" t="s">
        <v>13</v>
      </c>
      <c r="D618" s="1" t="s">
        <v>14</v>
      </c>
      <c r="E618" s="1">
        <v>571.33000000000004</v>
      </c>
      <c r="F618" s="1">
        <v>496.47</v>
      </c>
      <c r="G618" s="1">
        <v>74.86</v>
      </c>
      <c r="H618" s="1">
        <v>243.8</v>
      </c>
      <c r="I618" s="1">
        <v>62.73</v>
      </c>
      <c r="J618" s="1">
        <v>73</v>
      </c>
      <c r="K618" s="1" t="s">
        <v>28</v>
      </c>
      <c r="L618" s="2">
        <v>44613</v>
      </c>
    </row>
    <row r="619" spans="1:12" ht="12.75" x14ac:dyDescent="0.2">
      <c r="A619" s="1" t="s">
        <v>638</v>
      </c>
      <c r="B619" s="1">
        <v>2</v>
      </c>
      <c r="C619" s="1" t="s">
        <v>17</v>
      </c>
      <c r="D619" s="1" t="s">
        <v>14</v>
      </c>
      <c r="E619" s="1">
        <v>1433.97</v>
      </c>
      <c r="F619" s="1">
        <v>925.08</v>
      </c>
      <c r="G619" s="1">
        <v>508.89</v>
      </c>
      <c r="H619" s="1">
        <v>101.56</v>
      </c>
      <c r="I619" s="1">
        <v>227.96</v>
      </c>
      <c r="J619" s="1">
        <v>77</v>
      </c>
      <c r="K619" s="1" t="s">
        <v>24</v>
      </c>
      <c r="L619" s="2">
        <v>44639</v>
      </c>
    </row>
    <row r="620" spans="1:12" ht="12.75" x14ac:dyDescent="0.2">
      <c r="A620" s="1" t="s">
        <v>639</v>
      </c>
      <c r="B620" s="1">
        <v>5</v>
      </c>
      <c r="C620" s="1" t="s">
        <v>13</v>
      </c>
      <c r="D620" s="1" t="s">
        <v>14</v>
      </c>
      <c r="E620" s="1">
        <v>1797.92</v>
      </c>
      <c r="F620" s="1">
        <v>1561.97</v>
      </c>
      <c r="G620" s="1">
        <v>235.95</v>
      </c>
      <c r="H620" s="1">
        <v>244.04</v>
      </c>
      <c r="I620" s="1">
        <v>281.58</v>
      </c>
      <c r="J620" s="1">
        <v>78</v>
      </c>
      <c r="K620" s="1" t="s">
        <v>15</v>
      </c>
      <c r="L620" s="2">
        <v>44878</v>
      </c>
    </row>
    <row r="621" spans="1:12" ht="12.75" x14ac:dyDescent="0.2">
      <c r="A621" s="1" t="s">
        <v>640</v>
      </c>
      <c r="B621" s="1">
        <v>8</v>
      </c>
      <c r="C621" s="1" t="s">
        <v>13</v>
      </c>
      <c r="D621" s="1" t="s">
        <v>14</v>
      </c>
      <c r="E621" s="1">
        <v>1664.73</v>
      </c>
      <c r="F621" s="1">
        <v>1252.7</v>
      </c>
      <c r="G621" s="1">
        <v>412.03</v>
      </c>
      <c r="H621" s="1">
        <v>408.2</v>
      </c>
      <c r="I621" s="1">
        <v>319.12</v>
      </c>
      <c r="J621" s="1">
        <v>62</v>
      </c>
      <c r="K621" s="1" t="s">
        <v>20</v>
      </c>
      <c r="L621" s="2">
        <v>44673</v>
      </c>
    </row>
    <row r="622" spans="1:12" ht="12.75" x14ac:dyDescent="0.2">
      <c r="A622" s="1" t="s">
        <v>641</v>
      </c>
      <c r="B622" s="1">
        <v>7</v>
      </c>
      <c r="C622" s="1" t="s">
        <v>13</v>
      </c>
      <c r="D622" s="1" t="s">
        <v>23</v>
      </c>
      <c r="E622" s="1">
        <v>715.7</v>
      </c>
      <c r="F622" s="1">
        <v>574.49</v>
      </c>
      <c r="G622" s="1">
        <v>141.21</v>
      </c>
      <c r="H622" s="1">
        <v>68.73</v>
      </c>
      <c r="I622" s="1">
        <v>103.61</v>
      </c>
      <c r="J622" s="1">
        <v>72</v>
      </c>
      <c r="K622" s="1" t="s">
        <v>24</v>
      </c>
      <c r="L622" s="2">
        <v>44835</v>
      </c>
    </row>
    <row r="623" spans="1:12" ht="12.75" x14ac:dyDescent="0.2">
      <c r="A623" s="1" t="s">
        <v>642</v>
      </c>
      <c r="B623" s="1">
        <v>9</v>
      </c>
      <c r="C623" s="1" t="s">
        <v>19</v>
      </c>
      <c r="D623" s="1" t="s">
        <v>14</v>
      </c>
      <c r="E623" s="1">
        <v>1291.28</v>
      </c>
      <c r="F623" s="1">
        <v>1088.02</v>
      </c>
      <c r="G623" s="1">
        <v>203.26</v>
      </c>
      <c r="H623" s="1">
        <v>483.75</v>
      </c>
      <c r="I623" s="1">
        <v>166.81</v>
      </c>
      <c r="J623" s="1">
        <v>60</v>
      </c>
      <c r="K623" s="1" t="s">
        <v>15</v>
      </c>
      <c r="L623" s="2">
        <v>44662</v>
      </c>
    </row>
    <row r="624" spans="1:12" ht="12.75" x14ac:dyDescent="0.2">
      <c r="A624" s="1" t="s">
        <v>643</v>
      </c>
      <c r="B624" s="1">
        <v>10</v>
      </c>
      <c r="C624" s="1" t="s">
        <v>19</v>
      </c>
      <c r="D624" s="1" t="s">
        <v>23</v>
      </c>
      <c r="E624" s="1">
        <v>1305.96</v>
      </c>
      <c r="F624" s="1">
        <v>1014.25</v>
      </c>
      <c r="G624" s="1">
        <v>291.70999999999998</v>
      </c>
      <c r="H624" s="1">
        <v>356.88</v>
      </c>
      <c r="I624" s="1">
        <v>185.34</v>
      </c>
      <c r="J624" s="1">
        <v>75</v>
      </c>
      <c r="K624" s="1" t="s">
        <v>28</v>
      </c>
      <c r="L624" s="2">
        <v>44860</v>
      </c>
    </row>
    <row r="625" spans="1:12" ht="12.75" x14ac:dyDescent="0.2">
      <c r="A625" s="1" t="s">
        <v>644</v>
      </c>
      <c r="B625" s="1">
        <v>1</v>
      </c>
      <c r="C625" s="1" t="s">
        <v>13</v>
      </c>
      <c r="D625" s="1" t="s">
        <v>14</v>
      </c>
      <c r="E625" s="1">
        <v>150.27000000000001</v>
      </c>
      <c r="F625" s="1">
        <v>103.62</v>
      </c>
      <c r="G625" s="1">
        <v>46.65</v>
      </c>
      <c r="H625" s="1">
        <v>48.71</v>
      </c>
      <c r="I625" s="1">
        <v>27.81</v>
      </c>
      <c r="J625" s="1">
        <v>70</v>
      </c>
      <c r="K625" s="1" t="s">
        <v>20</v>
      </c>
      <c r="L625" s="2">
        <v>44845</v>
      </c>
    </row>
    <row r="626" spans="1:12" ht="12.75" x14ac:dyDescent="0.2">
      <c r="A626" s="1" t="s">
        <v>645</v>
      </c>
      <c r="B626" s="1">
        <v>5</v>
      </c>
      <c r="C626" s="1" t="s">
        <v>13</v>
      </c>
      <c r="D626" s="1" t="s">
        <v>14</v>
      </c>
      <c r="E626" s="1">
        <v>1955.2</v>
      </c>
      <c r="F626" s="1">
        <v>1608.78</v>
      </c>
      <c r="G626" s="1">
        <v>346.42</v>
      </c>
      <c r="H626" s="1">
        <v>167.57</v>
      </c>
      <c r="I626" s="1">
        <v>321.69</v>
      </c>
      <c r="J626" s="1">
        <v>89</v>
      </c>
      <c r="K626" s="1" t="s">
        <v>15</v>
      </c>
      <c r="L626" s="2">
        <v>44815</v>
      </c>
    </row>
    <row r="627" spans="1:12" ht="12.75" x14ac:dyDescent="0.2">
      <c r="A627" s="1" t="s">
        <v>646</v>
      </c>
      <c r="B627" s="1">
        <v>10</v>
      </c>
      <c r="C627" s="1" t="s">
        <v>13</v>
      </c>
      <c r="D627" s="1" t="s">
        <v>14</v>
      </c>
      <c r="E627" s="1">
        <v>1770.67</v>
      </c>
      <c r="F627" s="1">
        <v>1364.01</v>
      </c>
      <c r="G627" s="1">
        <v>406.66</v>
      </c>
      <c r="H627" s="1">
        <v>487.83</v>
      </c>
      <c r="I627" s="1">
        <v>312.94</v>
      </c>
      <c r="J627" s="1">
        <v>70</v>
      </c>
      <c r="K627" s="1" t="s">
        <v>24</v>
      </c>
      <c r="L627" s="2">
        <v>44823</v>
      </c>
    </row>
    <row r="628" spans="1:12" ht="12.75" x14ac:dyDescent="0.2">
      <c r="A628" s="1" t="s">
        <v>647</v>
      </c>
      <c r="B628" s="1">
        <v>3</v>
      </c>
      <c r="C628" s="1" t="s">
        <v>19</v>
      </c>
      <c r="D628" s="1" t="s">
        <v>14</v>
      </c>
      <c r="E628" s="1">
        <v>1332.5</v>
      </c>
      <c r="F628" s="1">
        <v>681.44</v>
      </c>
      <c r="G628" s="1">
        <v>651.05999999999995</v>
      </c>
      <c r="H628" s="1">
        <v>212.28</v>
      </c>
      <c r="I628" s="1">
        <v>194.35</v>
      </c>
      <c r="J628" s="1">
        <v>62</v>
      </c>
      <c r="K628" s="1" t="s">
        <v>20</v>
      </c>
      <c r="L628" s="2">
        <v>44840</v>
      </c>
    </row>
    <row r="629" spans="1:12" ht="12.75" x14ac:dyDescent="0.2">
      <c r="A629" s="1" t="s">
        <v>648</v>
      </c>
      <c r="B629" s="1">
        <v>6</v>
      </c>
      <c r="C629" s="1" t="s">
        <v>17</v>
      </c>
      <c r="D629" s="1" t="s">
        <v>23</v>
      </c>
      <c r="E629" s="1">
        <v>447.65</v>
      </c>
      <c r="F629" s="1">
        <v>342.9</v>
      </c>
      <c r="G629" s="1">
        <v>104.75</v>
      </c>
      <c r="H629" s="1">
        <v>127.85</v>
      </c>
      <c r="I629" s="1">
        <v>86.34</v>
      </c>
      <c r="J629" s="1">
        <v>92</v>
      </c>
      <c r="K629" s="1" t="s">
        <v>15</v>
      </c>
      <c r="L629" s="2">
        <v>44731</v>
      </c>
    </row>
    <row r="630" spans="1:12" ht="12.75" x14ac:dyDescent="0.2">
      <c r="A630" s="1" t="s">
        <v>649</v>
      </c>
      <c r="B630" s="1">
        <v>6</v>
      </c>
      <c r="C630" s="1" t="s">
        <v>13</v>
      </c>
      <c r="D630" s="1" t="s">
        <v>23</v>
      </c>
      <c r="E630" s="1">
        <v>1608.35</v>
      </c>
      <c r="F630" s="1">
        <v>1012.32</v>
      </c>
      <c r="G630" s="1">
        <v>596.03</v>
      </c>
      <c r="H630" s="1">
        <v>149.81</v>
      </c>
      <c r="I630" s="1">
        <v>273.02999999999997</v>
      </c>
      <c r="J630" s="1">
        <v>71</v>
      </c>
      <c r="K630" s="1" t="s">
        <v>24</v>
      </c>
      <c r="L630" s="2">
        <v>44713</v>
      </c>
    </row>
    <row r="631" spans="1:12" ht="12.75" x14ac:dyDescent="0.2">
      <c r="A631" s="1" t="s">
        <v>650</v>
      </c>
      <c r="B631" s="1">
        <v>5</v>
      </c>
      <c r="C631" s="1" t="s">
        <v>13</v>
      </c>
      <c r="D631" s="1" t="s">
        <v>14</v>
      </c>
      <c r="E631" s="1">
        <v>886.3</v>
      </c>
      <c r="F631" s="1">
        <v>659.71</v>
      </c>
      <c r="G631" s="1">
        <v>226.59</v>
      </c>
      <c r="H631" s="1">
        <v>219.89</v>
      </c>
      <c r="I631" s="1">
        <v>111.4</v>
      </c>
      <c r="J631" s="1">
        <v>50</v>
      </c>
      <c r="K631" s="1" t="s">
        <v>15</v>
      </c>
      <c r="L631" s="2">
        <v>44689</v>
      </c>
    </row>
    <row r="632" spans="1:12" ht="12.75" x14ac:dyDescent="0.2">
      <c r="A632" s="1" t="s">
        <v>651</v>
      </c>
      <c r="B632" s="1">
        <v>1</v>
      </c>
      <c r="C632" s="1" t="s">
        <v>17</v>
      </c>
      <c r="D632" s="1" t="s">
        <v>23</v>
      </c>
      <c r="E632" s="1">
        <v>767.17</v>
      </c>
      <c r="F632" s="1">
        <v>530.4</v>
      </c>
      <c r="G632" s="1">
        <v>236.77</v>
      </c>
      <c r="H632" s="1">
        <v>58.22</v>
      </c>
      <c r="I632" s="1">
        <v>102.6</v>
      </c>
      <c r="J632" s="1">
        <v>90</v>
      </c>
      <c r="K632" s="1" t="s">
        <v>24</v>
      </c>
      <c r="L632" s="2">
        <v>44892</v>
      </c>
    </row>
    <row r="633" spans="1:12" ht="12.75" x14ac:dyDescent="0.2">
      <c r="A633" s="1" t="s">
        <v>652</v>
      </c>
      <c r="B633" s="1">
        <v>3</v>
      </c>
      <c r="C633" s="1" t="s">
        <v>13</v>
      </c>
      <c r="D633" s="1" t="s">
        <v>23</v>
      </c>
      <c r="E633" s="1">
        <v>366.59</v>
      </c>
      <c r="F633" s="1">
        <v>193.96</v>
      </c>
      <c r="G633" s="1">
        <v>172.63</v>
      </c>
      <c r="H633" s="1">
        <v>24.31</v>
      </c>
      <c r="I633" s="1">
        <v>59.34</v>
      </c>
      <c r="J633" s="1">
        <v>95</v>
      </c>
      <c r="K633" s="1" t="s">
        <v>15</v>
      </c>
      <c r="L633" s="2">
        <v>44815</v>
      </c>
    </row>
    <row r="634" spans="1:12" ht="12.75" x14ac:dyDescent="0.2">
      <c r="A634" s="1" t="s">
        <v>653</v>
      </c>
      <c r="B634" s="1">
        <v>6</v>
      </c>
      <c r="C634" s="1" t="s">
        <v>13</v>
      </c>
      <c r="D634" s="1" t="s">
        <v>14</v>
      </c>
      <c r="E634" s="1">
        <v>1810.33</v>
      </c>
      <c r="F634" s="1">
        <v>1385.49</v>
      </c>
      <c r="G634" s="1">
        <v>424.84</v>
      </c>
      <c r="H634" s="1">
        <v>447.42</v>
      </c>
      <c r="I634" s="1">
        <v>258.52999999999997</v>
      </c>
      <c r="J634" s="1">
        <v>65</v>
      </c>
      <c r="K634" s="1" t="s">
        <v>24</v>
      </c>
      <c r="L634" s="2">
        <v>44664</v>
      </c>
    </row>
    <row r="635" spans="1:12" ht="12.75" x14ac:dyDescent="0.2">
      <c r="A635" s="1" t="s">
        <v>654</v>
      </c>
      <c r="B635" s="1">
        <v>5</v>
      </c>
      <c r="C635" s="1" t="s">
        <v>19</v>
      </c>
      <c r="D635" s="1" t="s">
        <v>23</v>
      </c>
      <c r="E635" s="1">
        <v>1648.02</v>
      </c>
      <c r="F635" s="1">
        <v>869.16</v>
      </c>
      <c r="G635" s="1">
        <v>778.86</v>
      </c>
      <c r="H635" s="1">
        <v>111.44</v>
      </c>
      <c r="I635" s="1">
        <v>262.58</v>
      </c>
      <c r="J635" s="1">
        <v>53</v>
      </c>
      <c r="K635" s="1" t="s">
        <v>15</v>
      </c>
      <c r="L635" s="2">
        <v>44734</v>
      </c>
    </row>
    <row r="636" spans="1:12" ht="12.75" x14ac:dyDescent="0.2">
      <c r="A636" s="1" t="s">
        <v>655</v>
      </c>
      <c r="B636" s="1">
        <v>9</v>
      </c>
      <c r="C636" s="1" t="s">
        <v>17</v>
      </c>
      <c r="D636" s="1" t="s">
        <v>23</v>
      </c>
      <c r="E636" s="1">
        <v>1271.49</v>
      </c>
      <c r="F636" s="1">
        <v>701.62</v>
      </c>
      <c r="G636" s="1">
        <v>569.87</v>
      </c>
      <c r="H636" s="1">
        <v>156.86000000000001</v>
      </c>
      <c r="I636" s="1">
        <v>174.73</v>
      </c>
      <c r="J636" s="1">
        <v>95</v>
      </c>
      <c r="K636" s="1" t="s">
        <v>24</v>
      </c>
      <c r="L636" s="2">
        <v>44742</v>
      </c>
    </row>
    <row r="637" spans="1:12" ht="12.75" x14ac:dyDescent="0.2">
      <c r="A637" s="1" t="s">
        <v>656</v>
      </c>
      <c r="B637" s="1">
        <v>7</v>
      </c>
      <c r="C637" s="1" t="s">
        <v>13</v>
      </c>
      <c r="D637" s="1" t="s">
        <v>14</v>
      </c>
      <c r="E637" s="1">
        <v>1325.67</v>
      </c>
      <c r="F637" s="1">
        <v>1004.98</v>
      </c>
      <c r="G637" s="1">
        <v>320.69</v>
      </c>
      <c r="H637" s="1">
        <v>127.76</v>
      </c>
      <c r="I637" s="1">
        <v>220.15</v>
      </c>
      <c r="J637" s="1">
        <v>79</v>
      </c>
      <c r="K637" s="1" t="s">
        <v>20</v>
      </c>
      <c r="L637" s="2">
        <v>44634</v>
      </c>
    </row>
    <row r="638" spans="1:12" ht="12.75" x14ac:dyDescent="0.2">
      <c r="A638" s="1" t="s">
        <v>657</v>
      </c>
      <c r="B638" s="1">
        <v>2</v>
      </c>
      <c r="C638" s="1" t="s">
        <v>19</v>
      </c>
      <c r="D638" s="1" t="s">
        <v>23</v>
      </c>
      <c r="E638" s="1">
        <v>605.72</v>
      </c>
      <c r="F638" s="1">
        <v>352.66</v>
      </c>
      <c r="G638" s="1">
        <v>253.06</v>
      </c>
      <c r="H638" s="1">
        <v>76.3</v>
      </c>
      <c r="I638" s="1">
        <v>112.91</v>
      </c>
      <c r="J638" s="1">
        <v>82</v>
      </c>
      <c r="K638" s="1" t="s">
        <v>28</v>
      </c>
      <c r="L638" s="2">
        <v>44620</v>
      </c>
    </row>
    <row r="639" spans="1:12" ht="12.75" x14ac:dyDescent="0.2">
      <c r="A639" s="1" t="s">
        <v>658</v>
      </c>
      <c r="B639" s="1">
        <v>2</v>
      </c>
      <c r="C639" s="1" t="s">
        <v>17</v>
      </c>
      <c r="D639" s="1" t="s">
        <v>23</v>
      </c>
      <c r="E639" s="1">
        <v>1909.79</v>
      </c>
      <c r="F639" s="1">
        <v>1580.48</v>
      </c>
      <c r="G639" s="1">
        <v>329.31</v>
      </c>
      <c r="H639" s="1">
        <v>736.92</v>
      </c>
      <c r="I639" s="1">
        <v>364.33</v>
      </c>
      <c r="J639" s="1">
        <v>73</v>
      </c>
      <c r="K639" s="1" t="s">
        <v>24</v>
      </c>
      <c r="L639" s="2">
        <v>44658</v>
      </c>
    </row>
    <row r="640" spans="1:12" ht="12.75" x14ac:dyDescent="0.2">
      <c r="A640" s="1" t="s">
        <v>659</v>
      </c>
      <c r="B640" s="1">
        <v>1</v>
      </c>
      <c r="C640" s="1" t="s">
        <v>19</v>
      </c>
      <c r="D640" s="1" t="s">
        <v>23</v>
      </c>
      <c r="E640" s="1">
        <v>585.87</v>
      </c>
      <c r="F640" s="1">
        <v>526.47</v>
      </c>
      <c r="G640" s="1">
        <v>59.4</v>
      </c>
      <c r="H640" s="1">
        <v>90.67</v>
      </c>
      <c r="I640" s="1">
        <v>75.400000000000006</v>
      </c>
      <c r="J640" s="1">
        <v>62</v>
      </c>
      <c r="K640" s="1" t="s">
        <v>24</v>
      </c>
      <c r="L640" s="2">
        <v>44627</v>
      </c>
    </row>
    <row r="641" spans="1:12" ht="12.75" x14ac:dyDescent="0.2">
      <c r="A641" s="1" t="s">
        <v>660</v>
      </c>
      <c r="B641" s="1">
        <v>2</v>
      </c>
      <c r="C641" s="1" t="s">
        <v>13</v>
      </c>
      <c r="D641" s="1" t="s">
        <v>23</v>
      </c>
      <c r="E641" s="1">
        <v>875.07</v>
      </c>
      <c r="F641" s="1">
        <v>678.3</v>
      </c>
      <c r="G641" s="1">
        <v>196.77</v>
      </c>
      <c r="H641" s="1">
        <v>208.41</v>
      </c>
      <c r="I641" s="1">
        <v>140.72</v>
      </c>
      <c r="J641" s="1">
        <v>89</v>
      </c>
      <c r="K641" s="1" t="s">
        <v>24</v>
      </c>
      <c r="L641" s="2">
        <v>44799</v>
      </c>
    </row>
    <row r="642" spans="1:12" ht="12.75" x14ac:dyDescent="0.2">
      <c r="A642" s="1" t="s">
        <v>661</v>
      </c>
      <c r="B642" s="1">
        <v>8</v>
      </c>
      <c r="C642" s="1" t="s">
        <v>17</v>
      </c>
      <c r="D642" s="1" t="s">
        <v>14</v>
      </c>
      <c r="E642" s="1">
        <v>1336.73</v>
      </c>
      <c r="F642" s="1">
        <v>1016.93</v>
      </c>
      <c r="G642" s="1">
        <v>319.8</v>
      </c>
      <c r="H642" s="1">
        <v>324.01</v>
      </c>
      <c r="I642" s="1">
        <v>157.88</v>
      </c>
      <c r="J642" s="1">
        <v>99</v>
      </c>
      <c r="K642" s="1" t="s">
        <v>15</v>
      </c>
      <c r="L642" s="2">
        <v>44600</v>
      </c>
    </row>
    <row r="643" spans="1:12" ht="12.75" x14ac:dyDescent="0.2">
      <c r="A643" s="1" t="s">
        <v>662</v>
      </c>
      <c r="B643" s="1">
        <v>1</v>
      </c>
      <c r="C643" s="1" t="s">
        <v>13</v>
      </c>
      <c r="D643" s="1" t="s">
        <v>23</v>
      </c>
      <c r="E643" s="1">
        <v>459.55</v>
      </c>
      <c r="F643" s="1">
        <v>335.36</v>
      </c>
      <c r="G643" s="1">
        <v>124.19</v>
      </c>
      <c r="H643" s="1">
        <v>93.11</v>
      </c>
      <c r="I643" s="1">
        <v>57.79</v>
      </c>
      <c r="J643" s="1">
        <v>56</v>
      </c>
      <c r="K643" s="1" t="s">
        <v>28</v>
      </c>
      <c r="L643" s="2">
        <v>44916</v>
      </c>
    </row>
    <row r="644" spans="1:12" ht="12.75" x14ac:dyDescent="0.2">
      <c r="A644" s="1" t="s">
        <v>663</v>
      </c>
      <c r="B644" s="1">
        <v>9</v>
      </c>
      <c r="C644" s="1" t="s">
        <v>17</v>
      </c>
      <c r="D644" s="1" t="s">
        <v>14</v>
      </c>
      <c r="E644" s="1">
        <v>852.16</v>
      </c>
      <c r="F644" s="1">
        <v>494.11</v>
      </c>
      <c r="G644" s="1">
        <v>358.05</v>
      </c>
      <c r="H644" s="1">
        <v>227.39</v>
      </c>
      <c r="I644" s="1">
        <v>128.13</v>
      </c>
      <c r="J644" s="1">
        <v>91</v>
      </c>
      <c r="K644" s="1" t="s">
        <v>24</v>
      </c>
      <c r="L644" s="2">
        <v>44726</v>
      </c>
    </row>
    <row r="645" spans="1:12" ht="12.75" x14ac:dyDescent="0.2">
      <c r="A645" s="1" t="s">
        <v>664</v>
      </c>
      <c r="B645" s="1">
        <v>4</v>
      </c>
      <c r="C645" s="1" t="s">
        <v>13</v>
      </c>
      <c r="D645" s="1" t="s">
        <v>23</v>
      </c>
      <c r="E645" s="1">
        <v>857.65</v>
      </c>
      <c r="F645" s="1">
        <v>657.83</v>
      </c>
      <c r="G645" s="1">
        <v>199.82</v>
      </c>
      <c r="H645" s="1">
        <v>326.83999999999997</v>
      </c>
      <c r="I645" s="1">
        <v>145.43</v>
      </c>
      <c r="J645" s="1">
        <v>55</v>
      </c>
      <c r="K645" s="1" t="s">
        <v>15</v>
      </c>
      <c r="L645" s="2">
        <v>44685</v>
      </c>
    </row>
    <row r="646" spans="1:12" ht="12.75" x14ac:dyDescent="0.2">
      <c r="A646" s="1" t="s">
        <v>665</v>
      </c>
      <c r="B646" s="1">
        <v>5</v>
      </c>
      <c r="C646" s="1" t="s">
        <v>17</v>
      </c>
      <c r="D646" s="1" t="s">
        <v>23</v>
      </c>
      <c r="E646" s="1">
        <v>565.14</v>
      </c>
      <c r="F646" s="1">
        <v>453.65</v>
      </c>
      <c r="G646" s="1">
        <v>111.49</v>
      </c>
      <c r="H646" s="1">
        <v>46.07</v>
      </c>
      <c r="I646" s="1">
        <v>91.38</v>
      </c>
      <c r="J646" s="1">
        <v>62</v>
      </c>
      <c r="K646" s="1" t="s">
        <v>15</v>
      </c>
      <c r="L646" s="2">
        <v>44762</v>
      </c>
    </row>
    <row r="647" spans="1:12" ht="12.75" x14ac:dyDescent="0.2">
      <c r="A647" s="1" t="s">
        <v>666</v>
      </c>
      <c r="B647" s="1">
        <v>7</v>
      </c>
      <c r="C647" s="1" t="s">
        <v>17</v>
      </c>
      <c r="D647" s="1" t="s">
        <v>14</v>
      </c>
      <c r="E647" s="1">
        <v>1412.13</v>
      </c>
      <c r="F647" s="1">
        <v>765.09</v>
      </c>
      <c r="G647" s="1">
        <v>647.04</v>
      </c>
      <c r="H647" s="1">
        <v>159.35</v>
      </c>
      <c r="I647" s="1">
        <v>256.14999999999998</v>
      </c>
      <c r="J647" s="1">
        <v>51</v>
      </c>
      <c r="K647" s="1" t="s">
        <v>24</v>
      </c>
      <c r="L647" s="2">
        <v>44781</v>
      </c>
    </row>
    <row r="648" spans="1:12" ht="12.75" x14ac:dyDescent="0.2">
      <c r="A648" s="1" t="s">
        <v>667</v>
      </c>
      <c r="B648" s="1">
        <v>2</v>
      </c>
      <c r="C648" s="1" t="s">
        <v>17</v>
      </c>
      <c r="D648" s="1" t="s">
        <v>23</v>
      </c>
      <c r="E648" s="1">
        <v>1567.06</v>
      </c>
      <c r="F648" s="1">
        <v>858.11</v>
      </c>
      <c r="G648" s="1">
        <v>708.95</v>
      </c>
      <c r="H648" s="1">
        <v>285.02</v>
      </c>
      <c r="I648" s="1">
        <v>280.3</v>
      </c>
      <c r="J648" s="1">
        <v>76</v>
      </c>
      <c r="K648" s="1" t="s">
        <v>20</v>
      </c>
      <c r="L648" s="2">
        <v>44637</v>
      </c>
    </row>
    <row r="649" spans="1:12" ht="12.75" x14ac:dyDescent="0.2">
      <c r="A649" s="1" t="s">
        <v>668</v>
      </c>
      <c r="B649" s="1">
        <v>10</v>
      </c>
      <c r="C649" s="1" t="s">
        <v>13</v>
      </c>
      <c r="D649" s="1" t="s">
        <v>14</v>
      </c>
      <c r="E649" s="1">
        <v>193.09</v>
      </c>
      <c r="F649" s="1">
        <v>128.16999999999999</v>
      </c>
      <c r="G649" s="1">
        <v>64.92</v>
      </c>
      <c r="H649" s="1">
        <v>18.399999999999999</v>
      </c>
      <c r="I649" s="1">
        <v>20.91</v>
      </c>
      <c r="J649" s="1">
        <v>79</v>
      </c>
      <c r="K649" s="1" t="s">
        <v>15</v>
      </c>
      <c r="L649" s="2">
        <v>44668</v>
      </c>
    </row>
    <row r="650" spans="1:12" ht="12.75" x14ac:dyDescent="0.2">
      <c r="A650" s="1" t="s">
        <v>669</v>
      </c>
      <c r="B650" s="1">
        <v>9</v>
      </c>
      <c r="C650" s="1" t="s">
        <v>13</v>
      </c>
      <c r="D650" s="1" t="s">
        <v>23</v>
      </c>
      <c r="E650" s="1">
        <v>390.81</v>
      </c>
      <c r="F650" s="1">
        <v>297.8</v>
      </c>
      <c r="G650" s="1">
        <v>93.01</v>
      </c>
      <c r="H650" s="1">
        <v>65.83</v>
      </c>
      <c r="I650" s="1">
        <v>58.81</v>
      </c>
      <c r="J650" s="1">
        <v>87</v>
      </c>
      <c r="K650" s="1" t="s">
        <v>28</v>
      </c>
      <c r="L650" s="2">
        <v>44757</v>
      </c>
    </row>
    <row r="651" spans="1:12" ht="12.75" x14ac:dyDescent="0.2">
      <c r="A651" s="1" t="s">
        <v>670</v>
      </c>
      <c r="B651" s="1">
        <v>10</v>
      </c>
      <c r="C651" s="1" t="s">
        <v>19</v>
      </c>
      <c r="D651" s="1" t="s">
        <v>23</v>
      </c>
      <c r="E651" s="1">
        <v>752.71</v>
      </c>
      <c r="F651" s="1">
        <v>425.01</v>
      </c>
      <c r="G651" s="1">
        <v>327.7</v>
      </c>
      <c r="H651" s="1">
        <v>95.62</v>
      </c>
      <c r="I651" s="1">
        <v>90.35</v>
      </c>
      <c r="J651" s="1">
        <v>52</v>
      </c>
      <c r="K651" s="1" t="s">
        <v>24</v>
      </c>
      <c r="L651" s="2">
        <v>44643</v>
      </c>
    </row>
    <row r="652" spans="1:12" ht="12.75" x14ac:dyDescent="0.2">
      <c r="A652" s="1" t="s">
        <v>671</v>
      </c>
      <c r="B652" s="1">
        <v>5</v>
      </c>
      <c r="C652" s="1" t="s">
        <v>13</v>
      </c>
      <c r="D652" s="1" t="s">
        <v>23</v>
      </c>
      <c r="E652" s="1">
        <v>75.56</v>
      </c>
      <c r="F652" s="1">
        <v>41.34</v>
      </c>
      <c r="G652" s="1">
        <v>34.22</v>
      </c>
      <c r="H652" s="1">
        <v>7.19</v>
      </c>
      <c r="I652" s="1">
        <v>8.3800000000000008</v>
      </c>
      <c r="J652" s="1">
        <v>80</v>
      </c>
      <c r="K652" s="1" t="s">
        <v>15</v>
      </c>
      <c r="L652" s="2">
        <v>44704</v>
      </c>
    </row>
    <row r="653" spans="1:12" ht="12.75" x14ac:dyDescent="0.2">
      <c r="A653" s="1" t="s">
        <v>672</v>
      </c>
      <c r="B653" s="1">
        <v>4</v>
      </c>
      <c r="C653" s="1" t="s">
        <v>19</v>
      </c>
      <c r="D653" s="1" t="s">
        <v>14</v>
      </c>
      <c r="E653" s="1">
        <v>1759.26</v>
      </c>
      <c r="F653" s="1">
        <v>1402.77</v>
      </c>
      <c r="G653" s="1">
        <v>356.49</v>
      </c>
      <c r="H653" s="1">
        <v>413.01</v>
      </c>
      <c r="I653" s="1">
        <v>208.7</v>
      </c>
      <c r="J653" s="1">
        <v>75</v>
      </c>
      <c r="K653" s="1" t="s">
        <v>20</v>
      </c>
      <c r="L653" s="2">
        <v>44707</v>
      </c>
    </row>
    <row r="654" spans="1:12" ht="12.75" x14ac:dyDescent="0.2">
      <c r="A654" s="1" t="s">
        <v>673</v>
      </c>
      <c r="B654" s="1">
        <v>4</v>
      </c>
      <c r="C654" s="1" t="s">
        <v>19</v>
      </c>
      <c r="D654" s="1" t="s">
        <v>14</v>
      </c>
      <c r="E654" s="1">
        <v>269.51</v>
      </c>
      <c r="F654" s="1">
        <v>141.77000000000001</v>
      </c>
      <c r="G654" s="1">
        <v>127.74</v>
      </c>
      <c r="H654" s="1">
        <v>51.44</v>
      </c>
      <c r="I654" s="1">
        <v>53.76</v>
      </c>
      <c r="J654" s="1">
        <v>83</v>
      </c>
      <c r="K654" s="1" t="s">
        <v>24</v>
      </c>
      <c r="L654" s="2">
        <v>44603</v>
      </c>
    </row>
    <row r="655" spans="1:12" ht="12.75" x14ac:dyDescent="0.2">
      <c r="A655" s="1" t="s">
        <v>674</v>
      </c>
      <c r="B655" s="1">
        <v>5</v>
      </c>
      <c r="C655" s="1" t="s">
        <v>17</v>
      </c>
      <c r="D655" s="1" t="s">
        <v>14</v>
      </c>
      <c r="E655" s="1">
        <v>505.67</v>
      </c>
      <c r="F655" s="1">
        <v>406.78</v>
      </c>
      <c r="G655" s="1">
        <v>98.89</v>
      </c>
      <c r="H655" s="1">
        <v>114.8</v>
      </c>
      <c r="I655" s="1">
        <v>85.41</v>
      </c>
      <c r="J655" s="1">
        <v>64</v>
      </c>
      <c r="K655" s="1" t="s">
        <v>24</v>
      </c>
      <c r="L655" s="2">
        <v>44830</v>
      </c>
    </row>
    <row r="656" spans="1:12" ht="12.75" x14ac:dyDescent="0.2">
      <c r="A656" s="1" t="s">
        <v>675</v>
      </c>
      <c r="B656" s="1">
        <v>3</v>
      </c>
      <c r="C656" s="1" t="s">
        <v>13</v>
      </c>
      <c r="D656" s="1" t="s">
        <v>23</v>
      </c>
      <c r="E656" s="1">
        <v>380.73</v>
      </c>
      <c r="F656" s="1">
        <v>199.23</v>
      </c>
      <c r="G656" s="1">
        <v>181.5</v>
      </c>
      <c r="H656" s="1">
        <v>26.02</v>
      </c>
      <c r="I656" s="1">
        <v>59.58</v>
      </c>
      <c r="J656" s="1">
        <v>79</v>
      </c>
      <c r="K656" s="1" t="s">
        <v>28</v>
      </c>
      <c r="L656" s="2">
        <v>44639</v>
      </c>
    </row>
    <row r="657" spans="1:12" ht="12.75" x14ac:dyDescent="0.2">
      <c r="A657" s="1" t="s">
        <v>676</v>
      </c>
      <c r="B657" s="1">
        <v>7</v>
      </c>
      <c r="C657" s="1" t="s">
        <v>13</v>
      </c>
      <c r="D657" s="1" t="s">
        <v>23</v>
      </c>
      <c r="E657" s="1">
        <v>1669.38</v>
      </c>
      <c r="F657" s="1">
        <v>887.38</v>
      </c>
      <c r="G657" s="1">
        <v>782</v>
      </c>
      <c r="H657" s="1">
        <v>315.70999999999998</v>
      </c>
      <c r="I657" s="1">
        <v>192.28</v>
      </c>
      <c r="J657" s="1">
        <v>92</v>
      </c>
      <c r="K657" s="1" t="s">
        <v>28</v>
      </c>
      <c r="L657" s="2">
        <v>44740</v>
      </c>
    </row>
    <row r="658" spans="1:12" ht="12.75" x14ac:dyDescent="0.2">
      <c r="A658" s="1" t="s">
        <v>677</v>
      </c>
      <c r="B658" s="1">
        <v>10</v>
      </c>
      <c r="C658" s="1" t="s">
        <v>13</v>
      </c>
      <c r="D658" s="1" t="s">
        <v>14</v>
      </c>
      <c r="E658" s="1">
        <v>1229.74</v>
      </c>
      <c r="F658" s="1">
        <v>663.24</v>
      </c>
      <c r="G658" s="1">
        <v>566.5</v>
      </c>
      <c r="H658" s="1">
        <v>330.21</v>
      </c>
      <c r="I658" s="1">
        <v>162.05000000000001</v>
      </c>
      <c r="J658" s="1">
        <v>85</v>
      </c>
      <c r="K658" s="1" t="s">
        <v>24</v>
      </c>
      <c r="L658" s="2">
        <v>44660</v>
      </c>
    </row>
    <row r="659" spans="1:12" ht="12.75" x14ac:dyDescent="0.2">
      <c r="A659" s="1" t="s">
        <v>678</v>
      </c>
      <c r="B659" s="1">
        <v>7</v>
      </c>
      <c r="C659" s="1" t="s">
        <v>13</v>
      </c>
      <c r="D659" s="1" t="s">
        <v>23</v>
      </c>
      <c r="E659" s="1">
        <v>134.72999999999999</v>
      </c>
      <c r="F659" s="1">
        <v>100.67</v>
      </c>
      <c r="G659" s="1">
        <v>34.06</v>
      </c>
      <c r="H659" s="1">
        <v>24.42</v>
      </c>
      <c r="I659" s="1">
        <v>14.36</v>
      </c>
      <c r="J659" s="1">
        <v>58</v>
      </c>
      <c r="K659" s="1" t="s">
        <v>28</v>
      </c>
      <c r="L659" s="2">
        <v>44850</v>
      </c>
    </row>
    <row r="660" spans="1:12" ht="12.75" x14ac:dyDescent="0.2">
      <c r="A660" s="1" t="s">
        <v>679</v>
      </c>
      <c r="B660" s="1">
        <v>2</v>
      </c>
      <c r="C660" s="1" t="s">
        <v>13</v>
      </c>
      <c r="D660" s="1" t="s">
        <v>14</v>
      </c>
      <c r="E660" s="1">
        <v>1647.41</v>
      </c>
      <c r="F660" s="1">
        <v>1135.03</v>
      </c>
      <c r="G660" s="1">
        <v>512.38</v>
      </c>
      <c r="H660" s="1">
        <v>317.64</v>
      </c>
      <c r="I660" s="1">
        <v>241.85</v>
      </c>
      <c r="J660" s="1">
        <v>68</v>
      </c>
      <c r="K660" s="1" t="s">
        <v>15</v>
      </c>
      <c r="L660" s="2">
        <v>44680</v>
      </c>
    </row>
    <row r="661" spans="1:12" ht="12.75" x14ac:dyDescent="0.2">
      <c r="A661" s="1" t="s">
        <v>680</v>
      </c>
      <c r="B661" s="1">
        <v>9</v>
      </c>
      <c r="C661" s="1" t="s">
        <v>13</v>
      </c>
      <c r="D661" s="1" t="s">
        <v>14</v>
      </c>
      <c r="E661" s="1">
        <v>1266.6199999999999</v>
      </c>
      <c r="F661" s="1">
        <v>648.11</v>
      </c>
      <c r="G661" s="1">
        <v>618.51</v>
      </c>
      <c r="H661" s="1">
        <v>220.87</v>
      </c>
      <c r="I661" s="1">
        <v>190.5</v>
      </c>
      <c r="J661" s="1">
        <v>94</v>
      </c>
      <c r="K661" s="1" t="s">
        <v>20</v>
      </c>
      <c r="L661" s="2">
        <v>44864</v>
      </c>
    </row>
    <row r="662" spans="1:12" ht="12.75" x14ac:dyDescent="0.2">
      <c r="A662" s="1" t="s">
        <v>681</v>
      </c>
      <c r="B662" s="1">
        <v>7</v>
      </c>
      <c r="C662" s="1" t="s">
        <v>17</v>
      </c>
      <c r="D662" s="1" t="s">
        <v>14</v>
      </c>
      <c r="E662" s="1">
        <v>182.42</v>
      </c>
      <c r="F662" s="1">
        <v>122.4</v>
      </c>
      <c r="G662" s="1">
        <v>60.02</v>
      </c>
      <c r="H662" s="1">
        <v>47.06</v>
      </c>
      <c r="I662" s="1">
        <v>26.88</v>
      </c>
      <c r="J662" s="1">
        <v>86</v>
      </c>
      <c r="K662" s="1" t="s">
        <v>20</v>
      </c>
      <c r="L662" s="2">
        <v>44677</v>
      </c>
    </row>
    <row r="663" spans="1:12" ht="12.75" x14ac:dyDescent="0.2">
      <c r="A663" s="1" t="s">
        <v>682</v>
      </c>
      <c r="B663" s="1">
        <v>5</v>
      </c>
      <c r="C663" s="1" t="s">
        <v>19</v>
      </c>
      <c r="D663" s="1" t="s">
        <v>14</v>
      </c>
      <c r="E663" s="1">
        <v>550.46</v>
      </c>
      <c r="F663" s="1">
        <v>486.74</v>
      </c>
      <c r="G663" s="1">
        <v>63.72</v>
      </c>
      <c r="H663" s="1">
        <v>179.98</v>
      </c>
      <c r="I663" s="1">
        <v>89.9</v>
      </c>
      <c r="J663" s="1">
        <v>91</v>
      </c>
      <c r="K663" s="1" t="s">
        <v>20</v>
      </c>
      <c r="L663" s="2">
        <v>44577</v>
      </c>
    </row>
    <row r="664" spans="1:12" ht="12.75" x14ac:dyDescent="0.2">
      <c r="A664" s="1" t="s">
        <v>683</v>
      </c>
      <c r="B664" s="1">
        <v>6</v>
      </c>
      <c r="C664" s="1" t="s">
        <v>17</v>
      </c>
      <c r="D664" s="1" t="s">
        <v>14</v>
      </c>
      <c r="E664" s="1">
        <v>1593.12</v>
      </c>
      <c r="F664" s="1">
        <v>1157.55</v>
      </c>
      <c r="G664" s="1">
        <v>435.57</v>
      </c>
      <c r="H664" s="1">
        <v>119.63</v>
      </c>
      <c r="I664" s="1">
        <v>290.95999999999998</v>
      </c>
      <c r="J664" s="1">
        <v>81</v>
      </c>
      <c r="K664" s="1" t="s">
        <v>28</v>
      </c>
      <c r="L664" s="2">
        <v>44665</v>
      </c>
    </row>
    <row r="665" spans="1:12" ht="12.75" x14ac:dyDescent="0.2">
      <c r="A665" s="1" t="s">
        <v>684</v>
      </c>
      <c r="B665" s="1">
        <v>5</v>
      </c>
      <c r="C665" s="1" t="s">
        <v>17</v>
      </c>
      <c r="D665" s="1" t="s">
        <v>14</v>
      </c>
      <c r="E665" s="1">
        <v>1280.97</v>
      </c>
      <c r="F665" s="1">
        <v>886.69</v>
      </c>
      <c r="G665" s="1">
        <v>394.28</v>
      </c>
      <c r="H665" s="1">
        <v>165.13</v>
      </c>
      <c r="I665" s="1">
        <v>149.83000000000001</v>
      </c>
      <c r="J665" s="1">
        <v>86</v>
      </c>
      <c r="K665" s="1" t="s">
        <v>15</v>
      </c>
      <c r="L665" s="2">
        <v>44786</v>
      </c>
    </row>
    <row r="666" spans="1:12" ht="12.75" x14ac:dyDescent="0.2">
      <c r="A666" s="1" t="s">
        <v>685</v>
      </c>
      <c r="B666" s="1">
        <v>8</v>
      </c>
      <c r="C666" s="1" t="s">
        <v>13</v>
      </c>
      <c r="D666" s="1" t="s">
        <v>23</v>
      </c>
      <c r="E666" s="1">
        <v>264.63</v>
      </c>
      <c r="F666" s="1">
        <v>180.05</v>
      </c>
      <c r="G666" s="1">
        <v>84.58</v>
      </c>
      <c r="H666" s="1">
        <v>41.96</v>
      </c>
      <c r="I666" s="1">
        <v>42.73</v>
      </c>
      <c r="J666" s="1">
        <v>89</v>
      </c>
      <c r="K666" s="1" t="s">
        <v>24</v>
      </c>
      <c r="L666" s="2">
        <v>44581</v>
      </c>
    </row>
    <row r="667" spans="1:12" ht="12.75" x14ac:dyDescent="0.2">
      <c r="A667" s="1" t="s">
        <v>686</v>
      </c>
      <c r="B667" s="1">
        <v>7</v>
      </c>
      <c r="C667" s="1" t="s">
        <v>17</v>
      </c>
      <c r="D667" s="1" t="s">
        <v>23</v>
      </c>
      <c r="E667" s="1">
        <v>1190.42</v>
      </c>
      <c r="F667" s="1">
        <v>641.96</v>
      </c>
      <c r="G667" s="1">
        <v>548.46</v>
      </c>
      <c r="H667" s="1">
        <v>191.72</v>
      </c>
      <c r="I667" s="1">
        <v>185.81</v>
      </c>
      <c r="J667" s="1">
        <v>65</v>
      </c>
      <c r="K667" s="1" t="s">
        <v>20</v>
      </c>
      <c r="L667" s="2">
        <v>44626</v>
      </c>
    </row>
    <row r="668" spans="1:12" ht="12.75" x14ac:dyDescent="0.2">
      <c r="A668" s="1" t="s">
        <v>687</v>
      </c>
      <c r="B668" s="1">
        <v>5</v>
      </c>
      <c r="C668" s="1" t="s">
        <v>19</v>
      </c>
      <c r="D668" s="1" t="s">
        <v>23</v>
      </c>
      <c r="E668" s="1">
        <v>1143.1500000000001</v>
      </c>
      <c r="F668" s="1">
        <v>665.79</v>
      </c>
      <c r="G668" s="1">
        <v>477.36</v>
      </c>
      <c r="H668" s="1">
        <v>301.67</v>
      </c>
      <c r="I668" s="1">
        <v>221.57</v>
      </c>
      <c r="J668" s="1">
        <v>53</v>
      </c>
      <c r="K668" s="1" t="s">
        <v>15</v>
      </c>
      <c r="L668" s="2">
        <v>44648</v>
      </c>
    </row>
    <row r="669" spans="1:12" ht="12.75" x14ac:dyDescent="0.2">
      <c r="A669" s="1" t="s">
        <v>688</v>
      </c>
      <c r="B669" s="1">
        <v>5</v>
      </c>
      <c r="C669" s="1" t="s">
        <v>13</v>
      </c>
      <c r="D669" s="1" t="s">
        <v>23</v>
      </c>
      <c r="E669" s="1">
        <v>1350.99</v>
      </c>
      <c r="F669" s="1">
        <v>1035.2</v>
      </c>
      <c r="G669" s="1">
        <v>315.79000000000002</v>
      </c>
      <c r="H669" s="1">
        <v>264.68</v>
      </c>
      <c r="I669" s="1">
        <v>240.76</v>
      </c>
      <c r="J669" s="1">
        <v>81</v>
      </c>
      <c r="K669" s="1" t="s">
        <v>20</v>
      </c>
      <c r="L669" s="2">
        <v>44571</v>
      </c>
    </row>
    <row r="670" spans="1:12" ht="12.75" x14ac:dyDescent="0.2">
      <c r="A670" s="1" t="s">
        <v>689</v>
      </c>
      <c r="B670" s="1">
        <v>7</v>
      </c>
      <c r="C670" s="1" t="s">
        <v>13</v>
      </c>
      <c r="D670" s="1" t="s">
        <v>14</v>
      </c>
      <c r="E670" s="1">
        <v>510.83</v>
      </c>
      <c r="F670" s="1">
        <v>261.31</v>
      </c>
      <c r="G670" s="1">
        <v>249.52</v>
      </c>
      <c r="H670" s="1">
        <v>121.78</v>
      </c>
      <c r="I670" s="1">
        <v>82.46</v>
      </c>
      <c r="J670" s="1">
        <v>81</v>
      </c>
      <c r="K670" s="1" t="s">
        <v>20</v>
      </c>
      <c r="L670" s="2">
        <v>44564</v>
      </c>
    </row>
    <row r="671" spans="1:12" ht="12.75" x14ac:dyDescent="0.2">
      <c r="A671" s="1" t="s">
        <v>690</v>
      </c>
      <c r="B671" s="1">
        <v>2</v>
      </c>
      <c r="C671" s="1" t="s">
        <v>13</v>
      </c>
      <c r="D671" s="1" t="s">
        <v>14</v>
      </c>
      <c r="E671" s="1">
        <v>1555.85</v>
      </c>
      <c r="F671" s="1">
        <v>820.67</v>
      </c>
      <c r="G671" s="1">
        <v>735.18</v>
      </c>
      <c r="H671" s="1">
        <v>348.66</v>
      </c>
      <c r="I671" s="1">
        <v>185.81</v>
      </c>
      <c r="J671" s="1">
        <v>76</v>
      </c>
      <c r="K671" s="1" t="s">
        <v>15</v>
      </c>
      <c r="L671" s="2">
        <v>44625</v>
      </c>
    </row>
    <row r="672" spans="1:12" ht="12.75" x14ac:dyDescent="0.2">
      <c r="A672" s="1" t="s">
        <v>691</v>
      </c>
      <c r="B672" s="1">
        <v>8</v>
      </c>
      <c r="C672" s="1" t="s">
        <v>13</v>
      </c>
      <c r="D672" s="1" t="s">
        <v>14</v>
      </c>
      <c r="E672" s="1">
        <v>1479.63</v>
      </c>
      <c r="F672" s="1">
        <v>1282.77</v>
      </c>
      <c r="G672" s="1">
        <v>196.86</v>
      </c>
      <c r="H672" s="1">
        <v>549.72</v>
      </c>
      <c r="I672" s="1">
        <v>157.22999999999999</v>
      </c>
      <c r="J672" s="1">
        <v>97</v>
      </c>
      <c r="K672" s="1" t="s">
        <v>20</v>
      </c>
      <c r="L672" s="2">
        <v>44738</v>
      </c>
    </row>
    <row r="673" spans="1:12" ht="12.75" x14ac:dyDescent="0.2">
      <c r="A673" s="1" t="s">
        <v>692</v>
      </c>
      <c r="B673" s="1">
        <v>10</v>
      </c>
      <c r="C673" s="1" t="s">
        <v>13</v>
      </c>
      <c r="D673" s="1" t="s">
        <v>23</v>
      </c>
      <c r="E673" s="1">
        <v>948.5</v>
      </c>
      <c r="F673" s="1">
        <v>734.78</v>
      </c>
      <c r="G673" s="1">
        <v>213.72</v>
      </c>
      <c r="H673" s="1">
        <v>283</v>
      </c>
      <c r="I673" s="1">
        <v>113.01</v>
      </c>
      <c r="J673" s="1">
        <v>88</v>
      </c>
      <c r="K673" s="1" t="s">
        <v>24</v>
      </c>
      <c r="L673" s="2">
        <v>44607</v>
      </c>
    </row>
    <row r="674" spans="1:12" ht="12.75" x14ac:dyDescent="0.2">
      <c r="A674" s="1" t="s">
        <v>693</v>
      </c>
      <c r="B674" s="1">
        <v>9</v>
      </c>
      <c r="C674" s="1" t="s">
        <v>19</v>
      </c>
      <c r="D674" s="1" t="s">
        <v>23</v>
      </c>
      <c r="E674" s="1">
        <v>298.94</v>
      </c>
      <c r="F674" s="1">
        <v>216.02</v>
      </c>
      <c r="G674" s="1">
        <v>82.92</v>
      </c>
      <c r="H674" s="1">
        <v>79.430000000000007</v>
      </c>
      <c r="I674" s="1">
        <v>55.72</v>
      </c>
      <c r="J674" s="1">
        <v>96</v>
      </c>
      <c r="K674" s="1" t="s">
        <v>20</v>
      </c>
      <c r="L674" s="2">
        <v>44582</v>
      </c>
    </row>
    <row r="675" spans="1:12" ht="12.75" x14ac:dyDescent="0.2">
      <c r="A675" s="1" t="s">
        <v>694</v>
      </c>
      <c r="B675" s="1">
        <v>1</v>
      </c>
      <c r="C675" s="1" t="s">
        <v>17</v>
      </c>
      <c r="D675" s="1" t="s">
        <v>14</v>
      </c>
      <c r="E675" s="1">
        <v>1734.56</v>
      </c>
      <c r="F675" s="1">
        <v>1270.3399999999999</v>
      </c>
      <c r="G675" s="1">
        <v>464.22</v>
      </c>
      <c r="H675" s="1">
        <v>594.94000000000005</v>
      </c>
      <c r="I675" s="1">
        <v>299.68</v>
      </c>
      <c r="J675" s="1">
        <v>64</v>
      </c>
      <c r="K675" s="1" t="s">
        <v>15</v>
      </c>
      <c r="L675" s="2">
        <v>44910</v>
      </c>
    </row>
    <row r="676" spans="1:12" ht="12.75" x14ac:dyDescent="0.2">
      <c r="A676" s="1" t="s">
        <v>695</v>
      </c>
      <c r="B676" s="1">
        <v>6</v>
      </c>
      <c r="C676" s="1" t="s">
        <v>17</v>
      </c>
      <c r="D676" s="1" t="s">
        <v>14</v>
      </c>
      <c r="E676" s="1">
        <v>1677.79</v>
      </c>
      <c r="F676" s="1">
        <v>956.46</v>
      </c>
      <c r="G676" s="1">
        <v>721.33</v>
      </c>
      <c r="H676" s="1">
        <v>290.23</v>
      </c>
      <c r="I676" s="1">
        <v>287.55</v>
      </c>
      <c r="J676" s="1">
        <v>59</v>
      </c>
      <c r="K676" s="1" t="s">
        <v>20</v>
      </c>
      <c r="L676" s="2">
        <v>44711</v>
      </c>
    </row>
    <row r="677" spans="1:12" ht="12.75" x14ac:dyDescent="0.2">
      <c r="A677" s="1" t="s">
        <v>696</v>
      </c>
      <c r="B677" s="1">
        <v>4</v>
      </c>
      <c r="C677" s="1" t="s">
        <v>19</v>
      </c>
      <c r="D677" s="1" t="s">
        <v>14</v>
      </c>
      <c r="E677" s="1">
        <v>797.33</v>
      </c>
      <c r="F677" s="1">
        <v>610.77</v>
      </c>
      <c r="G677" s="1">
        <v>186.56</v>
      </c>
      <c r="H677" s="1">
        <v>123.9</v>
      </c>
      <c r="I677" s="1">
        <v>97.68</v>
      </c>
      <c r="J677" s="1">
        <v>59</v>
      </c>
      <c r="K677" s="1" t="s">
        <v>20</v>
      </c>
      <c r="L677" s="2">
        <v>44859</v>
      </c>
    </row>
    <row r="678" spans="1:12" ht="12.75" x14ac:dyDescent="0.2">
      <c r="A678" s="1" t="s">
        <v>697</v>
      </c>
      <c r="B678" s="1">
        <v>5</v>
      </c>
      <c r="C678" s="1" t="s">
        <v>13</v>
      </c>
      <c r="D678" s="1" t="s">
        <v>14</v>
      </c>
      <c r="E678" s="1">
        <v>754.09</v>
      </c>
      <c r="F678" s="1">
        <v>562.54999999999995</v>
      </c>
      <c r="G678" s="1">
        <v>191.54</v>
      </c>
      <c r="H678" s="1">
        <v>103.93</v>
      </c>
      <c r="I678" s="1">
        <v>76.77</v>
      </c>
      <c r="J678" s="1">
        <v>58</v>
      </c>
      <c r="K678" s="1" t="s">
        <v>20</v>
      </c>
      <c r="L678" s="2">
        <v>44816</v>
      </c>
    </row>
    <row r="679" spans="1:12" ht="12.75" x14ac:dyDescent="0.2">
      <c r="A679" s="1" t="s">
        <v>698</v>
      </c>
      <c r="B679" s="1">
        <v>9</v>
      </c>
      <c r="C679" s="1" t="s">
        <v>13</v>
      </c>
      <c r="D679" s="1" t="s">
        <v>14</v>
      </c>
      <c r="E679" s="1">
        <v>455.98</v>
      </c>
      <c r="F679" s="1">
        <v>359.83</v>
      </c>
      <c r="G679" s="1">
        <v>96.15</v>
      </c>
      <c r="H679" s="1">
        <v>139.86000000000001</v>
      </c>
      <c r="I679" s="1">
        <v>75.44</v>
      </c>
      <c r="J679" s="1">
        <v>94</v>
      </c>
      <c r="K679" s="1" t="s">
        <v>28</v>
      </c>
      <c r="L679" s="2">
        <v>44810</v>
      </c>
    </row>
    <row r="680" spans="1:12" ht="12.75" x14ac:dyDescent="0.2">
      <c r="A680" s="1" t="s">
        <v>699</v>
      </c>
      <c r="B680" s="1">
        <v>9</v>
      </c>
      <c r="C680" s="1" t="s">
        <v>13</v>
      </c>
      <c r="D680" s="1" t="s">
        <v>23</v>
      </c>
      <c r="E680" s="1">
        <v>1761.14</v>
      </c>
      <c r="F680" s="1">
        <v>1432.04</v>
      </c>
      <c r="G680" s="1">
        <v>329.1</v>
      </c>
      <c r="H680" s="1">
        <v>457.78</v>
      </c>
      <c r="I680" s="1">
        <v>228.77</v>
      </c>
      <c r="J680" s="1">
        <v>95</v>
      </c>
      <c r="K680" s="1" t="s">
        <v>24</v>
      </c>
      <c r="L680" s="2">
        <v>44866</v>
      </c>
    </row>
    <row r="681" spans="1:12" ht="12.75" x14ac:dyDescent="0.2">
      <c r="A681" s="1" t="s">
        <v>700</v>
      </c>
      <c r="B681" s="1">
        <v>7</v>
      </c>
      <c r="C681" s="1" t="s">
        <v>13</v>
      </c>
      <c r="D681" s="1" t="s">
        <v>23</v>
      </c>
      <c r="E681" s="1">
        <v>306.14999999999998</v>
      </c>
      <c r="F681" s="1">
        <v>240.91</v>
      </c>
      <c r="G681" s="1">
        <v>65.239999999999995</v>
      </c>
      <c r="H681" s="1">
        <v>65.7</v>
      </c>
      <c r="I681" s="1">
        <v>58.76</v>
      </c>
      <c r="J681" s="1">
        <v>97</v>
      </c>
      <c r="K681" s="1" t="s">
        <v>15</v>
      </c>
      <c r="L681" s="2">
        <v>44655</v>
      </c>
    </row>
    <row r="682" spans="1:12" ht="12.75" x14ac:dyDescent="0.2">
      <c r="A682" s="1" t="s">
        <v>701</v>
      </c>
      <c r="B682" s="1">
        <v>10</v>
      </c>
      <c r="C682" s="1" t="s">
        <v>17</v>
      </c>
      <c r="D682" s="1" t="s">
        <v>14</v>
      </c>
      <c r="E682" s="1">
        <v>1899.78</v>
      </c>
      <c r="F682" s="1">
        <v>1690.16</v>
      </c>
      <c r="G682" s="1">
        <v>209.62</v>
      </c>
      <c r="H682" s="1">
        <v>793.43</v>
      </c>
      <c r="I682" s="1">
        <v>310.25</v>
      </c>
      <c r="J682" s="1">
        <v>88</v>
      </c>
      <c r="K682" s="1" t="s">
        <v>28</v>
      </c>
      <c r="L682" s="2">
        <v>44706</v>
      </c>
    </row>
    <row r="683" spans="1:12" ht="12.75" x14ac:dyDescent="0.2">
      <c r="A683" s="1" t="s">
        <v>702</v>
      </c>
      <c r="B683" s="1">
        <v>1</v>
      </c>
      <c r="C683" s="1" t="s">
        <v>17</v>
      </c>
      <c r="D683" s="1" t="s">
        <v>23</v>
      </c>
      <c r="E683" s="1">
        <v>906.53</v>
      </c>
      <c r="F683" s="1">
        <v>698.47</v>
      </c>
      <c r="G683" s="1">
        <v>208.06</v>
      </c>
      <c r="H683" s="1">
        <v>108.94</v>
      </c>
      <c r="I683" s="1">
        <v>173.49</v>
      </c>
      <c r="J683" s="1">
        <v>84</v>
      </c>
      <c r="K683" s="1" t="s">
        <v>15</v>
      </c>
      <c r="L683" s="2">
        <v>44675</v>
      </c>
    </row>
    <row r="684" spans="1:12" ht="12.75" x14ac:dyDescent="0.2">
      <c r="A684" s="1" t="s">
        <v>703</v>
      </c>
      <c r="B684" s="1">
        <v>8</v>
      </c>
      <c r="C684" s="1" t="s">
        <v>13</v>
      </c>
      <c r="D684" s="1" t="s">
        <v>23</v>
      </c>
      <c r="E684" s="1">
        <v>703.09</v>
      </c>
      <c r="F684" s="1">
        <v>452.11</v>
      </c>
      <c r="G684" s="1">
        <v>250.98</v>
      </c>
      <c r="H684" s="1">
        <v>143.31</v>
      </c>
      <c r="I684" s="1">
        <v>128.11000000000001</v>
      </c>
      <c r="J684" s="1">
        <v>50</v>
      </c>
      <c r="K684" s="1" t="s">
        <v>28</v>
      </c>
      <c r="L684" s="2">
        <v>44646</v>
      </c>
    </row>
    <row r="685" spans="1:12" ht="12.75" x14ac:dyDescent="0.2">
      <c r="A685" s="1" t="s">
        <v>704</v>
      </c>
      <c r="B685" s="1">
        <v>4</v>
      </c>
      <c r="C685" s="1" t="s">
        <v>19</v>
      </c>
      <c r="D685" s="1" t="s">
        <v>14</v>
      </c>
      <c r="E685" s="1">
        <v>1297.18</v>
      </c>
      <c r="F685" s="1">
        <v>713.3</v>
      </c>
      <c r="G685" s="1">
        <v>583.88</v>
      </c>
      <c r="H685" s="1">
        <v>338.16</v>
      </c>
      <c r="I685" s="1">
        <v>192.79</v>
      </c>
      <c r="J685" s="1">
        <v>86</v>
      </c>
      <c r="K685" s="1" t="s">
        <v>15</v>
      </c>
      <c r="L685" s="2">
        <v>44576</v>
      </c>
    </row>
    <row r="686" spans="1:12" ht="12.75" x14ac:dyDescent="0.2">
      <c r="A686" s="1" t="s">
        <v>705</v>
      </c>
      <c r="B686" s="1">
        <v>1</v>
      </c>
      <c r="C686" s="1" t="s">
        <v>13</v>
      </c>
      <c r="D686" s="1" t="s">
        <v>14</v>
      </c>
      <c r="E686" s="1">
        <v>1097.76</v>
      </c>
      <c r="F686" s="1">
        <v>567.07000000000005</v>
      </c>
      <c r="G686" s="1">
        <v>530.69000000000005</v>
      </c>
      <c r="H686" s="1">
        <v>252.26</v>
      </c>
      <c r="I686" s="1">
        <v>152.15</v>
      </c>
      <c r="J686" s="1">
        <v>74</v>
      </c>
      <c r="K686" s="1" t="s">
        <v>20</v>
      </c>
      <c r="L686" s="2">
        <v>44695</v>
      </c>
    </row>
    <row r="687" spans="1:12" ht="12.75" x14ac:dyDescent="0.2">
      <c r="A687" s="1" t="s">
        <v>706</v>
      </c>
      <c r="B687" s="1">
        <v>4</v>
      </c>
      <c r="C687" s="1" t="s">
        <v>13</v>
      </c>
      <c r="D687" s="1" t="s">
        <v>23</v>
      </c>
      <c r="E687" s="1">
        <v>1129.72</v>
      </c>
      <c r="F687" s="1">
        <v>772.61</v>
      </c>
      <c r="G687" s="1">
        <v>357.11</v>
      </c>
      <c r="H687" s="1">
        <v>317.70999999999998</v>
      </c>
      <c r="I687" s="1">
        <v>178.43</v>
      </c>
      <c r="J687" s="1">
        <v>69</v>
      </c>
      <c r="K687" s="1" t="s">
        <v>15</v>
      </c>
      <c r="L687" s="2">
        <v>44636</v>
      </c>
    </row>
    <row r="688" spans="1:12" ht="12.75" x14ac:dyDescent="0.2">
      <c r="A688" s="1" t="s">
        <v>707</v>
      </c>
      <c r="B688" s="1">
        <v>2</v>
      </c>
      <c r="C688" s="1" t="s">
        <v>13</v>
      </c>
      <c r="D688" s="1" t="s">
        <v>14</v>
      </c>
      <c r="E688" s="1">
        <v>912.99</v>
      </c>
      <c r="F688" s="1">
        <v>651.87</v>
      </c>
      <c r="G688" s="1">
        <v>261.12</v>
      </c>
      <c r="H688" s="1">
        <v>151.01</v>
      </c>
      <c r="I688" s="1">
        <v>169.96</v>
      </c>
      <c r="J688" s="1">
        <v>67</v>
      </c>
      <c r="K688" s="1" t="s">
        <v>15</v>
      </c>
      <c r="L688" s="2">
        <v>44895</v>
      </c>
    </row>
    <row r="689" spans="1:12" ht="12.75" x14ac:dyDescent="0.2">
      <c r="A689" s="1" t="s">
        <v>708</v>
      </c>
      <c r="B689" s="1">
        <v>7</v>
      </c>
      <c r="C689" s="1" t="s">
        <v>17</v>
      </c>
      <c r="D689" s="1" t="s">
        <v>14</v>
      </c>
      <c r="E689" s="1">
        <v>1400.58</v>
      </c>
      <c r="F689" s="1">
        <v>1241.3599999999999</v>
      </c>
      <c r="G689" s="1">
        <v>159.22</v>
      </c>
      <c r="H689" s="1">
        <v>602</v>
      </c>
      <c r="I689" s="1">
        <v>248.48</v>
      </c>
      <c r="J689" s="1">
        <v>98</v>
      </c>
      <c r="K689" s="1" t="s">
        <v>24</v>
      </c>
      <c r="L689" s="2">
        <v>44815</v>
      </c>
    </row>
    <row r="690" spans="1:12" ht="12.75" x14ac:dyDescent="0.2">
      <c r="A690" s="1" t="s">
        <v>709</v>
      </c>
      <c r="B690" s="1">
        <v>7</v>
      </c>
      <c r="C690" s="1" t="s">
        <v>19</v>
      </c>
      <c r="D690" s="1" t="s">
        <v>23</v>
      </c>
      <c r="E690" s="1">
        <v>1710.38</v>
      </c>
      <c r="F690" s="1">
        <v>1386.77</v>
      </c>
      <c r="G690" s="1">
        <v>323.61</v>
      </c>
      <c r="H690" s="1">
        <v>241.53</v>
      </c>
      <c r="I690" s="1">
        <v>329.56</v>
      </c>
      <c r="J690" s="1">
        <v>66</v>
      </c>
      <c r="K690" s="1" t="s">
        <v>20</v>
      </c>
      <c r="L690" s="2">
        <v>44727</v>
      </c>
    </row>
    <row r="691" spans="1:12" ht="12.75" x14ac:dyDescent="0.2">
      <c r="A691" s="1" t="s">
        <v>710</v>
      </c>
      <c r="B691" s="1">
        <v>4</v>
      </c>
      <c r="C691" s="1" t="s">
        <v>13</v>
      </c>
      <c r="D691" s="1" t="s">
        <v>14</v>
      </c>
      <c r="E691" s="1">
        <v>837.16</v>
      </c>
      <c r="F691" s="1">
        <v>725.6</v>
      </c>
      <c r="G691" s="1">
        <v>111.56</v>
      </c>
      <c r="H691" s="1">
        <v>273.31</v>
      </c>
      <c r="I691" s="1">
        <v>144.74</v>
      </c>
      <c r="J691" s="1">
        <v>63</v>
      </c>
      <c r="K691" s="1" t="s">
        <v>28</v>
      </c>
      <c r="L691" s="2">
        <v>44623</v>
      </c>
    </row>
    <row r="692" spans="1:12" ht="12.75" x14ac:dyDescent="0.2">
      <c r="A692" s="1" t="s">
        <v>711</v>
      </c>
      <c r="B692" s="1">
        <v>8</v>
      </c>
      <c r="C692" s="1" t="s">
        <v>17</v>
      </c>
      <c r="D692" s="1" t="s">
        <v>23</v>
      </c>
      <c r="E692" s="1">
        <v>1280.46</v>
      </c>
      <c r="F692" s="1">
        <v>1029.73</v>
      </c>
      <c r="G692" s="1">
        <v>250.73</v>
      </c>
      <c r="H692" s="1">
        <v>337.08</v>
      </c>
      <c r="I692" s="1">
        <v>200.82</v>
      </c>
      <c r="J692" s="1">
        <v>52</v>
      </c>
      <c r="K692" s="1" t="s">
        <v>28</v>
      </c>
      <c r="L692" s="2">
        <v>44751</v>
      </c>
    </row>
    <row r="693" spans="1:12" ht="12.75" x14ac:dyDescent="0.2">
      <c r="A693" s="1" t="s">
        <v>712</v>
      </c>
      <c r="B693" s="1">
        <v>10</v>
      </c>
      <c r="C693" s="1" t="s">
        <v>13</v>
      </c>
      <c r="D693" s="1" t="s">
        <v>14</v>
      </c>
      <c r="E693" s="1">
        <v>1835.88</v>
      </c>
      <c r="F693" s="1">
        <v>1077.5899999999999</v>
      </c>
      <c r="G693" s="1">
        <v>758.29</v>
      </c>
      <c r="H693" s="1">
        <v>450.22</v>
      </c>
      <c r="I693" s="1">
        <v>280.83</v>
      </c>
      <c r="J693" s="1">
        <v>83</v>
      </c>
      <c r="K693" s="1" t="s">
        <v>15</v>
      </c>
      <c r="L693" s="2">
        <v>44562</v>
      </c>
    </row>
    <row r="694" spans="1:12" ht="12.75" x14ac:dyDescent="0.2">
      <c r="A694" s="1" t="s">
        <v>713</v>
      </c>
      <c r="B694" s="1">
        <v>8</v>
      </c>
      <c r="C694" s="1" t="s">
        <v>17</v>
      </c>
      <c r="D694" s="1" t="s">
        <v>23</v>
      </c>
      <c r="E694" s="1">
        <v>1591.51</v>
      </c>
      <c r="F694" s="1">
        <v>960.38</v>
      </c>
      <c r="G694" s="1">
        <v>631.13</v>
      </c>
      <c r="H694" s="1">
        <v>142.12</v>
      </c>
      <c r="I694" s="1">
        <v>206.8</v>
      </c>
      <c r="J694" s="1">
        <v>64</v>
      </c>
      <c r="K694" s="1" t="s">
        <v>20</v>
      </c>
      <c r="L694" s="2">
        <v>44725</v>
      </c>
    </row>
    <row r="695" spans="1:12" ht="12.75" x14ac:dyDescent="0.2">
      <c r="A695" s="1" t="s">
        <v>714</v>
      </c>
      <c r="B695" s="1">
        <v>7</v>
      </c>
      <c r="C695" s="1" t="s">
        <v>13</v>
      </c>
      <c r="D695" s="1" t="s">
        <v>14</v>
      </c>
      <c r="E695" s="1">
        <v>740.81</v>
      </c>
      <c r="F695" s="1">
        <v>396.61</v>
      </c>
      <c r="G695" s="1">
        <v>344.2</v>
      </c>
      <c r="H695" s="1">
        <v>147.83000000000001</v>
      </c>
      <c r="I695" s="1">
        <v>86.97</v>
      </c>
      <c r="J695" s="1">
        <v>52</v>
      </c>
      <c r="K695" s="1" t="s">
        <v>28</v>
      </c>
      <c r="L695" s="2">
        <v>44889</v>
      </c>
    </row>
    <row r="696" spans="1:12" ht="12.75" x14ac:dyDescent="0.2">
      <c r="A696" s="1" t="s">
        <v>715</v>
      </c>
      <c r="B696" s="1">
        <v>8</v>
      </c>
      <c r="C696" s="1" t="s">
        <v>13</v>
      </c>
      <c r="D696" s="1" t="s">
        <v>14</v>
      </c>
      <c r="E696" s="1">
        <v>503.06</v>
      </c>
      <c r="F696" s="1">
        <v>444.87</v>
      </c>
      <c r="G696" s="1">
        <v>58.19</v>
      </c>
      <c r="H696" s="1">
        <v>56.29</v>
      </c>
      <c r="I696" s="1">
        <v>57.78</v>
      </c>
      <c r="J696" s="1">
        <v>66</v>
      </c>
      <c r="K696" s="1" t="s">
        <v>20</v>
      </c>
      <c r="L696" s="2">
        <v>44894</v>
      </c>
    </row>
    <row r="697" spans="1:12" ht="12.75" x14ac:dyDescent="0.2">
      <c r="A697" s="1" t="s">
        <v>716</v>
      </c>
      <c r="B697" s="1">
        <v>1</v>
      </c>
      <c r="C697" s="1" t="s">
        <v>19</v>
      </c>
      <c r="D697" s="1" t="s">
        <v>14</v>
      </c>
      <c r="E697" s="1">
        <v>1023.17</v>
      </c>
      <c r="F697" s="1">
        <v>604.96</v>
      </c>
      <c r="G697" s="1">
        <v>418.21</v>
      </c>
      <c r="H697" s="1">
        <v>226.18</v>
      </c>
      <c r="I697" s="1">
        <v>138.44999999999999</v>
      </c>
      <c r="J697" s="1">
        <v>50</v>
      </c>
      <c r="K697" s="1" t="s">
        <v>28</v>
      </c>
      <c r="L697" s="2">
        <v>44563</v>
      </c>
    </row>
    <row r="698" spans="1:12" ht="12.75" x14ac:dyDescent="0.2">
      <c r="A698" s="1" t="s">
        <v>717</v>
      </c>
      <c r="B698" s="1">
        <v>3</v>
      </c>
      <c r="C698" s="1" t="s">
        <v>13</v>
      </c>
      <c r="D698" s="1" t="s">
        <v>14</v>
      </c>
      <c r="E698" s="1">
        <v>1539.51</v>
      </c>
      <c r="F698" s="1">
        <v>1237.46</v>
      </c>
      <c r="G698" s="1">
        <v>302.05</v>
      </c>
      <c r="H698" s="1">
        <v>398.29</v>
      </c>
      <c r="I698" s="1">
        <v>190.35</v>
      </c>
      <c r="J698" s="1">
        <v>59</v>
      </c>
      <c r="K698" s="1" t="s">
        <v>24</v>
      </c>
      <c r="L698" s="2">
        <v>44868</v>
      </c>
    </row>
    <row r="699" spans="1:12" ht="12.75" x14ac:dyDescent="0.2">
      <c r="A699" s="1" t="s">
        <v>718</v>
      </c>
      <c r="B699" s="1">
        <v>2</v>
      </c>
      <c r="C699" s="1" t="s">
        <v>17</v>
      </c>
      <c r="D699" s="1" t="s">
        <v>14</v>
      </c>
      <c r="E699" s="1">
        <v>1169.5999999999999</v>
      </c>
      <c r="F699" s="1">
        <v>679.37</v>
      </c>
      <c r="G699" s="1">
        <v>490.23</v>
      </c>
      <c r="H699" s="1">
        <v>126.16</v>
      </c>
      <c r="I699" s="1">
        <v>139.80000000000001</v>
      </c>
      <c r="J699" s="1">
        <v>65</v>
      </c>
      <c r="K699" s="1" t="s">
        <v>20</v>
      </c>
      <c r="L699" s="2">
        <v>44686</v>
      </c>
    </row>
    <row r="700" spans="1:12" ht="12.75" x14ac:dyDescent="0.2">
      <c r="A700" s="1" t="s">
        <v>719</v>
      </c>
      <c r="B700" s="1">
        <v>2</v>
      </c>
      <c r="C700" s="1" t="s">
        <v>19</v>
      </c>
      <c r="D700" s="1" t="s">
        <v>14</v>
      </c>
      <c r="E700" s="1">
        <v>135.11000000000001</v>
      </c>
      <c r="F700" s="1">
        <v>82.73</v>
      </c>
      <c r="G700" s="1">
        <v>52.38</v>
      </c>
      <c r="H700" s="1">
        <v>31.26</v>
      </c>
      <c r="I700" s="1">
        <v>23.54</v>
      </c>
      <c r="J700" s="1">
        <v>98</v>
      </c>
      <c r="K700" s="1" t="s">
        <v>28</v>
      </c>
      <c r="L700" s="2">
        <v>44840</v>
      </c>
    </row>
    <row r="701" spans="1:12" ht="12.75" x14ac:dyDescent="0.2">
      <c r="A701" s="1" t="s">
        <v>720</v>
      </c>
      <c r="B701" s="1">
        <v>1</v>
      </c>
      <c r="C701" s="1" t="s">
        <v>13</v>
      </c>
      <c r="D701" s="1" t="s">
        <v>14</v>
      </c>
      <c r="E701" s="1">
        <v>224.44</v>
      </c>
      <c r="F701" s="1">
        <v>166.13</v>
      </c>
      <c r="G701" s="1">
        <v>58.31</v>
      </c>
      <c r="H701" s="1">
        <v>55.77</v>
      </c>
      <c r="I701" s="1">
        <v>25.99</v>
      </c>
      <c r="J701" s="1">
        <v>93</v>
      </c>
      <c r="K701" s="1" t="s">
        <v>24</v>
      </c>
      <c r="L701" s="2">
        <v>44780</v>
      </c>
    </row>
    <row r="702" spans="1:12" ht="12.75" x14ac:dyDescent="0.2">
      <c r="A702" s="1" t="s">
        <v>721</v>
      </c>
      <c r="B702" s="1">
        <v>1</v>
      </c>
      <c r="C702" s="1" t="s">
        <v>19</v>
      </c>
      <c r="D702" s="1" t="s">
        <v>14</v>
      </c>
      <c r="E702" s="1">
        <v>182.3</v>
      </c>
      <c r="F702" s="1">
        <v>106.08</v>
      </c>
      <c r="G702" s="1">
        <v>76.22</v>
      </c>
      <c r="H702" s="1">
        <v>23.46</v>
      </c>
      <c r="I702" s="1">
        <v>32.47</v>
      </c>
      <c r="J702" s="1">
        <v>66</v>
      </c>
      <c r="K702" s="1" t="s">
        <v>28</v>
      </c>
      <c r="L702" s="2">
        <v>44918</v>
      </c>
    </row>
    <row r="703" spans="1:12" ht="12.75" x14ac:dyDescent="0.2">
      <c r="A703" s="1" t="s">
        <v>722</v>
      </c>
      <c r="B703" s="1">
        <v>9</v>
      </c>
      <c r="C703" s="1" t="s">
        <v>13</v>
      </c>
      <c r="D703" s="1" t="s">
        <v>23</v>
      </c>
      <c r="E703" s="1">
        <v>471.08</v>
      </c>
      <c r="F703" s="1">
        <v>314.33</v>
      </c>
      <c r="G703" s="1">
        <v>156.75</v>
      </c>
      <c r="H703" s="1">
        <v>116.76</v>
      </c>
      <c r="I703" s="1">
        <v>70.92</v>
      </c>
      <c r="J703" s="1">
        <v>90</v>
      </c>
      <c r="K703" s="1" t="s">
        <v>20</v>
      </c>
      <c r="L703" s="2">
        <v>44912</v>
      </c>
    </row>
    <row r="704" spans="1:12" ht="12.75" x14ac:dyDescent="0.2">
      <c r="A704" s="1" t="s">
        <v>723</v>
      </c>
      <c r="B704" s="1">
        <v>3</v>
      </c>
      <c r="C704" s="1" t="s">
        <v>19</v>
      </c>
      <c r="D704" s="1" t="s">
        <v>14</v>
      </c>
      <c r="E704" s="1">
        <v>1156.73</v>
      </c>
      <c r="F704" s="1">
        <v>909.82</v>
      </c>
      <c r="G704" s="1">
        <v>246.91</v>
      </c>
      <c r="H704" s="1">
        <v>133.72</v>
      </c>
      <c r="I704" s="1">
        <v>143.12</v>
      </c>
      <c r="J704" s="1">
        <v>58</v>
      </c>
      <c r="K704" s="1" t="s">
        <v>24</v>
      </c>
      <c r="L704" s="2">
        <v>44618</v>
      </c>
    </row>
    <row r="705" spans="1:12" ht="12.75" x14ac:dyDescent="0.2">
      <c r="A705" s="1" t="s">
        <v>724</v>
      </c>
      <c r="B705" s="1">
        <v>7</v>
      </c>
      <c r="C705" s="1" t="s">
        <v>19</v>
      </c>
      <c r="D705" s="1" t="s">
        <v>14</v>
      </c>
      <c r="E705" s="1">
        <v>229.93</v>
      </c>
      <c r="F705" s="1">
        <v>149.22</v>
      </c>
      <c r="G705" s="1">
        <v>80.709999999999994</v>
      </c>
      <c r="H705" s="1">
        <v>34.64</v>
      </c>
      <c r="I705" s="1">
        <v>35.770000000000003</v>
      </c>
      <c r="J705" s="1">
        <v>85</v>
      </c>
      <c r="K705" s="1" t="s">
        <v>28</v>
      </c>
      <c r="L705" s="2">
        <v>44652</v>
      </c>
    </row>
    <row r="706" spans="1:12" ht="12.75" x14ac:dyDescent="0.2">
      <c r="A706" s="1" t="s">
        <v>725</v>
      </c>
      <c r="B706" s="1">
        <v>1</v>
      </c>
      <c r="C706" s="1" t="s">
        <v>19</v>
      </c>
      <c r="D706" s="1" t="s">
        <v>14</v>
      </c>
      <c r="E706" s="1">
        <v>800.72</v>
      </c>
      <c r="F706" s="1">
        <v>713.88</v>
      </c>
      <c r="G706" s="1">
        <v>86.84</v>
      </c>
      <c r="H706" s="1">
        <v>288.81</v>
      </c>
      <c r="I706" s="1">
        <v>154.22999999999999</v>
      </c>
      <c r="J706" s="1">
        <v>86</v>
      </c>
      <c r="K706" s="1" t="s">
        <v>24</v>
      </c>
      <c r="L706" s="2">
        <v>44579</v>
      </c>
    </row>
    <row r="707" spans="1:12" ht="12.75" x14ac:dyDescent="0.2">
      <c r="A707" s="1" t="s">
        <v>726</v>
      </c>
      <c r="B707" s="1">
        <v>8</v>
      </c>
      <c r="C707" s="1" t="s">
        <v>13</v>
      </c>
      <c r="D707" s="1" t="s">
        <v>23</v>
      </c>
      <c r="E707" s="1">
        <v>223.61</v>
      </c>
      <c r="F707" s="1">
        <v>152.91</v>
      </c>
      <c r="G707" s="1">
        <v>70.7</v>
      </c>
      <c r="H707" s="1">
        <v>41.92</v>
      </c>
      <c r="I707" s="1">
        <v>40.270000000000003</v>
      </c>
      <c r="J707" s="1">
        <v>82</v>
      </c>
      <c r="K707" s="1" t="s">
        <v>20</v>
      </c>
      <c r="L707" s="2">
        <v>44914</v>
      </c>
    </row>
    <row r="708" spans="1:12" ht="12.75" x14ac:dyDescent="0.2">
      <c r="A708" s="1" t="s">
        <v>727</v>
      </c>
      <c r="B708" s="1">
        <v>1</v>
      </c>
      <c r="C708" s="1" t="s">
        <v>17</v>
      </c>
      <c r="D708" s="1" t="s">
        <v>23</v>
      </c>
      <c r="E708" s="1">
        <v>1028.92</v>
      </c>
      <c r="F708" s="1">
        <v>654.91</v>
      </c>
      <c r="G708" s="1">
        <v>374.01</v>
      </c>
      <c r="H708" s="1">
        <v>286.62</v>
      </c>
      <c r="I708" s="1">
        <v>152.41999999999999</v>
      </c>
      <c r="J708" s="1">
        <v>64</v>
      </c>
      <c r="K708" s="1" t="s">
        <v>20</v>
      </c>
      <c r="L708" s="2">
        <v>44821</v>
      </c>
    </row>
    <row r="709" spans="1:12" ht="12.75" x14ac:dyDescent="0.2">
      <c r="A709" s="1" t="s">
        <v>728</v>
      </c>
      <c r="B709" s="1">
        <v>5</v>
      </c>
      <c r="C709" s="1" t="s">
        <v>13</v>
      </c>
      <c r="D709" s="1" t="s">
        <v>23</v>
      </c>
      <c r="E709" s="1">
        <v>855.49</v>
      </c>
      <c r="F709" s="1">
        <v>563.21</v>
      </c>
      <c r="G709" s="1">
        <v>292.27999999999997</v>
      </c>
      <c r="H709" s="1">
        <v>278.87</v>
      </c>
      <c r="I709" s="1">
        <v>125.06</v>
      </c>
      <c r="J709" s="1">
        <v>87</v>
      </c>
      <c r="K709" s="1" t="s">
        <v>28</v>
      </c>
      <c r="L709" s="2">
        <v>44912</v>
      </c>
    </row>
    <row r="710" spans="1:12" ht="12.75" x14ac:dyDescent="0.2">
      <c r="A710" s="1" t="s">
        <v>729</v>
      </c>
      <c r="B710" s="1">
        <v>1</v>
      </c>
      <c r="C710" s="1" t="s">
        <v>17</v>
      </c>
      <c r="D710" s="1" t="s">
        <v>14</v>
      </c>
      <c r="E710" s="1">
        <v>1061.02</v>
      </c>
      <c r="F710" s="1">
        <v>638.84</v>
      </c>
      <c r="G710" s="1">
        <v>422.18</v>
      </c>
      <c r="H710" s="1">
        <v>208.08</v>
      </c>
      <c r="I710" s="1">
        <v>188.46</v>
      </c>
      <c r="J710" s="1">
        <v>88</v>
      </c>
      <c r="K710" s="1" t="s">
        <v>28</v>
      </c>
      <c r="L710" s="2">
        <v>44698</v>
      </c>
    </row>
    <row r="711" spans="1:12" ht="12.75" x14ac:dyDescent="0.2">
      <c r="A711" s="1" t="s">
        <v>730</v>
      </c>
      <c r="B711" s="1">
        <v>6</v>
      </c>
      <c r="C711" s="1" t="s">
        <v>13</v>
      </c>
      <c r="D711" s="1" t="s">
        <v>23</v>
      </c>
      <c r="E711" s="1">
        <v>1207.3699999999999</v>
      </c>
      <c r="F711" s="1">
        <v>870.84</v>
      </c>
      <c r="G711" s="1">
        <v>336.53</v>
      </c>
      <c r="H711" s="1">
        <v>305.39999999999998</v>
      </c>
      <c r="I711" s="1">
        <v>143.72999999999999</v>
      </c>
      <c r="J711" s="1">
        <v>77</v>
      </c>
      <c r="K711" s="1" t="s">
        <v>15</v>
      </c>
      <c r="L711" s="2">
        <v>44736</v>
      </c>
    </row>
    <row r="712" spans="1:12" ht="12.75" x14ac:dyDescent="0.2">
      <c r="A712" s="1" t="s">
        <v>731</v>
      </c>
      <c r="B712" s="1">
        <v>6</v>
      </c>
      <c r="C712" s="1" t="s">
        <v>19</v>
      </c>
      <c r="D712" s="1" t="s">
        <v>23</v>
      </c>
      <c r="E712" s="1">
        <v>1069.81</v>
      </c>
      <c r="F712" s="1">
        <v>589.83000000000004</v>
      </c>
      <c r="G712" s="1">
        <v>479.98</v>
      </c>
      <c r="H712" s="1">
        <v>211.76</v>
      </c>
      <c r="I712" s="1">
        <v>197.25</v>
      </c>
      <c r="J712" s="1">
        <v>100</v>
      </c>
      <c r="K712" s="1" t="s">
        <v>28</v>
      </c>
      <c r="L712" s="2">
        <v>44906</v>
      </c>
    </row>
    <row r="713" spans="1:12" ht="12.75" x14ac:dyDescent="0.2">
      <c r="A713" s="1" t="s">
        <v>732</v>
      </c>
      <c r="B713" s="1">
        <v>7</v>
      </c>
      <c r="C713" s="1" t="s">
        <v>17</v>
      </c>
      <c r="D713" s="1" t="s">
        <v>14</v>
      </c>
      <c r="E713" s="1">
        <v>1359.19</v>
      </c>
      <c r="F713" s="1">
        <v>734.01</v>
      </c>
      <c r="G713" s="1">
        <v>625.17999999999995</v>
      </c>
      <c r="H713" s="1">
        <v>85.37</v>
      </c>
      <c r="I713" s="1">
        <v>164.21</v>
      </c>
      <c r="J713" s="1">
        <v>62</v>
      </c>
      <c r="K713" s="1" t="s">
        <v>24</v>
      </c>
      <c r="L713" s="2">
        <v>44574</v>
      </c>
    </row>
    <row r="714" spans="1:12" ht="12.75" x14ac:dyDescent="0.2">
      <c r="A714" s="1" t="s">
        <v>733</v>
      </c>
      <c r="B714" s="1">
        <v>3</v>
      </c>
      <c r="C714" s="1" t="s">
        <v>17</v>
      </c>
      <c r="D714" s="1" t="s">
        <v>14</v>
      </c>
      <c r="E714" s="1">
        <v>456.44</v>
      </c>
      <c r="F714" s="1">
        <v>304.89999999999998</v>
      </c>
      <c r="G714" s="1">
        <v>151.54</v>
      </c>
      <c r="H714" s="1">
        <v>152.24</v>
      </c>
      <c r="I714" s="1">
        <v>57.56</v>
      </c>
      <c r="J714" s="1">
        <v>72</v>
      </c>
      <c r="K714" s="1" t="s">
        <v>15</v>
      </c>
      <c r="L714" s="2">
        <v>44780</v>
      </c>
    </row>
    <row r="715" spans="1:12" ht="12.75" x14ac:dyDescent="0.2">
      <c r="A715" s="1" t="s">
        <v>734</v>
      </c>
      <c r="B715" s="1">
        <v>1</v>
      </c>
      <c r="C715" s="1" t="s">
        <v>19</v>
      </c>
      <c r="D715" s="1" t="s">
        <v>23</v>
      </c>
      <c r="E715" s="1">
        <v>900.47</v>
      </c>
      <c r="F715" s="1">
        <v>500.4</v>
      </c>
      <c r="G715" s="1">
        <v>400.07</v>
      </c>
      <c r="H715" s="1">
        <v>201.66</v>
      </c>
      <c r="I715" s="1">
        <v>167.35</v>
      </c>
      <c r="J715" s="1">
        <v>50</v>
      </c>
      <c r="K715" s="1" t="s">
        <v>28</v>
      </c>
      <c r="L715" s="2">
        <v>44823</v>
      </c>
    </row>
    <row r="716" spans="1:12" ht="12.75" x14ac:dyDescent="0.2">
      <c r="A716" s="1" t="s">
        <v>735</v>
      </c>
      <c r="B716" s="1">
        <v>5</v>
      </c>
      <c r="C716" s="1" t="s">
        <v>13</v>
      </c>
      <c r="D716" s="1" t="s">
        <v>14</v>
      </c>
      <c r="E716" s="1">
        <v>1109.33</v>
      </c>
      <c r="F716" s="1">
        <v>791.39</v>
      </c>
      <c r="G716" s="1">
        <v>317.94</v>
      </c>
      <c r="H716" s="1">
        <v>186.76</v>
      </c>
      <c r="I716" s="1">
        <v>214.06</v>
      </c>
      <c r="J716" s="1">
        <v>68</v>
      </c>
      <c r="K716" s="1" t="s">
        <v>15</v>
      </c>
      <c r="L716" s="2">
        <v>44920</v>
      </c>
    </row>
    <row r="717" spans="1:12" ht="12.75" x14ac:dyDescent="0.2">
      <c r="A717" s="1" t="s">
        <v>736</v>
      </c>
      <c r="B717" s="1">
        <v>9</v>
      </c>
      <c r="C717" s="1" t="s">
        <v>13</v>
      </c>
      <c r="D717" s="1" t="s">
        <v>23</v>
      </c>
      <c r="E717" s="1">
        <v>97.36</v>
      </c>
      <c r="F717" s="1">
        <v>48.71</v>
      </c>
      <c r="G717" s="1">
        <v>48.65</v>
      </c>
      <c r="H717" s="1">
        <v>17.52</v>
      </c>
      <c r="I717" s="1">
        <v>17.64</v>
      </c>
      <c r="J717" s="1">
        <v>78</v>
      </c>
      <c r="K717" s="1" t="s">
        <v>20</v>
      </c>
      <c r="L717" s="2">
        <v>44913</v>
      </c>
    </row>
    <row r="718" spans="1:12" ht="12.75" x14ac:dyDescent="0.2">
      <c r="A718" s="1" t="s">
        <v>737</v>
      </c>
      <c r="B718" s="1">
        <v>9</v>
      </c>
      <c r="C718" s="1" t="s">
        <v>17</v>
      </c>
      <c r="D718" s="1" t="s">
        <v>23</v>
      </c>
      <c r="E718" s="1">
        <v>166.68</v>
      </c>
      <c r="F718" s="1">
        <v>90.54</v>
      </c>
      <c r="G718" s="1">
        <v>76.14</v>
      </c>
      <c r="H718" s="1">
        <v>22.43</v>
      </c>
      <c r="I718" s="1">
        <v>25.9</v>
      </c>
      <c r="J718" s="1">
        <v>76</v>
      </c>
      <c r="K718" s="1" t="s">
        <v>24</v>
      </c>
      <c r="L718" s="2">
        <v>44775</v>
      </c>
    </row>
    <row r="719" spans="1:12" ht="12.75" x14ac:dyDescent="0.2">
      <c r="A719" s="1" t="s">
        <v>738</v>
      </c>
      <c r="B719" s="1">
        <v>10</v>
      </c>
      <c r="C719" s="1" t="s">
        <v>17</v>
      </c>
      <c r="D719" s="1" t="s">
        <v>23</v>
      </c>
      <c r="E719" s="1">
        <v>598.53</v>
      </c>
      <c r="F719" s="1">
        <v>348.61</v>
      </c>
      <c r="G719" s="1">
        <v>249.92</v>
      </c>
      <c r="H719" s="1">
        <v>173.89</v>
      </c>
      <c r="I719" s="1">
        <v>65.87</v>
      </c>
      <c r="J719" s="1">
        <v>90</v>
      </c>
      <c r="K719" s="1" t="s">
        <v>28</v>
      </c>
      <c r="L719" s="2">
        <v>44906</v>
      </c>
    </row>
    <row r="720" spans="1:12" ht="12.75" x14ac:dyDescent="0.2">
      <c r="A720" s="1" t="s">
        <v>739</v>
      </c>
      <c r="B720" s="1">
        <v>1</v>
      </c>
      <c r="C720" s="1" t="s">
        <v>13</v>
      </c>
      <c r="D720" s="1" t="s">
        <v>23</v>
      </c>
      <c r="E720" s="1">
        <v>1459.41</v>
      </c>
      <c r="F720" s="1">
        <v>1301.23</v>
      </c>
      <c r="G720" s="1">
        <v>158.18</v>
      </c>
      <c r="H720" s="1">
        <v>393.32</v>
      </c>
      <c r="I720" s="1">
        <v>194.08</v>
      </c>
      <c r="J720" s="1">
        <v>59</v>
      </c>
      <c r="K720" s="1" t="s">
        <v>28</v>
      </c>
      <c r="L720" s="2">
        <v>44681</v>
      </c>
    </row>
    <row r="721" spans="1:12" ht="12.75" x14ac:dyDescent="0.2">
      <c r="A721" s="1" t="s">
        <v>740</v>
      </c>
      <c r="B721" s="1">
        <v>10</v>
      </c>
      <c r="C721" s="1" t="s">
        <v>13</v>
      </c>
      <c r="D721" s="1" t="s">
        <v>23</v>
      </c>
      <c r="E721" s="1">
        <v>1137.46</v>
      </c>
      <c r="F721" s="1">
        <v>823.15</v>
      </c>
      <c r="G721" s="1">
        <v>314.31</v>
      </c>
      <c r="H721" s="1">
        <v>103.94</v>
      </c>
      <c r="I721" s="1">
        <v>145.22</v>
      </c>
      <c r="J721" s="1">
        <v>58</v>
      </c>
      <c r="K721" s="1" t="s">
        <v>15</v>
      </c>
      <c r="L721" s="2">
        <v>44588</v>
      </c>
    </row>
    <row r="722" spans="1:12" ht="12.75" x14ac:dyDescent="0.2">
      <c r="A722" s="1" t="s">
        <v>741</v>
      </c>
      <c r="B722" s="1">
        <v>7</v>
      </c>
      <c r="C722" s="1" t="s">
        <v>13</v>
      </c>
      <c r="D722" s="1" t="s">
        <v>14</v>
      </c>
      <c r="E722" s="1">
        <v>967.67</v>
      </c>
      <c r="F722" s="1">
        <v>612.9</v>
      </c>
      <c r="G722" s="1">
        <v>354.77</v>
      </c>
      <c r="H722" s="1">
        <v>306.19</v>
      </c>
      <c r="I722" s="1">
        <v>120.57</v>
      </c>
      <c r="J722" s="1">
        <v>100</v>
      </c>
      <c r="K722" s="1" t="s">
        <v>15</v>
      </c>
      <c r="L722" s="2">
        <v>44865</v>
      </c>
    </row>
    <row r="723" spans="1:12" ht="12.75" x14ac:dyDescent="0.2">
      <c r="A723" s="1" t="s">
        <v>742</v>
      </c>
      <c r="B723" s="1">
        <v>4</v>
      </c>
      <c r="C723" s="1" t="s">
        <v>13</v>
      </c>
      <c r="D723" s="1" t="s">
        <v>14</v>
      </c>
      <c r="E723" s="1">
        <v>1781.63</v>
      </c>
      <c r="F723" s="1">
        <v>1233.28</v>
      </c>
      <c r="G723" s="1">
        <v>548.35</v>
      </c>
      <c r="H723" s="1">
        <v>482.89</v>
      </c>
      <c r="I723" s="1">
        <v>322.11</v>
      </c>
      <c r="J723" s="1">
        <v>70</v>
      </c>
      <c r="K723" s="1" t="s">
        <v>28</v>
      </c>
      <c r="L723" s="2">
        <v>44718</v>
      </c>
    </row>
    <row r="724" spans="1:12" ht="12.75" x14ac:dyDescent="0.2">
      <c r="A724" s="1" t="s">
        <v>743</v>
      </c>
      <c r="B724" s="1">
        <v>10</v>
      </c>
      <c r="C724" s="1" t="s">
        <v>13</v>
      </c>
      <c r="D724" s="1" t="s">
        <v>23</v>
      </c>
      <c r="E724" s="1">
        <v>424.58</v>
      </c>
      <c r="F724" s="1">
        <v>278.06</v>
      </c>
      <c r="G724" s="1">
        <v>146.52000000000001</v>
      </c>
      <c r="H724" s="1">
        <v>34.880000000000003</v>
      </c>
      <c r="I724" s="1">
        <v>59.25</v>
      </c>
      <c r="J724" s="1">
        <v>79</v>
      </c>
      <c r="K724" s="1" t="s">
        <v>24</v>
      </c>
      <c r="L724" s="2">
        <v>44784</v>
      </c>
    </row>
    <row r="725" spans="1:12" ht="12.75" x14ac:dyDescent="0.2">
      <c r="A725" s="1" t="s">
        <v>744</v>
      </c>
      <c r="B725" s="1">
        <v>6</v>
      </c>
      <c r="C725" s="1" t="s">
        <v>17</v>
      </c>
      <c r="D725" s="1" t="s">
        <v>14</v>
      </c>
      <c r="E725" s="1">
        <v>1375.05</v>
      </c>
      <c r="F725" s="1">
        <v>1120.99</v>
      </c>
      <c r="G725" s="1">
        <v>254.06</v>
      </c>
      <c r="H725" s="1">
        <v>354.56</v>
      </c>
      <c r="I725" s="1">
        <v>143.9</v>
      </c>
      <c r="J725" s="1">
        <v>61</v>
      </c>
      <c r="K725" s="1" t="s">
        <v>15</v>
      </c>
      <c r="L725" s="2">
        <v>44856</v>
      </c>
    </row>
    <row r="726" spans="1:12" ht="12.75" x14ac:dyDescent="0.2">
      <c r="A726" s="1" t="s">
        <v>745</v>
      </c>
      <c r="B726" s="1">
        <v>6</v>
      </c>
      <c r="C726" s="1" t="s">
        <v>13</v>
      </c>
      <c r="D726" s="1" t="s">
        <v>14</v>
      </c>
      <c r="E726" s="1">
        <v>756.34</v>
      </c>
      <c r="F726" s="1">
        <v>620.37</v>
      </c>
      <c r="G726" s="1">
        <v>135.97</v>
      </c>
      <c r="H726" s="1">
        <v>283.87</v>
      </c>
      <c r="I726" s="1">
        <v>131.57</v>
      </c>
      <c r="J726" s="1">
        <v>91</v>
      </c>
      <c r="K726" s="1" t="s">
        <v>24</v>
      </c>
      <c r="L726" s="2">
        <v>44925</v>
      </c>
    </row>
    <row r="727" spans="1:12" ht="12.75" x14ac:dyDescent="0.2">
      <c r="A727" s="1" t="s">
        <v>746</v>
      </c>
      <c r="B727" s="1">
        <v>4</v>
      </c>
      <c r="C727" s="1" t="s">
        <v>13</v>
      </c>
      <c r="D727" s="1" t="s">
        <v>23</v>
      </c>
      <c r="E727" s="1">
        <v>1144.2</v>
      </c>
      <c r="F727" s="1">
        <v>973.75</v>
      </c>
      <c r="G727" s="1">
        <v>170.45</v>
      </c>
      <c r="H727" s="1">
        <v>138.74</v>
      </c>
      <c r="I727" s="1">
        <v>205.69</v>
      </c>
      <c r="J727" s="1">
        <v>66</v>
      </c>
      <c r="K727" s="1" t="s">
        <v>15</v>
      </c>
      <c r="L727" s="2">
        <v>44584</v>
      </c>
    </row>
    <row r="728" spans="1:12" ht="12.75" x14ac:dyDescent="0.2">
      <c r="A728" s="1" t="s">
        <v>747</v>
      </c>
      <c r="B728" s="1">
        <v>10</v>
      </c>
      <c r="C728" s="1" t="s">
        <v>13</v>
      </c>
      <c r="D728" s="1" t="s">
        <v>14</v>
      </c>
      <c r="E728" s="1">
        <v>702.6</v>
      </c>
      <c r="F728" s="1">
        <v>616.85</v>
      </c>
      <c r="G728" s="1">
        <v>85.75</v>
      </c>
      <c r="H728" s="1">
        <v>184.83</v>
      </c>
      <c r="I728" s="1">
        <v>134.94</v>
      </c>
      <c r="J728" s="1">
        <v>73</v>
      </c>
      <c r="K728" s="1" t="s">
        <v>28</v>
      </c>
      <c r="L728" s="2">
        <v>44637</v>
      </c>
    </row>
    <row r="729" spans="1:12" ht="12.75" x14ac:dyDescent="0.2">
      <c r="A729" s="1" t="s">
        <v>748</v>
      </c>
      <c r="B729" s="1">
        <v>8</v>
      </c>
      <c r="C729" s="1" t="s">
        <v>13</v>
      </c>
      <c r="D729" s="1" t="s">
        <v>14</v>
      </c>
      <c r="E729" s="1">
        <v>1921.22</v>
      </c>
      <c r="F729" s="1">
        <v>1584.57</v>
      </c>
      <c r="G729" s="1">
        <v>336.65</v>
      </c>
      <c r="H729" s="1">
        <v>213.63</v>
      </c>
      <c r="I729" s="1">
        <v>349.94</v>
      </c>
      <c r="J729" s="1">
        <v>78</v>
      </c>
      <c r="K729" s="1" t="s">
        <v>24</v>
      </c>
      <c r="L729" s="2">
        <v>44796</v>
      </c>
    </row>
    <row r="730" spans="1:12" ht="12.75" x14ac:dyDescent="0.2">
      <c r="A730" s="1" t="s">
        <v>749</v>
      </c>
      <c r="B730" s="1">
        <v>10</v>
      </c>
      <c r="C730" s="1" t="s">
        <v>13</v>
      </c>
      <c r="D730" s="1" t="s">
        <v>23</v>
      </c>
      <c r="E730" s="1">
        <v>1292.6099999999999</v>
      </c>
      <c r="F730" s="1">
        <v>653.33000000000004</v>
      </c>
      <c r="G730" s="1">
        <v>639.28</v>
      </c>
      <c r="H730" s="1">
        <v>87.2</v>
      </c>
      <c r="I730" s="1">
        <v>227.43</v>
      </c>
      <c r="J730" s="1">
        <v>53</v>
      </c>
      <c r="K730" s="1" t="s">
        <v>24</v>
      </c>
      <c r="L730" s="2">
        <v>44721</v>
      </c>
    </row>
    <row r="731" spans="1:12" ht="12.75" x14ac:dyDescent="0.2">
      <c r="A731" s="1" t="s">
        <v>750</v>
      </c>
      <c r="B731" s="1">
        <v>8</v>
      </c>
      <c r="C731" s="1" t="s">
        <v>13</v>
      </c>
      <c r="D731" s="1" t="s">
        <v>14</v>
      </c>
      <c r="E731" s="1">
        <v>1408.14</v>
      </c>
      <c r="F731" s="1">
        <v>819.76</v>
      </c>
      <c r="G731" s="1">
        <v>588.38</v>
      </c>
      <c r="H731" s="1">
        <v>96.86</v>
      </c>
      <c r="I731" s="1">
        <v>221.44</v>
      </c>
      <c r="J731" s="1">
        <v>96</v>
      </c>
      <c r="K731" s="1" t="s">
        <v>24</v>
      </c>
      <c r="L731" s="2">
        <v>44732</v>
      </c>
    </row>
    <row r="732" spans="1:12" ht="12.75" x14ac:dyDescent="0.2">
      <c r="A732" s="1" t="s">
        <v>751</v>
      </c>
      <c r="B732" s="1">
        <v>7</v>
      </c>
      <c r="C732" s="1" t="s">
        <v>13</v>
      </c>
      <c r="D732" s="1" t="s">
        <v>14</v>
      </c>
      <c r="E732" s="1">
        <v>809.27</v>
      </c>
      <c r="F732" s="1">
        <v>409.7</v>
      </c>
      <c r="G732" s="1">
        <v>399.57</v>
      </c>
      <c r="H732" s="1">
        <v>60.75</v>
      </c>
      <c r="I732" s="1">
        <v>95.24</v>
      </c>
      <c r="J732" s="1">
        <v>62</v>
      </c>
      <c r="K732" s="1" t="s">
        <v>15</v>
      </c>
      <c r="L732" s="2">
        <v>44684</v>
      </c>
    </row>
    <row r="733" spans="1:12" ht="12.75" x14ac:dyDescent="0.2">
      <c r="A733" s="1" t="s">
        <v>752</v>
      </c>
      <c r="B733" s="1">
        <v>1</v>
      </c>
      <c r="C733" s="1" t="s">
        <v>13</v>
      </c>
      <c r="D733" s="1" t="s">
        <v>23</v>
      </c>
      <c r="E733" s="1">
        <v>241.52</v>
      </c>
      <c r="F733" s="1">
        <v>217.14</v>
      </c>
      <c r="G733" s="1">
        <v>24.38</v>
      </c>
      <c r="H733" s="1">
        <v>72.290000000000006</v>
      </c>
      <c r="I733" s="1">
        <v>34.39</v>
      </c>
      <c r="J733" s="1">
        <v>53</v>
      </c>
      <c r="K733" s="1" t="s">
        <v>24</v>
      </c>
      <c r="L733" s="2">
        <v>44839</v>
      </c>
    </row>
    <row r="734" spans="1:12" ht="12.75" x14ac:dyDescent="0.2">
      <c r="A734" s="1" t="s">
        <v>753</v>
      </c>
      <c r="B734" s="1">
        <v>2</v>
      </c>
      <c r="C734" s="1" t="s">
        <v>19</v>
      </c>
      <c r="D734" s="1" t="s">
        <v>14</v>
      </c>
      <c r="E734" s="1">
        <v>570.14</v>
      </c>
      <c r="F734" s="1">
        <v>407.06</v>
      </c>
      <c r="G734" s="1">
        <v>163.08000000000001</v>
      </c>
      <c r="H734" s="1">
        <v>76.45</v>
      </c>
      <c r="I734" s="1">
        <v>70.92</v>
      </c>
      <c r="J734" s="1">
        <v>55</v>
      </c>
      <c r="K734" s="1" t="s">
        <v>20</v>
      </c>
      <c r="L734" s="2">
        <v>44759</v>
      </c>
    </row>
    <row r="735" spans="1:12" ht="12.75" x14ac:dyDescent="0.2">
      <c r="A735" s="1" t="s">
        <v>754</v>
      </c>
      <c r="B735" s="1">
        <v>10</v>
      </c>
      <c r="C735" s="1" t="s">
        <v>13</v>
      </c>
      <c r="D735" s="1" t="s">
        <v>14</v>
      </c>
      <c r="E735" s="1">
        <v>1431.93</v>
      </c>
      <c r="F735" s="1">
        <v>1025.17</v>
      </c>
      <c r="G735" s="1">
        <v>406.76</v>
      </c>
      <c r="H735" s="1">
        <v>106.17</v>
      </c>
      <c r="I735" s="1">
        <v>166.77</v>
      </c>
      <c r="J735" s="1">
        <v>65</v>
      </c>
      <c r="K735" s="1" t="s">
        <v>24</v>
      </c>
      <c r="L735" s="2">
        <v>44772</v>
      </c>
    </row>
    <row r="736" spans="1:12" ht="12.75" x14ac:dyDescent="0.2">
      <c r="A736" s="1" t="s">
        <v>755</v>
      </c>
      <c r="B736" s="1">
        <v>4</v>
      </c>
      <c r="C736" s="1" t="s">
        <v>13</v>
      </c>
      <c r="D736" s="1" t="s">
        <v>23</v>
      </c>
      <c r="E736" s="1">
        <v>1943.36</v>
      </c>
      <c r="F736" s="1">
        <v>1339.63</v>
      </c>
      <c r="G736" s="1">
        <v>603.73</v>
      </c>
      <c r="H736" s="1">
        <v>571.38</v>
      </c>
      <c r="I736" s="1">
        <v>325.8</v>
      </c>
      <c r="J736" s="1">
        <v>90</v>
      </c>
      <c r="K736" s="1" t="s">
        <v>24</v>
      </c>
      <c r="L736" s="2">
        <v>44607</v>
      </c>
    </row>
    <row r="737" spans="1:12" ht="12.75" x14ac:dyDescent="0.2">
      <c r="A737" s="1" t="s">
        <v>756</v>
      </c>
      <c r="B737" s="1">
        <v>5</v>
      </c>
      <c r="C737" s="1" t="s">
        <v>17</v>
      </c>
      <c r="D737" s="1" t="s">
        <v>14</v>
      </c>
      <c r="E737" s="1">
        <v>1140.49</v>
      </c>
      <c r="F737" s="1">
        <v>633.21</v>
      </c>
      <c r="G737" s="1">
        <v>507.28</v>
      </c>
      <c r="H737" s="1">
        <v>64.790000000000006</v>
      </c>
      <c r="I737" s="1">
        <v>150.83000000000001</v>
      </c>
      <c r="J737" s="1">
        <v>75</v>
      </c>
      <c r="K737" s="1" t="s">
        <v>28</v>
      </c>
      <c r="L737" s="2">
        <v>44874</v>
      </c>
    </row>
    <row r="738" spans="1:12" ht="12.75" x14ac:dyDescent="0.2">
      <c r="A738" s="1" t="s">
        <v>757</v>
      </c>
      <c r="B738" s="1">
        <v>3</v>
      </c>
      <c r="C738" s="1" t="s">
        <v>13</v>
      </c>
      <c r="D738" s="1" t="s">
        <v>14</v>
      </c>
      <c r="E738" s="1">
        <v>1159.08</v>
      </c>
      <c r="F738" s="1">
        <v>672.28</v>
      </c>
      <c r="G738" s="1">
        <v>486.8</v>
      </c>
      <c r="H738" s="1">
        <v>231.76</v>
      </c>
      <c r="I738" s="1">
        <v>164.94</v>
      </c>
      <c r="J738" s="1">
        <v>92</v>
      </c>
      <c r="K738" s="1" t="s">
        <v>28</v>
      </c>
      <c r="L738" s="2">
        <v>44857</v>
      </c>
    </row>
    <row r="739" spans="1:12" ht="12.75" x14ac:dyDescent="0.2">
      <c r="A739" s="1" t="s">
        <v>758</v>
      </c>
      <c r="B739" s="1">
        <v>4</v>
      </c>
      <c r="C739" s="1" t="s">
        <v>13</v>
      </c>
      <c r="D739" s="1" t="s">
        <v>14</v>
      </c>
      <c r="E739" s="1">
        <v>368.28</v>
      </c>
      <c r="F739" s="1">
        <v>304.77</v>
      </c>
      <c r="G739" s="1">
        <v>63.51</v>
      </c>
      <c r="H739" s="1">
        <v>131.06</v>
      </c>
      <c r="I739" s="1">
        <v>54.01</v>
      </c>
      <c r="J739" s="1">
        <v>88</v>
      </c>
      <c r="K739" s="1" t="s">
        <v>28</v>
      </c>
      <c r="L739" s="2">
        <v>44756</v>
      </c>
    </row>
    <row r="740" spans="1:12" ht="12.75" x14ac:dyDescent="0.2">
      <c r="A740" s="1" t="s">
        <v>759</v>
      </c>
      <c r="B740" s="1">
        <v>4</v>
      </c>
      <c r="C740" s="1" t="s">
        <v>13</v>
      </c>
      <c r="D740" s="1" t="s">
        <v>14</v>
      </c>
      <c r="E740" s="1">
        <v>465.71</v>
      </c>
      <c r="F740" s="1">
        <v>321.32</v>
      </c>
      <c r="G740" s="1">
        <v>144.38999999999999</v>
      </c>
      <c r="H740" s="1">
        <v>84.39</v>
      </c>
      <c r="I740" s="1">
        <v>50.29</v>
      </c>
      <c r="J740" s="1">
        <v>69</v>
      </c>
      <c r="K740" s="1" t="s">
        <v>15</v>
      </c>
      <c r="L740" s="2">
        <v>44630</v>
      </c>
    </row>
    <row r="741" spans="1:12" ht="12.75" x14ac:dyDescent="0.2">
      <c r="A741" s="1" t="s">
        <v>760</v>
      </c>
      <c r="B741" s="1">
        <v>5</v>
      </c>
      <c r="C741" s="1" t="s">
        <v>17</v>
      </c>
      <c r="D741" s="1" t="s">
        <v>14</v>
      </c>
      <c r="E741" s="1">
        <v>1192.1099999999999</v>
      </c>
      <c r="F741" s="1">
        <v>836.6</v>
      </c>
      <c r="G741" s="1">
        <v>355.51</v>
      </c>
      <c r="H741" s="1">
        <v>334</v>
      </c>
      <c r="I741" s="1">
        <v>135.07</v>
      </c>
      <c r="J741" s="1">
        <v>99</v>
      </c>
      <c r="K741" s="1" t="s">
        <v>28</v>
      </c>
      <c r="L741" s="2">
        <v>44888</v>
      </c>
    </row>
    <row r="742" spans="1:12" ht="12.75" x14ac:dyDescent="0.2">
      <c r="A742" s="1" t="s">
        <v>761</v>
      </c>
      <c r="B742" s="1">
        <v>9</v>
      </c>
      <c r="C742" s="1" t="s">
        <v>13</v>
      </c>
      <c r="D742" s="1" t="s">
        <v>23</v>
      </c>
      <c r="E742" s="1">
        <v>1145.75</v>
      </c>
      <c r="F742" s="1">
        <v>573.78</v>
      </c>
      <c r="G742" s="1">
        <v>571.97</v>
      </c>
      <c r="H742" s="1">
        <v>151.06</v>
      </c>
      <c r="I742" s="1">
        <v>117.12</v>
      </c>
      <c r="J742" s="1">
        <v>86</v>
      </c>
      <c r="K742" s="1" t="s">
        <v>24</v>
      </c>
      <c r="L742" s="2">
        <v>44717</v>
      </c>
    </row>
    <row r="743" spans="1:12" ht="12.75" x14ac:dyDescent="0.2">
      <c r="A743" s="1" t="s">
        <v>762</v>
      </c>
      <c r="B743" s="1">
        <v>4</v>
      </c>
      <c r="C743" s="1" t="s">
        <v>17</v>
      </c>
      <c r="D743" s="1" t="s">
        <v>23</v>
      </c>
      <c r="E743" s="1">
        <v>1891.4</v>
      </c>
      <c r="F743" s="1">
        <v>946</v>
      </c>
      <c r="G743" s="1">
        <v>945.4</v>
      </c>
      <c r="H743" s="1">
        <v>320.88</v>
      </c>
      <c r="I743" s="1">
        <v>347.64</v>
      </c>
      <c r="J743" s="1">
        <v>52</v>
      </c>
      <c r="K743" s="1" t="s">
        <v>28</v>
      </c>
      <c r="L743" s="2">
        <v>44814</v>
      </c>
    </row>
    <row r="744" spans="1:12" ht="12.75" x14ac:dyDescent="0.2">
      <c r="A744" s="1" t="s">
        <v>763</v>
      </c>
      <c r="B744" s="1">
        <v>7</v>
      </c>
      <c r="C744" s="1" t="s">
        <v>13</v>
      </c>
      <c r="D744" s="1" t="s">
        <v>14</v>
      </c>
      <c r="E744" s="1">
        <v>1207.52</v>
      </c>
      <c r="F744" s="1">
        <v>999.18</v>
      </c>
      <c r="G744" s="1">
        <v>208.34</v>
      </c>
      <c r="H744" s="1">
        <v>243.51</v>
      </c>
      <c r="I744" s="1">
        <v>183.1</v>
      </c>
      <c r="J744" s="1">
        <v>69</v>
      </c>
      <c r="K744" s="1" t="s">
        <v>15</v>
      </c>
      <c r="L744" s="2">
        <v>44696</v>
      </c>
    </row>
    <row r="745" spans="1:12" ht="12.75" x14ac:dyDescent="0.2">
      <c r="A745" s="1" t="s">
        <v>764</v>
      </c>
      <c r="B745" s="1">
        <v>5</v>
      </c>
      <c r="C745" s="1" t="s">
        <v>19</v>
      </c>
      <c r="D745" s="1" t="s">
        <v>14</v>
      </c>
      <c r="E745" s="1">
        <v>572.66999999999996</v>
      </c>
      <c r="F745" s="1">
        <v>353.6</v>
      </c>
      <c r="G745" s="1">
        <v>219.07</v>
      </c>
      <c r="H745" s="1">
        <v>73.39</v>
      </c>
      <c r="I745" s="1">
        <v>67.989999999999995</v>
      </c>
      <c r="J745" s="1">
        <v>88</v>
      </c>
      <c r="K745" s="1" t="s">
        <v>24</v>
      </c>
      <c r="L745" s="2">
        <v>44708</v>
      </c>
    </row>
    <row r="746" spans="1:12" ht="12.75" x14ac:dyDescent="0.2">
      <c r="A746" s="1" t="s">
        <v>765</v>
      </c>
      <c r="B746" s="1">
        <v>7</v>
      </c>
      <c r="C746" s="1" t="s">
        <v>13</v>
      </c>
      <c r="D746" s="1" t="s">
        <v>23</v>
      </c>
      <c r="E746" s="1">
        <v>1344.35</v>
      </c>
      <c r="F746" s="1">
        <v>1068.9100000000001</v>
      </c>
      <c r="G746" s="1">
        <v>275.44</v>
      </c>
      <c r="H746" s="1">
        <v>138.1</v>
      </c>
      <c r="I746" s="1">
        <v>158.62</v>
      </c>
      <c r="J746" s="1">
        <v>86</v>
      </c>
      <c r="K746" s="1" t="s">
        <v>15</v>
      </c>
      <c r="L746" s="2">
        <v>44593</v>
      </c>
    </row>
    <row r="747" spans="1:12" ht="12.75" x14ac:dyDescent="0.2">
      <c r="A747" s="1" t="s">
        <v>766</v>
      </c>
      <c r="B747" s="1">
        <v>1</v>
      </c>
      <c r="C747" s="1" t="s">
        <v>17</v>
      </c>
      <c r="D747" s="1" t="s">
        <v>14</v>
      </c>
      <c r="E747" s="1">
        <v>316.38</v>
      </c>
      <c r="F747" s="1">
        <v>248.41</v>
      </c>
      <c r="G747" s="1">
        <v>67.97</v>
      </c>
      <c r="H747" s="1">
        <v>31.37</v>
      </c>
      <c r="I747" s="1">
        <v>53.12</v>
      </c>
      <c r="J747" s="1">
        <v>56</v>
      </c>
      <c r="K747" s="1" t="s">
        <v>28</v>
      </c>
      <c r="L747" s="2">
        <v>44715</v>
      </c>
    </row>
    <row r="748" spans="1:12" ht="12.75" x14ac:dyDescent="0.2">
      <c r="A748" s="1" t="s">
        <v>767</v>
      </c>
      <c r="B748" s="1">
        <v>7</v>
      </c>
      <c r="C748" s="1" t="s">
        <v>13</v>
      </c>
      <c r="D748" s="1" t="s">
        <v>23</v>
      </c>
      <c r="E748" s="1">
        <v>1957.31</v>
      </c>
      <c r="F748" s="1">
        <v>1145.53</v>
      </c>
      <c r="G748" s="1">
        <v>811.78</v>
      </c>
      <c r="H748" s="1">
        <v>386.71</v>
      </c>
      <c r="I748" s="1">
        <v>295.52999999999997</v>
      </c>
      <c r="J748" s="1">
        <v>66</v>
      </c>
      <c r="K748" s="1" t="s">
        <v>20</v>
      </c>
      <c r="L748" s="2">
        <v>44803</v>
      </c>
    </row>
    <row r="749" spans="1:12" ht="12.75" x14ac:dyDescent="0.2">
      <c r="A749" s="1" t="s">
        <v>768</v>
      </c>
      <c r="B749" s="1">
        <v>1</v>
      </c>
      <c r="C749" s="1" t="s">
        <v>13</v>
      </c>
      <c r="D749" s="1" t="s">
        <v>23</v>
      </c>
      <c r="E749" s="1">
        <v>497.39</v>
      </c>
      <c r="F749" s="1">
        <v>405.39</v>
      </c>
      <c r="G749" s="1">
        <v>92</v>
      </c>
      <c r="H749" s="1">
        <v>104.43</v>
      </c>
      <c r="I749" s="1">
        <v>80.8</v>
      </c>
      <c r="J749" s="1">
        <v>82</v>
      </c>
      <c r="K749" s="1" t="s">
        <v>20</v>
      </c>
      <c r="L749" s="2">
        <v>44685</v>
      </c>
    </row>
    <row r="750" spans="1:12" ht="12.75" x14ac:dyDescent="0.2">
      <c r="A750" s="1" t="s">
        <v>769</v>
      </c>
      <c r="B750" s="1">
        <v>10</v>
      </c>
      <c r="C750" s="1" t="s">
        <v>13</v>
      </c>
      <c r="D750" s="1" t="s">
        <v>14</v>
      </c>
      <c r="E750" s="1">
        <v>231.05</v>
      </c>
      <c r="F750" s="1">
        <v>131.12</v>
      </c>
      <c r="G750" s="1">
        <v>99.93</v>
      </c>
      <c r="H750" s="1">
        <v>47.09</v>
      </c>
      <c r="I750" s="1">
        <v>24.59</v>
      </c>
      <c r="J750" s="1">
        <v>70</v>
      </c>
      <c r="K750" s="1" t="s">
        <v>28</v>
      </c>
      <c r="L750" s="2">
        <v>44709</v>
      </c>
    </row>
    <row r="751" spans="1:12" ht="12.75" x14ac:dyDescent="0.2">
      <c r="A751" s="1" t="s">
        <v>770</v>
      </c>
      <c r="B751" s="1">
        <v>5</v>
      </c>
      <c r="C751" s="1" t="s">
        <v>13</v>
      </c>
      <c r="D751" s="1" t="s">
        <v>14</v>
      </c>
      <c r="E751" s="1">
        <v>477.94</v>
      </c>
      <c r="F751" s="1">
        <v>282.27</v>
      </c>
      <c r="G751" s="1">
        <v>195.67</v>
      </c>
      <c r="H751" s="1">
        <v>92.92</v>
      </c>
      <c r="I751" s="1">
        <v>80.430000000000007</v>
      </c>
      <c r="J751" s="1">
        <v>56</v>
      </c>
      <c r="K751" s="1" t="s">
        <v>28</v>
      </c>
      <c r="L751" s="2">
        <v>44666</v>
      </c>
    </row>
    <row r="752" spans="1:12" ht="12.75" x14ac:dyDescent="0.2">
      <c r="A752" s="1" t="s">
        <v>771</v>
      </c>
      <c r="B752" s="1">
        <v>7</v>
      </c>
      <c r="C752" s="1" t="s">
        <v>17</v>
      </c>
      <c r="D752" s="1" t="s">
        <v>14</v>
      </c>
      <c r="E752" s="1">
        <v>355.96</v>
      </c>
      <c r="F752" s="1">
        <v>302.77999999999997</v>
      </c>
      <c r="G752" s="1">
        <v>53.18</v>
      </c>
      <c r="H752" s="1">
        <v>100.57</v>
      </c>
      <c r="I752" s="1">
        <v>53.99</v>
      </c>
      <c r="J752" s="1">
        <v>83</v>
      </c>
      <c r="K752" s="1" t="s">
        <v>20</v>
      </c>
      <c r="L752" s="2">
        <v>44689</v>
      </c>
    </row>
    <row r="753" spans="1:12" ht="12.75" x14ac:dyDescent="0.2">
      <c r="A753" s="1" t="s">
        <v>772</v>
      </c>
      <c r="B753" s="1">
        <v>6</v>
      </c>
      <c r="C753" s="1" t="s">
        <v>13</v>
      </c>
      <c r="D753" s="1" t="s">
        <v>23</v>
      </c>
      <c r="E753" s="1">
        <v>709.94</v>
      </c>
      <c r="F753" s="1">
        <v>464.8</v>
      </c>
      <c r="G753" s="1">
        <v>245.14</v>
      </c>
      <c r="H753" s="1">
        <v>202.54</v>
      </c>
      <c r="I753" s="1">
        <v>85.4</v>
      </c>
      <c r="J753" s="1">
        <v>91</v>
      </c>
      <c r="K753" s="1" t="s">
        <v>28</v>
      </c>
      <c r="L753" s="2">
        <v>44641</v>
      </c>
    </row>
    <row r="754" spans="1:12" ht="12.75" x14ac:dyDescent="0.2">
      <c r="A754" s="1" t="s">
        <v>773</v>
      </c>
      <c r="B754" s="1">
        <v>8</v>
      </c>
      <c r="C754" s="1" t="s">
        <v>19</v>
      </c>
      <c r="D754" s="1" t="s">
        <v>23</v>
      </c>
      <c r="E754" s="1">
        <v>494.48</v>
      </c>
      <c r="F754" s="1">
        <v>251.89</v>
      </c>
      <c r="G754" s="1">
        <v>242.59</v>
      </c>
      <c r="H754" s="1">
        <v>45.88</v>
      </c>
      <c r="I754" s="1">
        <v>82.18</v>
      </c>
      <c r="J754" s="1">
        <v>87</v>
      </c>
      <c r="K754" s="1" t="s">
        <v>24</v>
      </c>
      <c r="L754" s="2">
        <v>44630</v>
      </c>
    </row>
    <row r="755" spans="1:12" ht="12.75" x14ac:dyDescent="0.2">
      <c r="A755" s="1" t="s">
        <v>774</v>
      </c>
      <c r="B755" s="1">
        <v>8</v>
      </c>
      <c r="C755" s="1" t="s">
        <v>13</v>
      </c>
      <c r="D755" s="1" t="s">
        <v>23</v>
      </c>
      <c r="E755" s="1">
        <v>1062.45</v>
      </c>
      <c r="F755" s="1">
        <v>821.48</v>
      </c>
      <c r="G755" s="1">
        <v>240.97</v>
      </c>
      <c r="H755" s="1">
        <v>144.99</v>
      </c>
      <c r="I755" s="1">
        <v>163.65</v>
      </c>
      <c r="J755" s="1">
        <v>57</v>
      </c>
      <c r="K755" s="1" t="s">
        <v>24</v>
      </c>
      <c r="L755" s="2">
        <v>44623</v>
      </c>
    </row>
    <row r="756" spans="1:12" ht="12.75" x14ac:dyDescent="0.2">
      <c r="A756" s="1" t="s">
        <v>775</v>
      </c>
      <c r="B756" s="1">
        <v>1</v>
      </c>
      <c r="C756" s="1" t="s">
        <v>13</v>
      </c>
      <c r="D756" s="1" t="s">
        <v>14</v>
      </c>
      <c r="E756" s="1">
        <v>1070.33</v>
      </c>
      <c r="F756" s="1">
        <v>629.09</v>
      </c>
      <c r="G756" s="1">
        <v>441.24</v>
      </c>
      <c r="H756" s="1">
        <v>155.78</v>
      </c>
      <c r="I756" s="1">
        <v>163.58000000000001</v>
      </c>
      <c r="J756" s="1">
        <v>59</v>
      </c>
      <c r="K756" s="1" t="s">
        <v>20</v>
      </c>
      <c r="L756" s="2">
        <v>44885</v>
      </c>
    </row>
    <row r="757" spans="1:12" ht="12.75" x14ac:dyDescent="0.2">
      <c r="A757" s="1" t="s">
        <v>776</v>
      </c>
      <c r="B757" s="1">
        <v>7</v>
      </c>
      <c r="C757" s="1" t="s">
        <v>13</v>
      </c>
      <c r="D757" s="1" t="s">
        <v>23</v>
      </c>
      <c r="E757" s="1">
        <v>1877.79</v>
      </c>
      <c r="F757" s="1">
        <v>1499.72</v>
      </c>
      <c r="G757" s="1">
        <v>378.07</v>
      </c>
      <c r="H757" s="1">
        <v>208.05</v>
      </c>
      <c r="I757" s="1">
        <v>302.35000000000002</v>
      </c>
      <c r="J757" s="1">
        <v>56</v>
      </c>
      <c r="K757" s="1" t="s">
        <v>15</v>
      </c>
      <c r="L757" s="2">
        <v>44718</v>
      </c>
    </row>
    <row r="758" spans="1:12" ht="12.75" x14ac:dyDescent="0.2">
      <c r="A758" s="1" t="s">
        <v>777</v>
      </c>
      <c r="B758" s="1">
        <v>3</v>
      </c>
      <c r="C758" s="1" t="s">
        <v>19</v>
      </c>
      <c r="D758" s="1" t="s">
        <v>14</v>
      </c>
      <c r="E758" s="1">
        <v>320.52</v>
      </c>
      <c r="F758" s="1">
        <v>177.07</v>
      </c>
      <c r="G758" s="1">
        <v>143.44999999999999</v>
      </c>
      <c r="H758" s="1">
        <v>57.37</v>
      </c>
      <c r="I758" s="1">
        <v>61.72</v>
      </c>
      <c r="J758" s="1">
        <v>63</v>
      </c>
      <c r="K758" s="1" t="s">
        <v>24</v>
      </c>
      <c r="L758" s="2">
        <v>44926</v>
      </c>
    </row>
    <row r="759" spans="1:12" ht="12.75" x14ac:dyDescent="0.2">
      <c r="A759" s="1" t="s">
        <v>778</v>
      </c>
      <c r="B759" s="1">
        <v>7</v>
      </c>
      <c r="C759" s="1" t="s">
        <v>19</v>
      </c>
      <c r="D759" s="1" t="s">
        <v>14</v>
      </c>
      <c r="E759" s="1">
        <v>674.25</v>
      </c>
      <c r="F759" s="1">
        <v>574.94000000000005</v>
      </c>
      <c r="G759" s="1">
        <v>99.31</v>
      </c>
      <c r="H759" s="1">
        <v>272.89999999999998</v>
      </c>
      <c r="I759" s="1">
        <v>115.97</v>
      </c>
      <c r="J759" s="1">
        <v>72</v>
      </c>
      <c r="K759" s="1" t="s">
        <v>28</v>
      </c>
      <c r="L759" s="2">
        <v>44766</v>
      </c>
    </row>
    <row r="760" spans="1:12" ht="12.75" x14ac:dyDescent="0.2">
      <c r="A760" s="1" t="s">
        <v>779</v>
      </c>
      <c r="B760" s="1">
        <v>7</v>
      </c>
      <c r="C760" s="1" t="s">
        <v>13</v>
      </c>
      <c r="D760" s="1" t="s">
        <v>23</v>
      </c>
      <c r="E760" s="1">
        <v>1422.51</v>
      </c>
      <c r="F760" s="1">
        <v>881.7</v>
      </c>
      <c r="G760" s="1">
        <v>540.80999999999995</v>
      </c>
      <c r="H760" s="1">
        <v>136.6</v>
      </c>
      <c r="I760" s="1">
        <v>265.64999999999998</v>
      </c>
      <c r="J760" s="1">
        <v>70</v>
      </c>
      <c r="K760" s="1" t="s">
        <v>24</v>
      </c>
      <c r="L760" s="2">
        <v>44765</v>
      </c>
    </row>
    <row r="761" spans="1:12" ht="12.75" x14ac:dyDescent="0.2">
      <c r="A761" s="1" t="s">
        <v>780</v>
      </c>
      <c r="B761" s="1">
        <v>8</v>
      </c>
      <c r="C761" s="1" t="s">
        <v>13</v>
      </c>
      <c r="D761" s="1" t="s">
        <v>14</v>
      </c>
      <c r="E761" s="1">
        <v>1002.25</v>
      </c>
      <c r="F761" s="1">
        <v>716.42</v>
      </c>
      <c r="G761" s="1">
        <v>285.83</v>
      </c>
      <c r="H761" s="1">
        <v>236.24</v>
      </c>
      <c r="I761" s="1">
        <v>182.35</v>
      </c>
      <c r="J761" s="1">
        <v>73</v>
      </c>
      <c r="K761" s="1" t="s">
        <v>28</v>
      </c>
      <c r="L761" s="2">
        <v>44632</v>
      </c>
    </row>
    <row r="762" spans="1:12" ht="12.75" x14ac:dyDescent="0.2">
      <c r="A762" s="1" t="s">
        <v>781</v>
      </c>
      <c r="B762" s="1">
        <v>7</v>
      </c>
      <c r="C762" s="1" t="s">
        <v>13</v>
      </c>
      <c r="D762" s="1" t="s">
        <v>14</v>
      </c>
      <c r="E762" s="1">
        <v>1731.33</v>
      </c>
      <c r="F762" s="1">
        <v>1519.89</v>
      </c>
      <c r="G762" s="1">
        <v>211.44</v>
      </c>
      <c r="H762" s="1">
        <v>246.71</v>
      </c>
      <c r="I762" s="1">
        <v>272.82</v>
      </c>
      <c r="J762" s="1">
        <v>97</v>
      </c>
      <c r="K762" s="1" t="s">
        <v>20</v>
      </c>
      <c r="L762" s="2">
        <v>44729</v>
      </c>
    </row>
    <row r="763" spans="1:12" ht="12.75" x14ac:dyDescent="0.2">
      <c r="A763" s="1" t="s">
        <v>782</v>
      </c>
      <c r="B763" s="1">
        <v>10</v>
      </c>
      <c r="C763" s="1" t="s">
        <v>13</v>
      </c>
      <c r="D763" s="1" t="s">
        <v>14</v>
      </c>
      <c r="E763" s="1">
        <v>1805.85</v>
      </c>
      <c r="F763" s="1">
        <v>1517.43</v>
      </c>
      <c r="G763" s="1">
        <v>288.42</v>
      </c>
      <c r="H763" s="1">
        <v>746.2</v>
      </c>
      <c r="I763" s="1">
        <v>259.02999999999997</v>
      </c>
      <c r="J763" s="1">
        <v>100</v>
      </c>
      <c r="K763" s="1" t="s">
        <v>20</v>
      </c>
      <c r="L763" s="2">
        <v>44635</v>
      </c>
    </row>
    <row r="764" spans="1:12" ht="12.75" x14ac:dyDescent="0.2">
      <c r="A764" s="1" t="s">
        <v>783</v>
      </c>
      <c r="B764" s="1">
        <v>10</v>
      </c>
      <c r="C764" s="1" t="s">
        <v>13</v>
      </c>
      <c r="D764" s="1" t="s">
        <v>23</v>
      </c>
      <c r="E764" s="1">
        <v>1193.69</v>
      </c>
      <c r="F764" s="1">
        <v>1032.73</v>
      </c>
      <c r="G764" s="1">
        <v>160.96</v>
      </c>
      <c r="H764" s="1">
        <v>168.78</v>
      </c>
      <c r="I764" s="1">
        <v>137.05000000000001</v>
      </c>
      <c r="J764" s="1">
        <v>54</v>
      </c>
      <c r="K764" s="1" t="s">
        <v>20</v>
      </c>
      <c r="L764" s="2">
        <v>44874</v>
      </c>
    </row>
    <row r="765" spans="1:12" ht="12.75" x14ac:dyDescent="0.2">
      <c r="A765" s="1" t="s">
        <v>784</v>
      </c>
      <c r="B765" s="1">
        <v>7</v>
      </c>
      <c r="C765" s="1" t="s">
        <v>13</v>
      </c>
      <c r="D765" s="1" t="s">
        <v>23</v>
      </c>
      <c r="E765" s="1">
        <v>1625.6</v>
      </c>
      <c r="F765" s="1">
        <v>1427.63</v>
      </c>
      <c r="G765" s="1">
        <v>197.97</v>
      </c>
      <c r="H765" s="1">
        <v>571.46</v>
      </c>
      <c r="I765" s="1">
        <v>236.87</v>
      </c>
      <c r="J765" s="1">
        <v>79</v>
      </c>
      <c r="K765" s="1" t="s">
        <v>28</v>
      </c>
      <c r="L765" s="2">
        <v>44604</v>
      </c>
    </row>
    <row r="766" spans="1:12" ht="12.75" x14ac:dyDescent="0.2">
      <c r="A766" s="1" t="s">
        <v>785</v>
      </c>
      <c r="B766" s="1">
        <v>1</v>
      </c>
      <c r="C766" s="1" t="s">
        <v>13</v>
      </c>
      <c r="D766" s="1" t="s">
        <v>14</v>
      </c>
      <c r="E766" s="1">
        <v>1956.08</v>
      </c>
      <c r="F766" s="1">
        <v>1500.43</v>
      </c>
      <c r="G766" s="1">
        <v>455.65</v>
      </c>
      <c r="H766" s="1">
        <v>174.25</v>
      </c>
      <c r="I766" s="1">
        <v>351.24</v>
      </c>
      <c r="J766" s="1">
        <v>96</v>
      </c>
      <c r="K766" s="1" t="s">
        <v>28</v>
      </c>
      <c r="L766" s="2">
        <v>44855</v>
      </c>
    </row>
    <row r="767" spans="1:12" ht="12.75" x14ac:dyDescent="0.2">
      <c r="A767" s="1" t="s">
        <v>786</v>
      </c>
      <c r="B767" s="1">
        <v>6</v>
      </c>
      <c r="C767" s="1" t="s">
        <v>17</v>
      </c>
      <c r="D767" s="1" t="s">
        <v>14</v>
      </c>
      <c r="E767" s="1">
        <v>1632.51</v>
      </c>
      <c r="F767" s="1">
        <v>910.03</v>
      </c>
      <c r="G767" s="1">
        <v>722.48</v>
      </c>
      <c r="H767" s="1">
        <v>226.83</v>
      </c>
      <c r="I767" s="1">
        <v>243.94</v>
      </c>
      <c r="J767" s="1">
        <v>55</v>
      </c>
      <c r="K767" s="1" t="s">
        <v>24</v>
      </c>
      <c r="L767" s="2">
        <v>44672</v>
      </c>
    </row>
    <row r="768" spans="1:12" ht="12.75" x14ac:dyDescent="0.2">
      <c r="A768" s="1" t="s">
        <v>787</v>
      </c>
      <c r="B768" s="1">
        <v>8</v>
      </c>
      <c r="C768" s="1" t="s">
        <v>19</v>
      </c>
      <c r="D768" s="1" t="s">
        <v>14</v>
      </c>
      <c r="E768" s="1">
        <v>1629.94</v>
      </c>
      <c r="F768" s="1">
        <v>1091.2</v>
      </c>
      <c r="G768" s="1">
        <v>538.74</v>
      </c>
      <c r="H768" s="1">
        <v>407.89</v>
      </c>
      <c r="I768" s="1">
        <v>280.07</v>
      </c>
      <c r="J768" s="1">
        <v>67</v>
      </c>
      <c r="K768" s="1" t="s">
        <v>15</v>
      </c>
      <c r="L768" s="2">
        <v>44798</v>
      </c>
    </row>
    <row r="769" spans="1:12" ht="12.75" x14ac:dyDescent="0.2">
      <c r="A769" s="1" t="s">
        <v>788</v>
      </c>
      <c r="B769" s="1">
        <v>8</v>
      </c>
      <c r="C769" s="1" t="s">
        <v>19</v>
      </c>
      <c r="D769" s="1" t="s">
        <v>23</v>
      </c>
      <c r="E769" s="1">
        <v>1338.67</v>
      </c>
      <c r="F769" s="1">
        <v>965.44</v>
      </c>
      <c r="G769" s="1">
        <v>373.23</v>
      </c>
      <c r="H769" s="1">
        <v>235.24</v>
      </c>
      <c r="I769" s="1">
        <v>243.74</v>
      </c>
      <c r="J769" s="1">
        <v>64</v>
      </c>
      <c r="K769" s="1" t="s">
        <v>15</v>
      </c>
      <c r="L769" s="2">
        <v>44629</v>
      </c>
    </row>
    <row r="770" spans="1:12" ht="12.75" x14ac:dyDescent="0.2">
      <c r="A770" s="1" t="s">
        <v>789</v>
      </c>
      <c r="B770" s="1">
        <v>9</v>
      </c>
      <c r="C770" s="1" t="s">
        <v>19</v>
      </c>
      <c r="D770" s="1" t="s">
        <v>23</v>
      </c>
      <c r="E770" s="1">
        <v>128.19</v>
      </c>
      <c r="F770" s="1">
        <v>111.49</v>
      </c>
      <c r="G770" s="1">
        <v>16.7</v>
      </c>
      <c r="H770" s="1">
        <v>34.42</v>
      </c>
      <c r="I770" s="1">
        <v>14.85</v>
      </c>
      <c r="J770" s="1">
        <v>100</v>
      </c>
      <c r="K770" s="1" t="s">
        <v>28</v>
      </c>
      <c r="L770" s="2">
        <v>44749</v>
      </c>
    </row>
    <row r="771" spans="1:12" ht="12.75" x14ac:dyDescent="0.2">
      <c r="A771" s="1" t="s">
        <v>790</v>
      </c>
      <c r="B771" s="1">
        <v>3</v>
      </c>
      <c r="C771" s="1" t="s">
        <v>13</v>
      </c>
      <c r="D771" s="1" t="s">
        <v>23</v>
      </c>
      <c r="E771" s="1">
        <v>591.24</v>
      </c>
      <c r="F771" s="1">
        <v>483.59</v>
      </c>
      <c r="G771" s="1">
        <v>107.65</v>
      </c>
      <c r="H771" s="1">
        <v>50.38</v>
      </c>
      <c r="I771" s="1">
        <v>115.64</v>
      </c>
      <c r="J771" s="1">
        <v>87</v>
      </c>
      <c r="K771" s="1" t="s">
        <v>28</v>
      </c>
      <c r="L771" s="2">
        <v>44870</v>
      </c>
    </row>
    <row r="772" spans="1:12" ht="12.75" x14ac:dyDescent="0.2">
      <c r="A772" s="1" t="s">
        <v>791</v>
      </c>
      <c r="B772" s="1">
        <v>3</v>
      </c>
      <c r="C772" s="1" t="s">
        <v>13</v>
      </c>
      <c r="D772" s="1" t="s">
        <v>14</v>
      </c>
      <c r="E772" s="1">
        <v>1211.79</v>
      </c>
      <c r="F772" s="1">
        <v>846.83</v>
      </c>
      <c r="G772" s="1">
        <v>364.96</v>
      </c>
      <c r="H772" s="1">
        <v>340.46</v>
      </c>
      <c r="I772" s="1">
        <v>172.93</v>
      </c>
      <c r="J772" s="1">
        <v>94</v>
      </c>
      <c r="K772" s="1" t="s">
        <v>20</v>
      </c>
      <c r="L772" s="2">
        <v>44678</v>
      </c>
    </row>
    <row r="773" spans="1:12" ht="12.75" x14ac:dyDescent="0.2">
      <c r="A773" s="1" t="s">
        <v>792</v>
      </c>
      <c r="B773" s="1">
        <v>10</v>
      </c>
      <c r="C773" s="1" t="s">
        <v>17</v>
      </c>
      <c r="D773" s="1" t="s">
        <v>14</v>
      </c>
      <c r="E773" s="1">
        <v>1591.05</v>
      </c>
      <c r="F773" s="1">
        <v>1015.52</v>
      </c>
      <c r="G773" s="1">
        <v>575.53</v>
      </c>
      <c r="H773" s="1">
        <v>459.71</v>
      </c>
      <c r="I773" s="1">
        <v>308.64</v>
      </c>
      <c r="J773" s="1">
        <v>96</v>
      </c>
      <c r="K773" s="1" t="s">
        <v>15</v>
      </c>
      <c r="L773" s="2">
        <v>44887</v>
      </c>
    </row>
    <row r="774" spans="1:12" ht="12.75" x14ac:dyDescent="0.2">
      <c r="A774" s="1" t="s">
        <v>793</v>
      </c>
      <c r="B774" s="1">
        <v>9</v>
      </c>
      <c r="C774" s="1" t="s">
        <v>13</v>
      </c>
      <c r="D774" s="1" t="s">
        <v>14</v>
      </c>
      <c r="E774" s="1">
        <v>1673.52</v>
      </c>
      <c r="F774" s="1">
        <v>911</v>
      </c>
      <c r="G774" s="1">
        <v>762.52</v>
      </c>
      <c r="H774" s="1">
        <v>150.69999999999999</v>
      </c>
      <c r="I774" s="1">
        <v>270.52</v>
      </c>
      <c r="J774" s="1">
        <v>57</v>
      </c>
      <c r="K774" s="1" t="s">
        <v>28</v>
      </c>
      <c r="L774" s="2">
        <v>44604</v>
      </c>
    </row>
    <row r="775" spans="1:12" ht="12.75" x14ac:dyDescent="0.2">
      <c r="A775" s="1" t="s">
        <v>794</v>
      </c>
      <c r="B775" s="1">
        <v>8</v>
      </c>
      <c r="C775" s="1" t="s">
        <v>19</v>
      </c>
      <c r="D775" s="1" t="s">
        <v>14</v>
      </c>
      <c r="E775" s="1">
        <v>751.2</v>
      </c>
      <c r="F775" s="1">
        <v>529.91999999999996</v>
      </c>
      <c r="G775" s="1">
        <v>221.28</v>
      </c>
      <c r="H775" s="1">
        <v>223.02</v>
      </c>
      <c r="I775" s="1">
        <v>115.72</v>
      </c>
      <c r="J775" s="1">
        <v>92</v>
      </c>
      <c r="K775" s="1" t="s">
        <v>20</v>
      </c>
      <c r="L775" s="2">
        <v>44826</v>
      </c>
    </row>
    <row r="776" spans="1:12" ht="12.75" x14ac:dyDescent="0.2">
      <c r="A776" s="1" t="s">
        <v>795</v>
      </c>
      <c r="B776" s="1">
        <v>3</v>
      </c>
      <c r="C776" s="1" t="s">
        <v>13</v>
      </c>
      <c r="D776" s="1" t="s">
        <v>23</v>
      </c>
      <c r="E776" s="1">
        <v>454.82</v>
      </c>
      <c r="F776" s="1">
        <v>296.87</v>
      </c>
      <c r="G776" s="1">
        <v>157.94999999999999</v>
      </c>
      <c r="H776" s="1">
        <v>57.27</v>
      </c>
      <c r="I776" s="1">
        <v>65.709999999999994</v>
      </c>
      <c r="J776" s="1">
        <v>56</v>
      </c>
      <c r="K776" s="1" t="s">
        <v>20</v>
      </c>
      <c r="L776" s="2">
        <v>44684</v>
      </c>
    </row>
    <row r="777" spans="1:12" ht="12.75" x14ac:dyDescent="0.2">
      <c r="A777" s="1" t="s">
        <v>796</v>
      </c>
      <c r="B777" s="1">
        <v>2</v>
      </c>
      <c r="C777" s="1" t="s">
        <v>17</v>
      </c>
      <c r="D777" s="1" t="s">
        <v>23</v>
      </c>
      <c r="E777" s="1">
        <v>758.7</v>
      </c>
      <c r="F777" s="1">
        <v>391.67</v>
      </c>
      <c r="G777" s="1">
        <v>367.03</v>
      </c>
      <c r="H777" s="1">
        <v>52.3</v>
      </c>
      <c r="I777" s="1">
        <v>138.44</v>
      </c>
      <c r="J777" s="1">
        <v>66</v>
      </c>
      <c r="K777" s="1" t="s">
        <v>15</v>
      </c>
      <c r="L777" s="2">
        <v>44677</v>
      </c>
    </row>
    <row r="778" spans="1:12" ht="12.75" x14ac:dyDescent="0.2">
      <c r="A778" s="1" t="s">
        <v>797</v>
      </c>
      <c r="B778" s="1">
        <v>7</v>
      </c>
      <c r="C778" s="1" t="s">
        <v>13</v>
      </c>
      <c r="D778" s="1" t="s">
        <v>23</v>
      </c>
      <c r="E778" s="1">
        <v>1588.76</v>
      </c>
      <c r="F778" s="1">
        <v>920.33</v>
      </c>
      <c r="G778" s="1">
        <v>668.43</v>
      </c>
      <c r="H778" s="1">
        <v>111.83</v>
      </c>
      <c r="I778" s="1">
        <v>204.45</v>
      </c>
      <c r="J778" s="1">
        <v>74</v>
      </c>
      <c r="K778" s="1" t="s">
        <v>24</v>
      </c>
      <c r="L778" s="2">
        <v>44763</v>
      </c>
    </row>
    <row r="779" spans="1:12" ht="12.75" x14ac:dyDescent="0.2">
      <c r="A779" s="1" t="s">
        <v>798</v>
      </c>
      <c r="B779" s="1">
        <v>4</v>
      </c>
      <c r="C779" s="1" t="s">
        <v>13</v>
      </c>
      <c r="D779" s="1" t="s">
        <v>23</v>
      </c>
      <c r="E779" s="1">
        <v>1730.88</v>
      </c>
      <c r="F779" s="1">
        <v>1461.74</v>
      </c>
      <c r="G779" s="1">
        <v>269.14</v>
      </c>
      <c r="H779" s="1">
        <v>555.04999999999995</v>
      </c>
      <c r="I779" s="1">
        <v>300.01</v>
      </c>
      <c r="J779" s="1">
        <v>66</v>
      </c>
      <c r="K779" s="1" t="s">
        <v>24</v>
      </c>
      <c r="L779" s="2">
        <v>44904</v>
      </c>
    </row>
    <row r="780" spans="1:12" ht="12.75" x14ac:dyDescent="0.2">
      <c r="A780" s="1" t="s">
        <v>799</v>
      </c>
      <c r="B780" s="1">
        <v>6</v>
      </c>
      <c r="C780" s="1" t="s">
        <v>13</v>
      </c>
      <c r="D780" s="1" t="s">
        <v>23</v>
      </c>
      <c r="E780" s="1">
        <v>210.33</v>
      </c>
      <c r="F780" s="1">
        <v>126.21</v>
      </c>
      <c r="G780" s="1">
        <v>84.12</v>
      </c>
      <c r="H780" s="1">
        <v>24.13</v>
      </c>
      <c r="I780" s="1">
        <v>35.869999999999997</v>
      </c>
      <c r="J780" s="1">
        <v>64</v>
      </c>
      <c r="K780" s="1" t="s">
        <v>20</v>
      </c>
      <c r="L780" s="2">
        <v>44892</v>
      </c>
    </row>
    <row r="781" spans="1:12" ht="12.75" x14ac:dyDescent="0.2">
      <c r="A781" s="1" t="s">
        <v>800</v>
      </c>
      <c r="B781" s="1">
        <v>9</v>
      </c>
      <c r="C781" s="1" t="s">
        <v>19</v>
      </c>
      <c r="D781" s="1" t="s">
        <v>23</v>
      </c>
      <c r="E781" s="1">
        <v>860.46</v>
      </c>
      <c r="F781" s="1">
        <v>589.74</v>
      </c>
      <c r="G781" s="1">
        <v>270.72000000000003</v>
      </c>
      <c r="H781" s="1">
        <v>181.71</v>
      </c>
      <c r="I781" s="1">
        <v>159.19999999999999</v>
      </c>
      <c r="J781" s="1">
        <v>64</v>
      </c>
      <c r="K781" s="1" t="s">
        <v>28</v>
      </c>
      <c r="L781" s="2">
        <v>44620</v>
      </c>
    </row>
    <row r="782" spans="1:12" ht="12.75" x14ac:dyDescent="0.2">
      <c r="A782" s="1" t="s">
        <v>801</v>
      </c>
      <c r="B782" s="1">
        <v>1</v>
      </c>
      <c r="C782" s="1" t="s">
        <v>13</v>
      </c>
      <c r="D782" s="1" t="s">
        <v>14</v>
      </c>
      <c r="E782" s="1">
        <v>524.07000000000005</v>
      </c>
      <c r="F782" s="1">
        <v>393.58</v>
      </c>
      <c r="G782" s="1">
        <v>130.49</v>
      </c>
      <c r="H782" s="1">
        <v>180.94</v>
      </c>
      <c r="I782" s="1">
        <v>69.2</v>
      </c>
      <c r="J782" s="1">
        <v>65</v>
      </c>
      <c r="K782" s="1" t="s">
        <v>15</v>
      </c>
      <c r="L782" s="2">
        <v>44890</v>
      </c>
    </row>
    <row r="783" spans="1:12" ht="12.75" x14ac:dyDescent="0.2">
      <c r="A783" s="1" t="s">
        <v>802</v>
      </c>
      <c r="B783" s="1">
        <v>10</v>
      </c>
      <c r="C783" s="1" t="s">
        <v>13</v>
      </c>
      <c r="D783" s="1" t="s">
        <v>23</v>
      </c>
      <c r="E783" s="1">
        <v>211.66</v>
      </c>
      <c r="F783" s="1">
        <v>162.58000000000001</v>
      </c>
      <c r="G783" s="1">
        <v>49.08</v>
      </c>
      <c r="H783" s="1">
        <v>24.16</v>
      </c>
      <c r="I783" s="1">
        <v>38.82</v>
      </c>
      <c r="J783" s="1">
        <v>83</v>
      </c>
      <c r="K783" s="1" t="s">
        <v>20</v>
      </c>
      <c r="L783" s="2">
        <v>44605</v>
      </c>
    </row>
    <row r="784" spans="1:12" ht="12.75" x14ac:dyDescent="0.2">
      <c r="A784" s="1" t="s">
        <v>803</v>
      </c>
      <c r="B784" s="1">
        <v>8</v>
      </c>
      <c r="C784" s="1" t="s">
        <v>13</v>
      </c>
      <c r="D784" s="1" t="s">
        <v>14</v>
      </c>
      <c r="E784" s="1">
        <v>713.58</v>
      </c>
      <c r="F784" s="1">
        <v>474.06</v>
      </c>
      <c r="G784" s="1">
        <v>239.52</v>
      </c>
      <c r="H784" s="1">
        <v>198.13</v>
      </c>
      <c r="I784" s="1">
        <v>76.45</v>
      </c>
      <c r="J784" s="1">
        <v>72</v>
      </c>
      <c r="K784" s="1" t="s">
        <v>15</v>
      </c>
      <c r="L784" s="2">
        <v>44846</v>
      </c>
    </row>
    <row r="785" spans="1:12" ht="12.75" x14ac:dyDescent="0.2">
      <c r="A785" s="1" t="s">
        <v>804</v>
      </c>
      <c r="B785" s="1">
        <v>6</v>
      </c>
      <c r="C785" s="1" t="s">
        <v>13</v>
      </c>
      <c r="D785" s="1" t="s">
        <v>14</v>
      </c>
      <c r="E785" s="1">
        <v>1230.3599999999999</v>
      </c>
      <c r="F785" s="1">
        <v>796.3</v>
      </c>
      <c r="G785" s="1">
        <v>434.06</v>
      </c>
      <c r="H785" s="1">
        <v>222.63</v>
      </c>
      <c r="I785" s="1">
        <v>244.31</v>
      </c>
      <c r="J785" s="1">
        <v>84</v>
      </c>
      <c r="K785" s="1" t="s">
        <v>24</v>
      </c>
      <c r="L785" s="2">
        <v>44703</v>
      </c>
    </row>
    <row r="786" spans="1:12" ht="12.75" x14ac:dyDescent="0.2">
      <c r="A786" s="1" t="s">
        <v>805</v>
      </c>
      <c r="B786" s="1">
        <v>5</v>
      </c>
      <c r="C786" s="1" t="s">
        <v>13</v>
      </c>
      <c r="D786" s="1" t="s">
        <v>23</v>
      </c>
      <c r="E786" s="1">
        <v>645.79999999999995</v>
      </c>
      <c r="F786" s="1">
        <v>500.14</v>
      </c>
      <c r="G786" s="1">
        <v>145.66</v>
      </c>
      <c r="H786" s="1">
        <v>242.58</v>
      </c>
      <c r="I786" s="1">
        <v>89.4</v>
      </c>
      <c r="J786" s="1">
        <v>86</v>
      </c>
      <c r="K786" s="1" t="s">
        <v>20</v>
      </c>
      <c r="L786" s="2">
        <v>44810</v>
      </c>
    </row>
    <row r="787" spans="1:12" ht="12.75" x14ac:dyDescent="0.2">
      <c r="A787" s="1" t="s">
        <v>806</v>
      </c>
      <c r="B787" s="1">
        <v>2</v>
      </c>
      <c r="C787" s="1" t="s">
        <v>17</v>
      </c>
      <c r="D787" s="1" t="s">
        <v>23</v>
      </c>
      <c r="E787" s="1">
        <v>1171.79</v>
      </c>
      <c r="F787" s="1">
        <v>1016.52</v>
      </c>
      <c r="G787" s="1">
        <v>155.27000000000001</v>
      </c>
      <c r="H787" s="1">
        <v>368.38</v>
      </c>
      <c r="I787" s="1">
        <v>189.56</v>
      </c>
      <c r="J787" s="1">
        <v>76</v>
      </c>
      <c r="K787" s="1" t="s">
        <v>20</v>
      </c>
      <c r="L787" s="2">
        <v>44648</v>
      </c>
    </row>
    <row r="788" spans="1:12" ht="12.75" x14ac:dyDescent="0.2">
      <c r="A788" s="1" t="s">
        <v>807</v>
      </c>
      <c r="B788" s="1">
        <v>10</v>
      </c>
      <c r="C788" s="1" t="s">
        <v>13</v>
      </c>
      <c r="D788" s="1" t="s">
        <v>23</v>
      </c>
      <c r="E788" s="1">
        <v>547.14</v>
      </c>
      <c r="F788" s="1">
        <v>378.16</v>
      </c>
      <c r="G788" s="1">
        <v>168.98</v>
      </c>
      <c r="H788" s="1">
        <v>141.18</v>
      </c>
      <c r="I788" s="1">
        <v>96.69</v>
      </c>
      <c r="J788" s="1">
        <v>62</v>
      </c>
      <c r="K788" s="1" t="s">
        <v>28</v>
      </c>
      <c r="L788" s="2">
        <v>44638</v>
      </c>
    </row>
    <row r="789" spans="1:12" ht="12.75" x14ac:dyDescent="0.2">
      <c r="A789" s="1" t="s">
        <v>808</v>
      </c>
      <c r="B789" s="1">
        <v>10</v>
      </c>
      <c r="C789" s="1" t="s">
        <v>13</v>
      </c>
      <c r="D789" s="1" t="s">
        <v>23</v>
      </c>
      <c r="E789" s="1">
        <v>531.63</v>
      </c>
      <c r="F789" s="1">
        <v>326.33999999999997</v>
      </c>
      <c r="G789" s="1">
        <v>205.29</v>
      </c>
      <c r="H789" s="1">
        <v>47.83</v>
      </c>
      <c r="I789" s="1">
        <v>83.61</v>
      </c>
      <c r="J789" s="1">
        <v>100</v>
      </c>
      <c r="K789" s="1" t="s">
        <v>15</v>
      </c>
      <c r="L789" s="2">
        <v>44687</v>
      </c>
    </row>
    <row r="790" spans="1:12" ht="12.75" x14ac:dyDescent="0.2">
      <c r="A790" s="1" t="s">
        <v>809</v>
      </c>
      <c r="B790" s="1">
        <v>1</v>
      </c>
      <c r="C790" s="1" t="s">
        <v>17</v>
      </c>
      <c r="D790" s="1" t="s">
        <v>23</v>
      </c>
      <c r="E790" s="1">
        <v>543.88</v>
      </c>
      <c r="F790" s="1">
        <v>346.52</v>
      </c>
      <c r="G790" s="1">
        <v>197.36</v>
      </c>
      <c r="H790" s="1">
        <v>125.47</v>
      </c>
      <c r="I790" s="1">
        <v>55.1</v>
      </c>
      <c r="J790" s="1">
        <v>83</v>
      </c>
      <c r="K790" s="1" t="s">
        <v>15</v>
      </c>
      <c r="L790" s="2">
        <v>44806</v>
      </c>
    </row>
    <row r="791" spans="1:12" ht="12.75" x14ac:dyDescent="0.2">
      <c r="A791" s="1" t="s">
        <v>810</v>
      </c>
      <c r="B791" s="1">
        <v>9</v>
      </c>
      <c r="C791" s="1" t="s">
        <v>17</v>
      </c>
      <c r="D791" s="1" t="s">
        <v>14</v>
      </c>
      <c r="E791" s="1">
        <v>1897.16</v>
      </c>
      <c r="F791" s="1">
        <v>1524.14</v>
      </c>
      <c r="G791" s="1">
        <v>373.02</v>
      </c>
      <c r="H791" s="1">
        <v>163.58000000000001</v>
      </c>
      <c r="I791" s="1">
        <v>231.92</v>
      </c>
      <c r="J791" s="1">
        <v>74</v>
      </c>
      <c r="K791" s="1" t="s">
        <v>24</v>
      </c>
      <c r="L791" s="2">
        <v>44815</v>
      </c>
    </row>
    <row r="792" spans="1:12" ht="12.75" x14ac:dyDescent="0.2">
      <c r="A792" s="1" t="s">
        <v>811</v>
      </c>
      <c r="B792" s="1">
        <v>1</v>
      </c>
      <c r="C792" s="1" t="s">
        <v>13</v>
      </c>
      <c r="D792" s="1" t="s">
        <v>23</v>
      </c>
      <c r="E792" s="1">
        <v>554.78</v>
      </c>
      <c r="F792" s="1">
        <v>317.39999999999998</v>
      </c>
      <c r="G792" s="1">
        <v>237.38</v>
      </c>
      <c r="H792" s="1">
        <v>141.55000000000001</v>
      </c>
      <c r="I792" s="1">
        <v>82.08</v>
      </c>
      <c r="J792" s="1">
        <v>70</v>
      </c>
      <c r="K792" s="1" t="s">
        <v>28</v>
      </c>
      <c r="L792" s="2">
        <v>44822</v>
      </c>
    </row>
    <row r="793" spans="1:12" ht="12.75" x14ac:dyDescent="0.2">
      <c r="A793" s="1" t="s">
        <v>812</v>
      </c>
      <c r="B793" s="1">
        <v>6</v>
      </c>
      <c r="C793" s="1" t="s">
        <v>13</v>
      </c>
      <c r="D793" s="1" t="s">
        <v>14</v>
      </c>
      <c r="E793" s="1">
        <v>1394.5</v>
      </c>
      <c r="F793" s="1">
        <v>815.59</v>
      </c>
      <c r="G793" s="1">
        <v>578.91</v>
      </c>
      <c r="H793" s="1">
        <v>296.02</v>
      </c>
      <c r="I793" s="1">
        <v>276.25</v>
      </c>
      <c r="J793" s="1">
        <v>54</v>
      </c>
      <c r="K793" s="1" t="s">
        <v>28</v>
      </c>
      <c r="L793" s="2">
        <v>44918</v>
      </c>
    </row>
    <row r="794" spans="1:12" ht="12.75" x14ac:dyDescent="0.2">
      <c r="A794" s="1" t="s">
        <v>813</v>
      </c>
      <c r="B794" s="1">
        <v>7</v>
      </c>
      <c r="C794" s="1" t="s">
        <v>13</v>
      </c>
      <c r="D794" s="1" t="s">
        <v>14</v>
      </c>
      <c r="E794" s="1">
        <v>1696.9</v>
      </c>
      <c r="F794" s="1">
        <v>1435.89</v>
      </c>
      <c r="G794" s="1">
        <v>261.01</v>
      </c>
      <c r="H794" s="1">
        <v>435.16</v>
      </c>
      <c r="I794" s="1">
        <v>207.68</v>
      </c>
      <c r="J794" s="1">
        <v>86</v>
      </c>
      <c r="K794" s="1" t="s">
        <v>20</v>
      </c>
      <c r="L794" s="2">
        <v>44765</v>
      </c>
    </row>
    <row r="795" spans="1:12" ht="12.75" x14ac:dyDescent="0.2">
      <c r="A795" s="1" t="s">
        <v>814</v>
      </c>
      <c r="B795" s="1">
        <v>4</v>
      </c>
      <c r="C795" s="1" t="s">
        <v>19</v>
      </c>
      <c r="D795" s="1" t="s">
        <v>23</v>
      </c>
      <c r="E795" s="1">
        <v>1389.72</v>
      </c>
      <c r="F795" s="1">
        <v>1025.1600000000001</v>
      </c>
      <c r="G795" s="1">
        <v>364.56</v>
      </c>
      <c r="H795" s="1">
        <v>511.75</v>
      </c>
      <c r="I795" s="1">
        <v>182.9</v>
      </c>
      <c r="J795" s="1">
        <v>69</v>
      </c>
      <c r="K795" s="1" t="s">
        <v>20</v>
      </c>
      <c r="L795" s="2">
        <v>44729</v>
      </c>
    </row>
    <row r="796" spans="1:12" ht="12.75" x14ac:dyDescent="0.2">
      <c r="A796" s="1" t="s">
        <v>815</v>
      </c>
      <c r="B796" s="1">
        <v>4</v>
      </c>
      <c r="C796" s="1" t="s">
        <v>13</v>
      </c>
      <c r="D796" s="1" t="s">
        <v>14</v>
      </c>
      <c r="E796" s="1">
        <v>1541.73</v>
      </c>
      <c r="F796" s="1">
        <v>1081.1400000000001</v>
      </c>
      <c r="G796" s="1">
        <v>460.59</v>
      </c>
      <c r="H796" s="1">
        <v>454.77</v>
      </c>
      <c r="I796" s="1">
        <v>177.17</v>
      </c>
      <c r="J796" s="1">
        <v>65</v>
      </c>
      <c r="K796" s="1" t="s">
        <v>24</v>
      </c>
      <c r="L796" s="2">
        <v>44859</v>
      </c>
    </row>
    <row r="797" spans="1:12" ht="12.75" x14ac:dyDescent="0.2">
      <c r="A797" s="1" t="s">
        <v>816</v>
      </c>
      <c r="B797" s="1">
        <v>5</v>
      </c>
      <c r="C797" s="1" t="s">
        <v>13</v>
      </c>
      <c r="D797" s="1" t="s">
        <v>14</v>
      </c>
      <c r="E797" s="1">
        <v>81.11</v>
      </c>
      <c r="F797" s="1">
        <v>55.99</v>
      </c>
      <c r="G797" s="1">
        <v>25.12</v>
      </c>
      <c r="H797" s="1">
        <v>21.51</v>
      </c>
      <c r="I797" s="1">
        <v>14.19</v>
      </c>
      <c r="J797" s="1">
        <v>87</v>
      </c>
      <c r="K797" s="1" t="s">
        <v>15</v>
      </c>
      <c r="L797" s="2">
        <v>44861</v>
      </c>
    </row>
    <row r="798" spans="1:12" ht="12.75" x14ac:dyDescent="0.2">
      <c r="A798" s="1" t="s">
        <v>817</v>
      </c>
      <c r="B798" s="1">
        <v>9</v>
      </c>
      <c r="C798" s="1" t="s">
        <v>17</v>
      </c>
      <c r="D798" s="1" t="s">
        <v>14</v>
      </c>
      <c r="E798" s="1">
        <v>284.32</v>
      </c>
      <c r="F798" s="1">
        <v>227.08</v>
      </c>
      <c r="G798" s="1">
        <v>57.24</v>
      </c>
      <c r="H798" s="1">
        <v>80.760000000000005</v>
      </c>
      <c r="I798" s="1">
        <v>47.09</v>
      </c>
      <c r="J798" s="1">
        <v>60</v>
      </c>
      <c r="K798" s="1" t="s">
        <v>15</v>
      </c>
      <c r="L798" s="2">
        <v>44740</v>
      </c>
    </row>
    <row r="799" spans="1:12" ht="12.75" x14ac:dyDescent="0.2">
      <c r="A799" s="1" t="s">
        <v>818</v>
      </c>
      <c r="B799" s="1">
        <v>7</v>
      </c>
      <c r="C799" s="1" t="s">
        <v>17</v>
      </c>
      <c r="D799" s="1" t="s">
        <v>23</v>
      </c>
      <c r="E799" s="1">
        <v>804.51</v>
      </c>
      <c r="F799" s="1">
        <v>550.79999999999995</v>
      </c>
      <c r="G799" s="1">
        <v>253.71</v>
      </c>
      <c r="H799" s="1">
        <v>159.44</v>
      </c>
      <c r="I799" s="1">
        <v>136.52000000000001</v>
      </c>
      <c r="J799" s="1">
        <v>84</v>
      </c>
      <c r="K799" s="1" t="s">
        <v>20</v>
      </c>
      <c r="L799" s="2">
        <v>44865</v>
      </c>
    </row>
    <row r="800" spans="1:12" ht="12.75" x14ac:dyDescent="0.2">
      <c r="A800" s="1" t="s">
        <v>819</v>
      </c>
      <c r="B800" s="1">
        <v>10</v>
      </c>
      <c r="C800" s="1" t="s">
        <v>13</v>
      </c>
      <c r="D800" s="1" t="s">
        <v>14</v>
      </c>
      <c r="E800" s="1">
        <v>910.6</v>
      </c>
      <c r="F800" s="1">
        <v>663.7</v>
      </c>
      <c r="G800" s="1">
        <v>246.9</v>
      </c>
      <c r="H800" s="1">
        <v>241.28</v>
      </c>
      <c r="I800" s="1">
        <v>165.75</v>
      </c>
      <c r="J800" s="1">
        <v>64</v>
      </c>
      <c r="K800" s="1" t="s">
        <v>15</v>
      </c>
      <c r="L800" s="2">
        <v>44672</v>
      </c>
    </row>
    <row r="801" spans="1:12" ht="12.75" x14ac:dyDescent="0.2">
      <c r="A801" s="1" t="s">
        <v>820</v>
      </c>
      <c r="B801" s="1">
        <v>4</v>
      </c>
      <c r="C801" s="1" t="s">
        <v>17</v>
      </c>
      <c r="D801" s="1" t="s">
        <v>14</v>
      </c>
      <c r="E801" s="1">
        <v>438.25</v>
      </c>
      <c r="F801" s="1">
        <v>247.63</v>
      </c>
      <c r="G801" s="1">
        <v>190.62</v>
      </c>
      <c r="H801" s="1">
        <v>24.85</v>
      </c>
      <c r="I801" s="1">
        <v>78.05</v>
      </c>
      <c r="J801" s="1">
        <v>56</v>
      </c>
      <c r="K801" s="1" t="s">
        <v>24</v>
      </c>
      <c r="L801" s="2">
        <v>44668</v>
      </c>
    </row>
    <row r="802" spans="1:12" ht="12.75" x14ac:dyDescent="0.2">
      <c r="A802" s="1" t="s">
        <v>821</v>
      </c>
      <c r="B802" s="1">
        <v>5</v>
      </c>
      <c r="C802" s="1" t="s">
        <v>13</v>
      </c>
      <c r="D802" s="1" t="s">
        <v>14</v>
      </c>
      <c r="E802" s="1">
        <v>353.48</v>
      </c>
      <c r="F802" s="1">
        <v>294.85000000000002</v>
      </c>
      <c r="G802" s="1">
        <v>58.63</v>
      </c>
      <c r="H802" s="1">
        <v>42.92</v>
      </c>
      <c r="I802" s="1">
        <v>47.63</v>
      </c>
      <c r="J802" s="1">
        <v>60</v>
      </c>
      <c r="K802" s="1" t="s">
        <v>24</v>
      </c>
      <c r="L802" s="2">
        <v>44729</v>
      </c>
    </row>
    <row r="803" spans="1:12" ht="12.75" x14ac:dyDescent="0.2">
      <c r="A803" s="1" t="s">
        <v>822</v>
      </c>
      <c r="B803" s="1">
        <v>1</v>
      </c>
      <c r="C803" s="1" t="s">
        <v>17</v>
      </c>
      <c r="D803" s="1" t="s">
        <v>23</v>
      </c>
      <c r="E803" s="1">
        <v>751.28</v>
      </c>
      <c r="F803" s="1">
        <v>471</v>
      </c>
      <c r="G803" s="1">
        <v>280.27999999999997</v>
      </c>
      <c r="H803" s="1">
        <v>129.34</v>
      </c>
      <c r="I803" s="1">
        <v>77.010000000000005</v>
      </c>
      <c r="J803" s="1">
        <v>77</v>
      </c>
      <c r="K803" s="1" t="s">
        <v>20</v>
      </c>
      <c r="L803" s="2">
        <v>44566</v>
      </c>
    </row>
    <row r="804" spans="1:12" ht="12.75" x14ac:dyDescent="0.2">
      <c r="A804" s="1" t="s">
        <v>823</v>
      </c>
      <c r="B804" s="1">
        <v>2</v>
      </c>
      <c r="C804" s="1" t="s">
        <v>13</v>
      </c>
      <c r="D804" s="1" t="s">
        <v>23</v>
      </c>
      <c r="E804" s="1">
        <v>238.93</v>
      </c>
      <c r="F804" s="1">
        <v>123.96</v>
      </c>
      <c r="G804" s="1">
        <v>114.97</v>
      </c>
      <c r="H804" s="1">
        <v>48.45</v>
      </c>
      <c r="I804" s="1">
        <v>40.25</v>
      </c>
      <c r="J804" s="1">
        <v>52</v>
      </c>
      <c r="K804" s="1" t="s">
        <v>24</v>
      </c>
      <c r="L804" s="2">
        <v>44579</v>
      </c>
    </row>
    <row r="805" spans="1:12" ht="12.75" x14ac:dyDescent="0.2">
      <c r="A805" s="1" t="s">
        <v>824</v>
      </c>
      <c r="B805" s="1">
        <v>10</v>
      </c>
      <c r="C805" s="1" t="s">
        <v>13</v>
      </c>
      <c r="D805" s="1" t="s">
        <v>14</v>
      </c>
      <c r="E805" s="1">
        <v>660.15</v>
      </c>
      <c r="F805" s="1">
        <v>349.8</v>
      </c>
      <c r="G805" s="1">
        <v>310.35000000000002</v>
      </c>
      <c r="H805" s="1">
        <v>50.91</v>
      </c>
      <c r="I805" s="1">
        <v>113.99</v>
      </c>
      <c r="J805" s="1">
        <v>99</v>
      </c>
      <c r="K805" s="1" t="s">
        <v>20</v>
      </c>
      <c r="L805" s="2">
        <v>44664</v>
      </c>
    </row>
    <row r="806" spans="1:12" ht="12.75" x14ac:dyDescent="0.2">
      <c r="A806" s="1" t="s">
        <v>825</v>
      </c>
      <c r="B806" s="1">
        <v>2</v>
      </c>
      <c r="C806" s="1" t="s">
        <v>13</v>
      </c>
      <c r="D806" s="1" t="s">
        <v>14</v>
      </c>
      <c r="E806" s="1">
        <v>426.9</v>
      </c>
      <c r="F806" s="1">
        <v>366.63</v>
      </c>
      <c r="G806" s="1">
        <v>60.27</v>
      </c>
      <c r="H806" s="1">
        <v>174.33</v>
      </c>
      <c r="I806" s="1">
        <v>75.63</v>
      </c>
      <c r="J806" s="1">
        <v>100</v>
      </c>
      <c r="K806" s="1" t="s">
        <v>28</v>
      </c>
      <c r="L806" s="2">
        <v>44872</v>
      </c>
    </row>
    <row r="807" spans="1:12" ht="12.75" x14ac:dyDescent="0.2">
      <c r="A807" s="1" t="s">
        <v>826</v>
      </c>
      <c r="B807" s="1">
        <v>9</v>
      </c>
      <c r="C807" s="1" t="s">
        <v>13</v>
      </c>
      <c r="D807" s="1" t="s">
        <v>14</v>
      </c>
      <c r="E807" s="1">
        <v>1912.48</v>
      </c>
      <c r="F807" s="1">
        <v>1124.48</v>
      </c>
      <c r="G807" s="1">
        <v>788</v>
      </c>
      <c r="H807" s="1">
        <v>235.53</v>
      </c>
      <c r="I807" s="1">
        <v>315.07</v>
      </c>
      <c r="J807" s="1">
        <v>81</v>
      </c>
      <c r="K807" s="1" t="s">
        <v>15</v>
      </c>
      <c r="L807" s="2">
        <v>44810</v>
      </c>
    </row>
    <row r="808" spans="1:12" ht="12.75" x14ac:dyDescent="0.2">
      <c r="A808" s="1" t="s">
        <v>827</v>
      </c>
      <c r="B808" s="1">
        <v>5</v>
      </c>
      <c r="C808" s="1" t="s">
        <v>19</v>
      </c>
      <c r="D808" s="1" t="s">
        <v>23</v>
      </c>
      <c r="E808" s="1">
        <v>1938.56</v>
      </c>
      <c r="F808" s="1">
        <v>1597.53</v>
      </c>
      <c r="G808" s="1">
        <v>341.03</v>
      </c>
      <c r="H808" s="1">
        <v>707.63</v>
      </c>
      <c r="I808" s="1">
        <v>257.11</v>
      </c>
      <c r="J808" s="1">
        <v>55</v>
      </c>
      <c r="K808" s="1" t="s">
        <v>15</v>
      </c>
      <c r="L808" s="2">
        <v>44595</v>
      </c>
    </row>
    <row r="809" spans="1:12" ht="12.75" x14ac:dyDescent="0.2">
      <c r="A809" s="1" t="s">
        <v>828</v>
      </c>
      <c r="B809" s="1">
        <v>3</v>
      </c>
      <c r="C809" s="1" t="s">
        <v>13</v>
      </c>
      <c r="D809" s="1" t="s">
        <v>23</v>
      </c>
      <c r="E809" s="1">
        <v>1736.68</v>
      </c>
      <c r="F809" s="1">
        <v>1133.6099999999999</v>
      </c>
      <c r="G809" s="1">
        <v>603.07000000000005</v>
      </c>
      <c r="H809" s="1">
        <v>543.26</v>
      </c>
      <c r="I809" s="1">
        <v>184.15</v>
      </c>
      <c r="J809" s="1">
        <v>80</v>
      </c>
      <c r="K809" s="1" t="s">
        <v>24</v>
      </c>
      <c r="L809" s="2">
        <v>44752</v>
      </c>
    </row>
    <row r="810" spans="1:12" ht="12.75" x14ac:dyDescent="0.2">
      <c r="A810" s="1" t="s">
        <v>829</v>
      </c>
      <c r="B810" s="1">
        <v>5</v>
      </c>
      <c r="C810" s="1" t="s">
        <v>17</v>
      </c>
      <c r="D810" s="1" t="s">
        <v>23</v>
      </c>
      <c r="E810" s="1">
        <v>789.97</v>
      </c>
      <c r="F810" s="1">
        <v>698.15</v>
      </c>
      <c r="G810" s="1">
        <v>91.82</v>
      </c>
      <c r="H810" s="1">
        <v>112.12</v>
      </c>
      <c r="I810" s="1">
        <v>119.39</v>
      </c>
      <c r="J810" s="1">
        <v>80</v>
      </c>
      <c r="K810" s="1" t="s">
        <v>20</v>
      </c>
      <c r="L810" s="2">
        <v>44920</v>
      </c>
    </row>
    <row r="811" spans="1:12" ht="12.75" x14ac:dyDescent="0.2">
      <c r="A811" s="1" t="s">
        <v>830</v>
      </c>
      <c r="B811" s="1">
        <v>7</v>
      </c>
      <c r="C811" s="1" t="s">
        <v>17</v>
      </c>
      <c r="D811" s="1" t="s">
        <v>23</v>
      </c>
      <c r="E811" s="1">
        <v>1752.66</v>
      </c>
      <c r="F811" s="1">
        <v>1415.54</v>
      </c>
      <c r="G811" s="1">
        <v>337.12</v>
      </c>
      <c r="H811" s="1">
        <v>565.16</v>
      </c>
      <c r="I811" s="1">
        <v>190.87</v>
      </c>
      <c r="J811" s="1">
        <v>74</v>
      </c>
      <c r="K811" s="1" t="s">
        <v>20</v>
      </c>
      <c r="L811" s="2">
        <v>44664</v>
      </c>
    </row>
    <row r="812" spans="1:12" ht="12.75" x14ac:dyDescent="0.2">
      <c r="A812" s="1" t="s">
        <v>831</v>
      </c>
      <c r="B812" s="1">
        <v>10</v>
      </c>
      <c r="C812" s="1" t="s">
        <v>17</v>
      </c>
      <c r="D812" s="1" t="s">
        <v>23</v>
      </c>
      <c r="E812" s="1">
        <v>1676.87</v>
      </c>
      <c r="F812" s="1">
        <v>927.07</v>
      </c>
      <c r="G812" s="1">
        <v>749.8</v>
      </c>
      <c r="H812" s="1">
        <v>462.1</v>
      </c>
      <c r="I812" s="1">
        <v>222.01</v>
      </c>
      <c r="J812" s="1">
        <v>63</v>
      </c>
      <c r="K812" s="1" t="s">
        <v>24</v>
      </c>
      <c r="L812" s="2">
        <v>44679</v>
      </c>
    </row>
    <row r="813" spans="1:12" ht="12.75" x14ac:dyDescent="0.2">
      <c r="A813" s="1" t="s">
        <v>832</v>
      </c>
      <c r="B813" s="1">
        <v>9</v>
      </c>
      <c r="C813" s="1" t="s">
        <v>13</v>
      </c>
      <c r="D813" s="1" t="s">
        <v>14</v>
      </c>
      <c r="E813" s="1">
        <v>263.93</v>
      </c>
      <c r="F813" s="1">
        <v>180.72</v>
      </c>
      <c r="G813" s="1">
        <v>83.21</v>
      </c>
      <c r="H813" s="1">
        <v>54.53</v>
      </c>
      <c r="I813" s="1">
        <v>29.13</v>
      </c>
      <c r="J813" s="1">
        <v>50</v>
      </c>
      <c r="K813" s="1" t="s">
        <v>28</v>
      </c>
      <c r="L813" s="2">
        <v>44818</v>
      </c>
    </row>
    <row r="814" spans="1:12" ht="12.75" x14ac:dyDescent="0.2">
      <c r="A814" s="1" t="s">
        <v>833</v>
      </c>
      <c r="B814" s="1">
        <v>8</v>
      </c>
      <c r="C814" s="1" t="s">
        <v>17</v>
      </c>
      <c r="D814" s="1" t="s">
        <v>14</v>
      </c>
      <c r="E814" s="1">
        <v>1702.43</v>
      </c>
      <c r="F814" s="1">
        <v>1376.95</v>
      </c>
      <c r="G814" s="1">
        <v>325.48</v>
      </c>
      <c r="H814" s="1">
        <v>581.98</v>
      </c>
      <c r="I814" s="1">
        <v>261.97000000000003</v>
      </c>
      <c r="J814" s="1">
        <v>68</v>
      </c>
      <c r="K814" s="1" t="s">
        <v>20</v>
      </c>
      <c r="L814" s="2">
        <v>44890</v>
      </c>
    </row>
    <row r="815" spans="1:12" ht="12.75" x14ac:dyDescent="0.2">
      <c r="A815" s="1" t="s">
        <v>834</v>
      </c>
      <c r="B815" s="1">
        <v>5</v>
      </c>
      <c r="C815" s="1" t="s">
        <v>13</v>
      </c>
      <c r="D815" s="1" t="s">
        <v>14</v>
      </c>
      <c r="E815" s="1">
        <v>656.2</v>
      </c>
      <c r="F815" s="1">
        <v>498.97</v>
      </c>
      <c r="G815" s="1">
        <v>157.22999999999999</v>
      </c>
      <c r="H815" s="1">
        <v>187.4</v>
      </c>
      <c r="I815" s="1">
        <v>129.43</v>
      </c>
      <c r="J815" s="1">
        <v>85</v>
      </c>
      <c r="K815" s="1" t="s">
        <v>24</v>
      </c>
      <c r="L815" s="2">
        <v>44654</v>
      </c>
    </row>
    <row r="816" spans="1:12" ht="12.75" x14ac:dyDescent="0.2">
      <c r="A816" s="1" t="s">
        <v>835</v>
      </c>
      <c r="B816" s="1">
        <v>1</v>
      </c>
      <c r="C816" s="1" t="s">
        <v>13</v>
      </c>
      <c r="D816" s="1" t="s">
        <v>23</v>
      </c>
      <c r="E816" s="1">
        <v>1960.56</v>
      </c>
      <c r="F816" s="1">
        <v>1272.06</v>
      </c>
      <c r="G816" s="1">
        <v>688.5</v>
      </c>
      <c r="H816" s="1">
        <v>471.32</v>
      </c>
      <c r="I816" s="1">
        <v>214.87</v>
      </c>
      <c r="J816" s="1">
        <v>90</v>
      </c>
      <c r="K816" s="1" t="s">
        <v>24</v>
      </c>
      <c r="L816" s="2">
        <v>44717</v>
      </c>
    </row>
    <row r="817" spans="1:12" ht="12.75" x14ac:dyDescent="0.2">
      <c r="A817" s="1" t="s">
        <v>836</v>
      </c>
      <c r="B817" s="1">
        <v>9</v>
      </c>
      <c r="C817" s="1" t="s">
        <v>13</v>
      </c>
      <c r="D817" s="1" t="s">
        <v>14</v>
      </c>
      <c r="E817" s="1">
        <v>478.68</v>
      </c>
      <c r="F817" s="1">
        <v>335.46</v>
      </c>
      <c r="G817" s="1">
        <v>143.22</v>
      </c>
      <c r="H817" s="1">
        <v>163.86</v>
      </c>
      <c r="I817" s="1">
        <v>72.36</v>
      </c>
      <c r="J817" s="1">
        <v>93</v>
      </c>
      <c r="K817" s="1" t="s">
        <v>28</v>
      </c>
      <c r="L817" s="2">
        <v>44619</v>
      </c>
    </row>
    <row r="818" spans="1:12" ht="12.75" x14ac:dyDescent="0.2">
      <c r="A818" s="1" t="s">
        <v>837</v>
      </c>
      <c r="B818" s="1">
        <v>1</v>
      </c>
      <c r="C818" s="1" t="s">
        <v>19</v>
      </c>
      <c r="D818" s="1" t="s">
        <v>14</v>
      </c>
      <c r="E818" s="1">
        <v>990.26</v>
      </c>
      <c r="F818" s="1">
        <v>578.14</v>
      </c>
      <c r="G818" s="1">
        <v>412.12</v>
      </c>
      <c r="H818" s="1">
        <v>73.11</v>
      </c>
      <c r="I818" s="1">
        <v>177.62</v>
      </c>
      <c r="J818" s="1">
        <v>97</v>
      </c>
      <c r="K818" s="1" t="s">
        <v>20</v>
      </c>
      <c r="L818" s="2">
        <v>44588</v>
      </c>
    </row>
    <row r="819" spans="1:12" ht="12.75" x14ac:dyDescent="0.2">
      <c r="A819" s="1" t="s">
        <v>838</v>
      </c>
      <c r="B819" s="1">
        <v>6</v>
      </c>
      <c r="C819" s="1" t="s">
        <v>13</v>
      </c>
      <c r="D819" s="1" t="s">
        <v>14</v>
      </c>
      <c r="E819" s="1">
        <v>1224.07</v>
      </c>
      <c r="F819" s="1">
        <v>654.36</v>
      </c>
      <c r="G819" s="1">
        <v>569.71</v>
      </c>
      <c r="H819" s="1">
        <v>219.14</v>
      </c>
      <c r="I819" s="1">
        <v>157</v>
      </c>
      <c r="J819" s="1">
        <v>75</v>
      </c>
      <c r="K819" s="1" t="s">
        <v>28</v>
      </c>
      <c r="L819" s="2">
        <v>44656</v>
      </c>
    </row>
    <row r="820" spans="1:12" ht="12.75" x14ac:dyDescent="0.2">
      <c r="A820" s="1" t="s">
        <v>839</v>
      </c>
      <c r="B820" s="1">
        <v>2</v>
      </c>
      <c r="C820" s="1" t="s">
        <v>13</v>
      </c>
      <c r="D820" s="1" t="s">
        <v>23</v>
      </c>
      <c r="E820" s="1">
        <v>1719.95</v>
      </c>
      <c r="F820" s="1">
        <v>940.65</v>
      </c>
      <c r="G820" s="1">
        <v>779.3</v>
      </c>
      <c r="H820" s="1">
        <v>320.67</v>
      </c>
      <c r="I820" s="1">
        <v>330.61</v>
      </c>
      <c r="J820" s="1">
        <v>76</v>
      </c>
      <c r="K820" s="1" t="s">
        <v>28</v>
      </c>
      <c r="L820" s="2">
        <v>44562</v>
      </c>
    </row>
    <row r="821" spans="1:12" ht="12.75" x14ac:dyDescent="0.2">
      <c r="A821" s="1" t="s">
        <v>840</v>
      </c>
      <c r="B821" s="1">
        <v>4</v>
      </c>
      <c r="C821" s="1" t="s">
        <v>13</v>
      </c>
      <c r="D821" s="1" t="s">
        <v>14</v>
      </c>
      <c r="E821" s="1">
        <v>1553.51</v>
      </c>
      <c r="F821" s="1">
        <v>1396.26</v>
      </c>
      <c r="G821" s="1">
        <v>157.25</v>
      </c>
      <c r="H821" s="1">
        <v>589.73</v>
      </c>
      <c r="I821" s="1">
        <v>281.61</v>
      </c>
      <c r="J821" s="1">
        <v>72</v>
      </c>
      <c r="K821" s="1" t="s">
        <v>24</v>
      </c>
      <c r="L821" s="2">
        <v>44771</v>
      </c>
    </row>
    <row r="822" spans="1:12" ht="12.75" x14ac:dyDescent="0.2">
      <c r="A822" s="1" t="s">
        <v>841</v>
      </c>
      <c r="B822" s="1">
        <v>5</v>
      </c>
      <c r="C822" s="1" t="s">
        <v>19</v>
      </c>
      <c r="D822" s="1" t="s">
        <v>14</v>
      </c>
      <c r="E822" s="1">
        <v>361.93</v>
      </c>
      <c r="F822" s="1">
        <v>250.43</v>
      </c>
      <c r="G822" s="1">
        <v>111.5</v>
      </c>
      <c r="H822" s="1">
        <v>119.86</v>
      </c>
      <c r="I822" s="1">
        <v>58.31</v>
      </c>
      <c r="J822" s="1">
        <v>68</v>
      </c>
      <c r="K822" s="1" t="s">
        <v>20</v>
      </c>
      <c r="L822" s="2">
        <v>44741</v>
      </c>
    </row>
    <row r="823" spans="1:12" ht="12.75" x14ac:dyDescent="0.2">
      <c r="A823" s="1" t="s">
        <v>842</v>
      </c>
      <c r="B823" s="1">
        <v>7</v>
      </c>
      <c r="C823" s="1" t="s">
        <v>13</v>
      </c>
      <c r="D823" s="1" t="s">
        <v>23</v>
      </c>
      <c r="E823" s="1">
        <v>1591.84</v>
      </c>
      <c r="F823" s="1">
        <v>1199.8699999999999</v>
      </c>
      <c r="G823" s="1">
        <v>391.97</v>
      </c>
      <c r="H823" s="1">
        <v>544.91</v>
      </c>
      <c r="I823" s="1">
        <v>185.98</v>
      </c>
      <c r="J823" s="1">
        <v>75</v>
      </c>
      <c r="K823" s="1" t="s">
        <v>24</v>
      </c>
      <c r="L823" s="2">
        <v>44609</v>
      </c>
    </row>
    <row r="824" spans="1:12" ht="12.75" x14ac:dyDescent="0.2">
      <c r="A824" s="1" t="s">
        <v>843</v>
      </c>
      <c r="B824" s="1">
        <v>7</v>
      </c>
      <c r="C824" s="1" t="s">
        <v>17</v>
      </c>
      <c r="D824" s="1" t="s">
        <v>23</v>
      </c>
      <c r="E824" s="1">
        <v>1303.54</v>
      </c>
      <c r="F824" s="1">
        <v>1001.76</v>
      </c>
      <c r="G824" s="1">
        <v>301.77999999999997</v>
      </c>
      <c r="H824" s="1">
        <v>304.67</v>
      </c>
      <c r="I824" s="1">
        <v>205.83</v>
      </c>
      <c r="J824" s="1">
        <v>54</v>
      </c>
      <c r="K824" s="1" t="s">
        <v>15</v>
      </c>
      <c r="L824" s="2">
        <v>44698</v>
      </c>
    </row>
    <row r="825" spans="1:12" ht="12.75" x14ac:dyDescent="0.2">
      <c r="A825" s="1" t="s">
        <v>844</v>
      </c>
      <c r="B825" s="1">
        <v>8</v>
      </c>
      <c r="C825" s="1" t="s">
        <v>17</v>
      </c>
      <c r="D825" s="1" t="s">
        <v>23</v>
      </c>
      <c r="E825" s="1">
        <v>1762.22</v>
      </c>
      <c r="F825" s="1">
        <v>961.47</v>
      </c>
      <c r="G825" s="1">
        <v>800.75</v>
      </c>
      <c r="H825" s="1">
        <v>294.70999999999998</v>
      </c>
      <c r="I825" s="1">
        <v>229.91</v>
      </c>
      <c r="J825" s="1">
        <v>76</v>
      </c>
      <c r="K825" s="1" t="s">
        <v>28</v>
      </c>
      <c r="L825" s="2">
        <v>44583</v>
      </c>
    </row>
    <row r="826" spans="1:12" ht="12.75" x14ac:dyDescent="0.2">
      <c r="A826" s="1" t="s">
        <v>845</v>
      </c>
      <c r="B826" s="1">
        <v>10</v>
      </c>
      <c r="C826" s="1" t="s">
        <v>13</v>
      </c>
      <c r="D826" s="1" t="s">
        <v>14</v>
      </c>
      <c r="E826" s="1">
        <v>203.91</v>
      </c>
      <c r="F826" s="1">
        <v>123.37</v>
      </c>
      <c r="G826" s="1">
        <v>80.540000000000006</v>
      </c>
      <c r="H826" s="1">
        <v>15.22</v>
      </c>
      <c r="I826" s="1">
        <v>30.4</v>
      </c>
      <c r="J826" s="1">
        <v>66</v>
      </c>
      <c r="K826" s="1" t="s">
        <v>24</v>
      </c>
      <c r="L826" s="2">
        <v>44791</v>
      </c>
    </row>
    <row r="827" spans="1:12" ht="12.75" x14ac:dyDescent="0.2">
      <c r="A827" s="1" t="s">
        <v>846</v>
      </c>
      <c r="B827" s="1">
        <v>2</v>
      </c>
      <c r="C827" s="1" t="s">
        <v>17</v>
      </c>
      <c r="D827" s="1" t="s">
        <v>14</v>
      </c>
      <c r="E827" s="1">
        <v>1328.15</v>
      </c>
      <c r="F827" s="1">
        <v>1074.52</v>
      </c>
      <c r="G827" s="1">
        <v>253.63</v>
      </c>
      <c r="H827" s="1">
        <v>484.85</v>
      </c>
      <c r="I827" s="1">
        <v>255.2</v>
      </c>
      <c r="J827" s="1">
        <v>72</v>
      </c>
      <c r="K827" s="1" t="s">
        <v>15</v>
      </c>
      <c r="L827" s="2">
        <v>44898</v>
      </c>
    </row>
    <row r="828" spans="1:12" ht="12.75" x14ac:dyDescent="0.2">
      <c r="A828" s="1" t="s">
        <v>847</v>
      </c>
      <c r="B828" s="1">
        <v>6</v>
      </c>
      <c r="C828" s="1" t="s">
        <v>13</v>
      </c>
      <c r="D828" s="1" t="s">
        <v>23</v>
      </c>
      <c r="E828" s="1">
        <v>1349.6</v>
      </c>
      <c r="F828" s="1">
        <v>918.59</v>
      </c>
      <c r="G828" s="1">
        <v>431.01</v>
      </c>
      <c r="H828" s="1">
        <v>115.12</v>
      </c>
      <c r="I828" s="1">
        <v>167.92</v>
      </c>
      <c r="J828" s="1">
        <v>56</v>
      </c>
      <c r="K828" s="1" t="s">
        <v>24</v>
      </c>
      <c r="L828" s="2">
        <v>44638</v>
      </c>
    </row>
    <row r="829" spans="1:12" ht="12.75" x14ac:dyDescent="0.2">
      <c r="A829" s="1" t="s">
        <v>848</v>
      </c>
      <c r="B829" s="1">
        <v>5</v>
      </c>
      <c r="C829" s="1" t="s">
        <v>19</v>
      </c>
      <c r="D829" s="1" t="s">
        <v>23</v>
      </c>
      <c r="E829" s="1">
        <v>1954.39</v>
      </c>
      <c r="F829" s="1">
        <v>1202.96</v>
      </c>
      <c r="G829" s="1">
        <v>751.43</v>
      </c>
      <c r="H829" s="1">
        <v>298.49</v>
      </c>
      <c r="I829" s="1">
        <v>245.52</v>
      </c>
      <c r="J829" s="1">
        <v>97</v>
      </c>
      <c r="K829" s="1" t="s">
        <v>28</v>
      </c>
      <c r="L829" s="2">
        <v>44854</v>
      </c>
    </row>
    <row r="830" spans="1:12" ht="12.75" x14ac:dyDescent="0.2">
      <c r="A830" s="1" t="s">
        <v>849</v>
      </c>
      <c r="B830" s="1">
        <v>7</v>
      </c>
      <c r="C830" s="1" t="s">
        <v>13</v>
      </c>
      <c r="D830" s="1" t="s">
        <v>23</v>
      </c>
      <c r="E830" s="1">
        <v>161.32</v>
      </c>
      <c r="F830" s="1">
        <v>122.97</v>
      </c>
      <c r="G830" s="1">
        <v>38.35</v>
      </c>
      <c r="H830" s="1">
        <v>18.760000000000002</v>
      </c>
      <c r="I830" s="1">
        <v>25.68</v>
      </c>
      <c r="J830" s="1">
        <v>54</v>
      </c>
      <c r="K830" s="1" t="s">
        <v>28</v>
      </c>
      <c r="L830" s="2">
        <v>44650</v>
      </c>
    </row>
    <row r="831" spans="1:12" ht="12.75" x14ac:dyDescent="0.2">
      <c r="A831" s="1" t="s">
        <v>850</v>
      </c>
      <c r="B831" s="1">
        <v>9</v>
      </c>
      <c r="C831" s="1" t="s">
        <v>17</v>
      </c>
      <c r="D831" s="1" t="s">
        <v>14</v>
      </c>
      <c r="E831" s="1">
        <v>1402.86</v>
      </c>
      <c r="F831" s="1">
        <v>754.31</v>
      </c>
      <c r="G831" s="1">
        <v>648.54999999999995</v>
      </c>
      <c r="H831" s="1">
        <v>108.38</v>
      </c>
      <c r="I831" s="1">
        <v>194.54</v>
      </c>
      <c r="J831" s="1">
        <v>80</v>
      </c>
      <c r="K831" s="1" t="s">
        <v>20</v>
      </c>
      <c r="L831" s="2">
        <v>44720</v>
      </c>
    </row>
    <row r="832" spans="1:12" ht="12.75" x14ac:dyDescent="0.2">
      <c r="A832" s="1" t="s">
        <v>851</v>
      </c>
      <c r="B832" s="1">
        <v>10</v>
      </c>
      <c r="C832" s="1" t="s">
        <v>13</v>
      </c>
      <c r="D832" s="1" t="s">
        <v>14</v>
      </c>
      <c r="E832" s="1">
        <v>960.15</v>
      </c>
      <c r="F832" s="1">
        <v>699.34</v>
      </c>
      <c r="G832" s="1">
        <v>260.81</v>
      </c>
      <c r="H832" s="1">
        <v>298.52</v>
      </c>
      <c r="I832" s="1">
        <v>124.5</v>
      </c>
      <c r="J832" s="1">
        <v>72</v>
      </c>
      <c r="K832" s="1" t="s">
        <v>28</v>
      </c>
      <c r="L832" s="2">
        <v>44767</v>
      </c>
    </row>
    <row r="833" spans="1:12" ht="12.75" x14ac:dyDescent="0.2">
      <c r="A833" s="1" t="s">
        <v>852</v>
      </c>
      <c r="B833" s="1">
        <v>1</v>
      </c>
      <c r="C833" s="1" t="s">
        <v>13</v>
      </c>
      <c r="D833" s="1" t="s">
        <v>23</v>
      </c>
      <c r="E833" s="1">
        <v>192.95</v>
      </c>
      <c r="F833" s="1">
        <v>108.03</v>
      </c>
      <c r="G833" s="1">
        <v>84.92</v>
      </c>
      <c r="H833" s="1">
        <v>45.02</v>
      </c>
      <c r="I833" s="1">
        <v>37.65</v>
      </c>
      <c r="J833" s="1">
        <v>53</v>
      </c>
      <c r="K833" s="1" t="s">
        <v>20</v>
      </c>
      <c r="L833" s="2">
        <v>44653</v>
      </c>
    </row>
    <row r="834" spans="1:12" ht="12.75" x14ac:dyDescent="0.2">
      <c r="A834" s="1" t="s">
        <v>853</v>
      </c>
      <c r="B834" s="1">
        <v>9</v>
      </c>
      <c r="C834" s="1" t="s">
        <v>13</v>
      </c>
      <c r="D834" s="1" t="s">
        <v>23</v>
      </c>
      <c r="E834" s="1">
        <v>612.89</v>
      </c>
      <c r="F834" s="1">
        <v>540.53</v>
      </c>
      <c r="G834" s="1">
        <v>72.36</v>
      </c>
      <c r="H834" s="1">
        <v>140.38999999999999</v>
      </c>
      <c r="I834" s="1">
        <v>63.96</v>
      </c>
      <c r="J834" s="1">
        <v>64</v>
      </c>
      <c r="K834" s="1" t="s">
        <v>28</v>
      </c>
      <c r="L834" s="2">
        <v>44867</v>
      </c>
    </row>
    <row r="835" spans="1:12" ht="12.75" x14ac:dyDescent="0.2">
      <c r="A835" s="1" t="s">
        <v>854</v>
      </c>
      <c r="B835" s="1">
        <v>2</v>
      </c>
      <c r="C835" s="1" t="s">
        <v>17</v>
      </c>
      <c r="D835" s="1" t="s">
        <v>23</v>
      </c>
      <c r="E835" s="1">
        <v>1421.58</v>
      </c>
      <c r="F835" s="1">
        <v>863.49</v>
      </c>
      <c r="G835" s="1">
        <v>558.09</v>
      </c>
      <c r="H835" s="1">
        <v>169.4</v>
      </c>
      <c r="I835" s="1">
        <v>204.38</v>
      </c>
      <c r="J835" s="1">
        <v>50</v>
      </c>
      <c r="K835" s="1" t="s">
        <v>24</v>
      </c>
      <c r="L835" s="2">
        <v>44831</v>
      </c>
    </row>
    <row r="836" spans="1:12" ht="12.75" x14ac:dyDescent="0.2">
      <c r="A836" s="1" t="s">
        <v>855</v>
      </c>
      <c r="B836" s="1">
        <v>5</v>
      </c>
      <c r="C836" s="1" t="s">
        <v>19</v>
      </c>
      <c r="D836" s="1" t="s">
        <v>14</v>
      </c>
      <c r="E836" s="1">
        <v>1491.86</v>
      </c>
      <c r="F836" s="1">
        <v>1230.0999999999999</v>
      </c>
      <c r="G836" s="1">
        <v>261.76</v>
      </c>
      <c r="H836" s="1">
        <v>401.47</v>
      </c>
      <c r="I836" s="1">
        <v>283.13</v>
      </c>
      <c r="J836" s="1">
        <v>69</v>
      </c>
      <c r="K836" s="1" t="s">
        <v>20</v>
      </c>
      <c r="L836" s="2">
        <v>44855</v>
      </c>
    </row>
    <row r="837" spans="1:12" ht="12.75" x14ac:dyDescent="0.2">
      <c r="A837" s="1" t="s">
        <v>856</v>
      </c>
      <c r="B837" s="1">
        <v>8</v>
      </c>
      <c r="C837" s="1" t="s">
        <v>19</v>
      </c>
      <c r="D837" s="1" t="s">
        <v>14</v>
      </c>
      <c r="E837" s="1">
        <v>714.09</v>
      </c>
      <c r="F837" s="1">
        <v>442.5</v>
      </c>
      <c r="G837" s="1">
        <v>271.58999999999997</v>
      </c>
      <c r="H837" s="1">
        <v>82.92</v>
      </c>
      <c r="I837" s="1">
        <v>109.63</v>
      </c>
      <c r="J837" s="1">
        <v>63</v>
      </c>
      <c r="K837" s="1" t="s">
        <v>15</v>
      </c>
      <c r="L837" s="2">
        <v>44639</v>
      </c>
    </row>
    <row r="838" spans="1:12" ht="12.75" x14ac:dyDescent="0.2">
      <c r="A838" s="1" t="s">
        <v>857</v>
      </c>
      <c r="B838" s="1">
        <v>6</v>
      </c>
      <c r="C838" s="1" t="s">
        <v>13</v>
      </c>
      <c r="D838" s="1" t="s">
        <v>14</v>
      </c>
      <c r="E838" s="1">
        <v>1352.91</v>
      </c>
      <c r="F838" s="1">
        <v>1142.82</v>
      </c>
      <c r="G838" s="1">
        <v>210.09</v>
      </c>
      <c r="H838" s="1">
        <v>258.20999999999998</v>
      </c>
      <c r="I838" s="1">
        <v>158.27000000000001</v>
      </c>
      <c r="J838" s="1">
        <v>56</v>
      </c>
      <c r="K838" s="1" t="s">
        <v>28</v>
      </c>
      <c r="L838" s="2">
        <v>44912</v>
      </c>
    </row>
    <row r="839" spans="1:12" ht="12.75" x14ac:dyDescent="0.2">
      <c r="A839" s="1" t="s">
        <v>858</v>
      </c>
      <c r="B839" s="1">
        <v>5</v>
      </c>
      <c r="C839" s="1" t="s">
        <v>17</v>
      </c>
      <c r="D839" s="1" t="s">
        <v>14</v>
      </c>
      <c r="E839" s="1">
        <v>1194.8599999999999</v>
      </c>
      <c r="F839" s="1">
        <v>657.83</v>
      </c>
      <c r="G839" s="1">
        <v>537.03</v>
      </c>
      <c r="H839" s="1">
        <v>94.98</v>
      </c>
      <c r="I839" s="1">
        <v>214.58</v>
      </c>
      <c r="J839" s="1">
        <v>99</v>
      </c>
      <c r="K839" s="1" t="s">
        <v>20</v>
      </c>
      <c r="L839" s="2">
        <v>44665</v>
      </c>
    </row>
    <row r="840" spans="1:12" ht="12.75" x14ac:dyDescent="0.2">
      <c r="A840" s="1" t="s">
        <v>859</v>
      </c>
      <c r="B840" s="1">
        <v>10</v>
      </c>
      <c r="C840" s="1" t="s">
        <v>19</v>
      </c>
      <c r="D840" s="1" t="s">
        <v>23</v>
      </c>
      <c r="E840" s="1">
        <v>607.89</v>
      </c>
      <c r="F840" s="1">
        <v>497.62</v>
      </c>
      <c r="G840" s="1">
        <v>110.27</v>
      </c>
      <c r="H840" s="1">
        <v>78.67</v>
      </c>
      <c r="I840" s="1">
        <v>94.61</v>
      </c>
      <c r="J840" s="1">
        <v>75</v>
      </c>
      <c r="K840" s="1" t="s">
        <v>20</v>
      </c>
      <c r="L840" s="2">
        <v>44800</v>
      </c>
    </row>
    <row r="841" spans="1:12" ht="12.75" x14ac:dyDescent="0.2">
      <c r="A841" s="1" t="s">
        <v>860</v>
      </c>
      <c r="B841" s="1">
        <v>1</v>
      </c>
      <c r="C841" s="1" t="s">
        <v>13</v>
      </c>
      <c r="D841" s="1" t="s">
        <v>14</v>
      </c>
      <c r="E841" s="1">
        <v>1593.16</v>
      </c>
      <c r="F841" s="1">
        <v>1123.4100000000001</v>
      </c>
      <c r="G841" s="1">
        <v>469.75</v>
      </c>
      <c r="H841" s="1">
        <v>177.85</v>
      </c>
      <c r="I841" s="1">
        <v>208.67</v>
      </c>
      <c r="J841" s="1">
        <v>63</v>
      </c>
      <c r="K841" s="1" t="s">
        <v>20</v>
      </c>
      <c r="L841" s="2">
        <v>44693</v>
      </c>
    </row>
    <row r="842" spans="1:12" ht="12.75" x14ac:dyDescent="0.2">
      <c r="A842" s="1" t="s">
        <v>861</v>
      </c>
      <c r="B842" s="1">
        <v>7</v>
      </c>
      <c r="C842" s="1" t="s">
        <v>17</v>
      </c>
      <c r="D842" s="1" t="s">
        <v>23</v>
      </c>
      <c r="E842" s="1">
        <v>961.51</v>
      </c>
      <c r="F842" s="1">
        <v>666.88</v>
      </c>
      <c r="G842" s="1">
        <v>294.63</v>
      </c>
      <c r="H842" s="1">
        <v>120.42</v>
      </c>
      <c r="I842" s="1">
        <v>164.57</v>
      </c>
      <c r="J842" s="1">
        <v>92</v>
      </c>
      <c r="K842" s="1" t="s">
        <v>15</v>
      </c>
      <c r="L842" s="2">
        <v>44570</v>
      </c>
    </row>
    <row r="843" spans="1:12" ht="12.75" x14ac:dyDescent="0.2">
      <c r="A843" s="1" t="s">
        <v>862</v>
      </c>
      <c r="B843" s="1">
        <v>3</v>
      </c>
      <c r="C843" s="1" t="s">
        <v>13</v>
      </c>
      <c r="D843" s="1" t="s">
        <v>14</v>
      </c>
      <c r="E843" s="1">
        <v>1520.44</v>
      </c>
      <c r="F843" s="1">
        <v>807.55</v>
      </c>
      <c r="G843" s="1">
        <v>712.89</v>
      </c>
      <c r="H843" s="1">
        <v>210.39</v>
      </c>
      <c r="I843" s="1">
        <v>170.17</v>
      </c>
      <c r="J843" s="1">
        <v>79</v>
      </c>
      <c r="K843" s="1" t="s">
        <v>15</v>
      </c>
      <c r="L843" s="2">
        <v>44620</v>
      </c>
    </row>
    <row r="844" spans="1:12" ht="12.75" x14ac:dyDescent="0.2">
      <c r="A844" s="1" t="s">
        <v>863</v>
      </c>
      <c r="B844" s="1">
        <v>8</v>
      </c>
      <c r="C844" s="1" t="s">
        <v>13</v>
      </c>
      <c r="D844" s="1" t="s">
        <v>23</v>
      </c>
      <c r="E844" s="1">
        <v>762.57</v>
      </c>
      <c r="F844" s="1">
        <v>566.72</v>
      </c>
      <c r="G844" s="1">
        <v>195.85</v>
      </c>
      <c r="H844" s="1">
        <v>233.67</v>
      </c>
      <c r="I844" s="1">
        <v>113.33</v>
      </c>
      <c r="J844" s="1">
        <v>96</v>
      </c>
      <c r="K844" s="1" t="s">
        <v>20</v>
      </c>
      <c r="L844" s="2">
        <v>44699</v>
      </c>
    </row>
    <row r="845" spans="1:12" ht="12.75" x14ac:dyDescent="0.2">
      <c r="A845" s="1" t="s">
        <v>864</v>
      </c>
      <c r="B845" s="1">
        <v>1</v>
      </c>
      <c r="C845" s="1" t="s">
        <v>13</v>
      </c>
      <c r="D845" s="1" t="s">
        <v>23</v>
      </c>
      <c r="E845" s="1">
        <v>1063.82</v>
      </c>
      <c r="F845" s="1">
        <v>570.54</v>
      </c>
      <c r="G845" s="1">
        <v>493.28</v>
      </c>
      <c r="H845" s="1">
        <v>181.31</v>
      </c>
      <c r="I845" s="1">
        <v>204.96</v>
      </c>
      <c r="J845" s="1">
        <v>81</v>
      </c>
      <c r="K845" s="1" t="s">
        <v>28</v>
      </c>
      <c r="L845" s="2">
        <v>44615</v>
      </c>
    </row>
    <row r="846" spans="1:12" ht="12.75" x14ac:dyDescent="0.2">
      <c r="A846" s="1" t="s">
        <v>865</v>
      </c>
      <c r="B846" s="1">
        <v>4</v>
      </c>
      <c r="C846" s="1" t="s">
        <v>17</v>
      </c>
      <c r="D846" s="1" t="s">
        <v>23</v>
      </c>
      <c r="E846" s="1">
        <v>800.07</v>
      </c>
      <c r="F846" s="1">
        <v>581.80999999999995</v>
      </c>
      <c r="G846" s="1">
        <v>218.26</v>
      </c>
      <c r="H846" s="1">
        <v>143.57</v>
      </c>
      <c r="I846" s="1">
        <v>130.01</v>
      </c>
      <c r="J846" s="1">
        <v>82</v>
      </c>
      <c r="K846" s="1" t="s">
        <v>20</v>
      </c>
      <c r="L846" s="2">
        <v>44774</v>
      </c>
    </row>
    <row r="847" spans="1:12" ht="12.75" x14ac:dyDescent="0.2">
      <c r="A847" s="1" t="s">
        <v>866</v>
      </c>
      <c r="B847" s="1">
        <v>5</v>
      </c>
      <c r="C847" s="1" t="s">
        <v>13</v>
      </c>
      <c r="D847" s="1" t="s">
        <v>23</v>
      </c>
      <c r="E847" s="1">
        <v>394.47</v>
      </c>
      <c r="F847" s="1">
        <v>238.41</v>
      </c>
      <c r="G847" s="1">
        <v>156.06</v>
      </c>
      <c r="H847" s="1">
        <v>55.95</v>
      </c>
      <c r="I847" s="1">
        <v>78.61</v>
      </c>
      <c r="J847" s="1">
        <v>71</v>
      </c>
      <c r="K847" s="1" t="s">
        <v>20</v>
      </c>
      <c r="L847" s="2">
        <v>44683</v>
      </c>
    </row>
    <row r="848" spans="1:12" ht="12.75" x14ac:dyDescent="0.2">
      <c r="A848" s="1" t="s">
        <v>867</v>
      </c>
      <c r="B848" s="1">
        <v>10</v>
      </c>
      <c r="C848" s="1" t="s">
        <v>13</v>
      </c>
      <c r="D848" s="1" t="s">
        <v>23</v>
      </c>
      <c r="E848" s="1">
        <v>1689.64</v>
      </c>
      <c r="F848" s="1">
        <v>1408.14</v>
      </c>
      <c r="G848" s="1">
        <v>281.5</v>
      </c>
      <c r="H848" s="1">
        <v>192.48</v>
      </c>
      <c r="I848" s="1">
        <v>309.01</v>
      </c>
      <c r="J848" s="1">
        <v>93</v>
      </c>
      <c r="K848" s="1" t="s">
        <v>15</v>
      </c>
      <c r="L848" s="2">
        <v>44851</v>
      </c>
    </row>
    <row r="849" spans="1:12" ht="12.75" x14ac:dyDescent="0.2">
      <c r="A849" s="1" t="s">
        <v>868</v>
      </c>
      <c r="B849" s="1">
        <v>10</v>
      </c>
      <c r="C849" s="1" t="s">
        <v>13</v>
      </c>
      <c r="D849" s="1" t="s">
        <v>23</v>
      </c>
      <c r="E849" s="1">
        <v>1996.53</v>
      </c>
      <c r="F849" s="1">
        <v>1753.58</v>
      </c>
      <c r="G849" s="1">
        <v>242.95</v>
      </c>
      <c r="H849" s="1">
        <v>213.87</v>
      </c>
      <c r="I849" s="1">
        <v>374.47</v>
      </c>
      <c r="J849" s="1">
        <v>56</v>
      </c>
      <c r="K849" s="1" t="s">
        <v>15</v>
      </c>
      <c r="L849" s="2">
        <v>44893</v>
      </c>
    </row>
    <row r="850" spans="1:12" ht="12.75" x14ac:dyDescent="0.2">
      <c r="A850" s="1" t="s">
        <v>869</v>
      </c>
      <c r="B850" s="1">
        <v>9</v>
      </c>
      <c r="C850" s="1" t="s">
        <v>13</v>
      </c>
      <c r="D850" s="1" t="s">
        <v>23</v>
      </c>
      <c r="E850" s="1">
        <v>78.180000000000007</v>
      </c>
      <c r="F850" s="1">
        <v>62.3</v>
      </c>
      <c r="G850" s="1">
        <v>15.88</v>
      </c>
      <c r="H850" s="1">
        <v>10.66</v>
      </c>
      <c r="I850" s="1">
        <v>11.76</v>
      </c>
      <c r="J850" s="1">
        <v>83</v>
      </c>
      <c r="K850" s="1" t="s">
        <v>15</v>
      </c>
      <c r="L850" s="2">
        <v>44640</v>
      </c>
    </row>
    <row r="851" spans="1:12" ht="12.75" x14ac:dyDescent="0.2">
      <c r="A851" s="1" t="s">
        <v>870</v>
      </c>
      <c r="B851" s="1">
        <v>5</v>
      </c>
      <c r="C851" s="1" t="s">
        <v>13</v>
      </c>
      <c r="D851" s="1" t="s">
        <v>23</v>
      </c>
      <c r="E851" s="1">
        <v>1114.42</v>
      </c>
      <c r="F851" s="1">
        <v>690.73</v>
      </c>
      <c r="G851" s="1">
        <v>423.69</v>
      </c>
      <c r="H851" s="1">
        <v>257.13</v>
      </c>
      <c r="I851" s="1">
        <v>204.43</v>
      </c>
      <c r="J851" s="1">
        <v>78</v>
      </c>
      <c r="K851" s="1" t="s">
        <v>15</v>
      </c>
      <c r="L851" s="2">
        <v>44742</v>
      </c>
    </row>
    <row r="852" spans="1:12" ht="12.75" x14ac:dyDescent="0.2">
      <c r="A852" s="1" t="s">
        <v>871</v>
      </c>
      <c r="B852" s="1">
        <v>7</v>
      </c>
      <c r="C852" s="1" t="s">
        <v>19</v>
      </c>
      <c r="D852" s="1" t="s">
        <v>23</v>
      </c>
      <c r="E852" s="1">
        <v>857.08</v>
      </c>
      <c r="F852" s="1">
        <v>484.45</v>
      </c>
      <c r="G852" s="1">
        <v>372.63</v>
      </c>
      <c r="H852" s="1">
        <v>154.13</v>
      </c>
      <c r="I852" s="1">
        <v>114.04</v>
      </c>
      <c r="J852" s="1">
        <v>96</v>
      </c>
      <c r="K852" s="1" t="s">
        <v>28</v>
      </c>
      <c r="L852" s="2">
        <v>44670</v>
      </c>
    </row>
    <row r="853" spans="1:12" ht="12.75" x14ac:dyDescent="0.2">
      <c r="A853" s="1" t="s">
        <v>872</v>
      </c>
      <c r="B853" s="1">
        <v>9</v>
      </c>
      <c r="C853" s="1" t="s">
        <v>13</v>
      </c>
      <c r="D853" s="1" t="s">
        <v>14</v>
      </c>
      <c r="E853" s="1">
        <v>869.56</v>
      </c>
      <c r="F853" s="1">
        <v>677.67</v>
      </c>
      <c r="G853" s="1">
        <v>191.89</v>
      </c>
      <c r="H853" s="1">
        <v>92.93</v>
      </c>
      <c r="I853" s="1">
        <v>143.19999999999999</v>
      </c>
      <c r="J853" s="1">
        <v>60</v>
      </c>
      <c r="K853" s="1" t="s">
        <v>24</v>
      </c>
      <c r="L853" s="2">
        <v>44810</v>
      </c>
    </row>
    <row r="854" spans="1:12" ht="12.75" x14ac:dyDescent="0.2">
      <c r="A854" s="1" t="s">
        <v>873</v>
      </c>
      <c r="B854" s="1">
        <v>2</v>
      </c>
      <c r="C854" s="1" t="s">
        <v>17</v>
      </c>
      <c r="D854" s="1" t="s">
        <v>14</v>
      </c>
      <c r="E854" s="1">
        <v>599.15</v>
      </c>
      <c r="F854" s="1">
        <v>407.95</v>
      </c>
      <c r="G854" s="1">
        <v>191.2</v>
      </c>
      <c r="H854" s="1">
        <v>103.71</v>
      </c>
      <c r="I854" s="1">
        <v>61.37</v>
      </c>
      <c r="J854" s="1">
        <v>81</v>
      </c>
      <c r="K854" s="1" t="s">
        <v>24</v>
      </c>
      <c r="L854" s="2">
        <v>44901</v>
      </c>
    </row>
    <row r="855" spans="1:12" ht="12.75" x14ac:dyDescent="0.2">
      <c r="A855" s="1" t="s">
        <v>874</v>
      </c>
      <c r="B855" s="1">
        <v>8</v>
      </c>
      <c r="C855" s="1" t="s">
        <v>17</v>
      </c>
      <c r="D855" s="1" t="s">
        <v>14</v>
      </c>
      <c r="E855" s="1">
        <v>1057.46</v>
      </c>
      <c r="F855" s="1">
        <v>585.62</v>
      </c>
      <c r="G855" s="1">
        <v>471.84</v>
      </c>
      <c r="H855" s="1">
        <v>215.67</v>
      </c>
      <c r="I855" s="1">
        <v>117.57</v>
      </c>
      <c r="J855" s="1">
        <v>97</v>
      </c>
      <c r="K855" s="1" t="s">
        <v>28</v>
      </c>
      <c r="L855" s="2">
        <v>44756</v>
      </c>
    </row>
    <row r="856" spans="1:12" ht="12.75" x14ac:dyDescent="0.2">
      <c r="A856" s="1" t="s">
        <v>875</v>
      </c>
      <c r="B856" s="1">
        <v>7</v>
      </c>
      <c r="C856" s="1" t="s">
        <v>13</v>
      </c>
      <c r="D856" s="1" t="s">
        <v>14</v>
      </c>
      <c r="E856" s="1">
        <v>631.91999999999996</v>
      </c>
      <c r="F856" s="1">
        <v>346.2</v>
      </c>
      <c r="G856" s="1">
        <v>285.72000000000003</v>
      </c>
      <c r="H856" s="1">
        <v>40.76</v>
      </c>
      <c r="I856" s="1">
        <v>123.07</v>
      </c>
      <c r="J856" s="1">
        <v>78</v>
      </c>
      <c r="K856" s="1" t="s">
        <v>20</v>
      </c>
      <c r="L856" s="2">
        <v>44771</v>
      </c>
    </row>
    <row r="857" spans="1:12" ht="12.75" x14ac:dyDescent="0.2">
      <c r="A857" s="1" t="s">
        <v>876</v>
      </c>
      <c r="B857" s="1">
        <v>6</v>
      </c>
      <c r="C857" s="1" t="s">
        <v>13</v>
      </c>
      <c r="D857" s="1" t="s">
        <v>14</v>
      </c>
      <c r="E857" s="1">
        <v>1674.92</v>
      </c>
      <c r="F857" s="1">
        <v>1335.95</v>
      </c>
      <c r="G857" s="1">
        <v>338.97</v>
      </c>
      <c r="H857" s="1">
        <v>297.14999999999998</v>
      </c>
      <c r="I857" s="1">
        <v>229.34</v>
      </c>
      <c r="J857" s="1">
        <v>69</v>
      </c>
      <c r="K857" s="1" t="s">
        <v>24</v>
      </c>
      <c r="L857" s="2">
        <v>44826</v>
      </c>
    </row>
    <row r="858" spans="1:12" ht="12.75" x14ac:dyDescent="0.2">
      <c r="A858" s="1" t="s">
        <v>877</v>
      </c>
      <c r="B858" s="1">
        <v>7</v>
      </c>
      <c r="C858" s="1" t="s">
        <v>17</v>
      </c>
      <c r="D858" s="1" t="s">
        <v>14</v>
      </c>
      <c r="E858" s="1">
        <v>446.42</v>
      </c>
      <c r="F858" s="1">
        <v>351.02</v>
      </c>
      <c r="G858" s="1">
        <v>95.4</v>
      </c>
      <c r="H858" s="1">
        <v>74.290000000000006</v>
      </c>
      <c r="I858" s="1">
        <v>56.73</v>
      </c>
      <c r="J858" s="1">
        <v>78</v>
      </c>
      <c r="K858" s="1" t="s">
        <v>20</v>
      </c>
      <c r="L858" s="2">
        <v>44838</v>
      </c>
    </row>
    <row r="859" spans="1:12" ht="12.75" x14ac:dyDescent="0.2">
      <c r="A859" s="1" t="s">
        <v>878</v>
      </c>
      <c r="B859" s="1">
        <v>5</v>
      </c>
      <c r="C859" s="1" t="s">
        <v>19</v>
      </c>
      <c r="D859" s="1" t="s">
        <v>14</v>
      </c>
      <c r="E859" s="1">
        <v>549.73</v>
      </c>
      <c r="F859" s="1">
        <v>283.82</v>
      </c>
      <c r="G859" s="1">
        <v>265.91000000000003</v>
      </c>
      <c r="H859" s="1">
        <v>132.16</v>
      </c>
      <c r="I859" s="1">
        <v>93.73</v>
      </c>
      <c r="J859" s="1">
        <v>93</v>
      </c>
      <c r="K859" s="1" t="s">
        <v>15</v>
      </c>
      <c r="L859" s="2">
        <v>44783</v>
      </c>
    </row>
    <row r="860" spans="1:12" ht="12.75" x14ac:dyDescent="0.2">
      <c r="A860" s="1" t="s">
        <v>879</v>
      </c>
      <c r="B860" s="1">
        <v>4</v>
      </c>
      <c r="C860" s="1" t="s">
        <v>19</v>
      </c>
      <c r="D860" s="1" t="s">
        <v>23</v>
      </c>
      <c r="E860" s="1">
        <v>1893.91</v>
      </c>
      <c r="F860" s="1">
        <v>1211.77</v>
      </c>
      <c r="G860" s="1">
        <v>682.14</v>
      </c>
      <c r="H860" s="1">
        <v>249.54</v>
      </c>
      <c r="I860" s="1">
        <v>370.13</v>
      </c>
      <c r="J860" s="1">
        <v>99</v>
      </c>
      <c r="K860" s="1" t="s">
        <v>24</v>
      </c>
      <c r="L860" s="2">
        <v>44822</v>
      </c>
    </row>
    <row r="861" spans="1:12" ht="12.75" x14ac:dyDescent="0.2">
      <c r="A861" s="1" t="s">
        <v>880</v>
      </c>
      <c r="B861" s="1">
        <v>5</v>
      </c>
      <c r="C861" s="1" t="s">
        <v>13</v>
      </c>
      <c r="D861" s="1" t="s">
        <v>14</v>
      </c>
      <c r="E861" s="1">
        <v>1700.54</v>
      </c>
      <c r="F861" s="1">
        <v>944.81</v>
      </c>
      <c r="G861" s="1">
        <v>755.73</v>
      </c>
      <c r="H861" s="1">
        <v>413.83</v>
      </c>
      <c r="I861" s="1">
        <v>322.89</v>
      </c>
      <c r="J861" s="1">
        <v>87</v>
      </c>
      <c r="K861" s="1" t="s">
        <v>20</v>
      </c>
      <c r="L861" s="2">
        <v>44658</v>
      </c>
    </row>
    <row r="862" spans="1:12" ht="12.75" x14ac:dyDescent="0.2">
      <c r="A862" s="1" t="s">
        <v>881</v>
      </c>
      <c r="B862" s="1">
        <v>6</v>
      </c>
      <c r="C862" s="1" t="s">
        <v>19</v>
      </c>
      <c r="D862" s="1" t="s">
        <v>23</v>
      </c>
      <c r="E862" s="1">
        <v>1911.38</v>
      </c>
      <c r="F862" s="1">
        <v>1424.83</v>
      </c>
      <c r="G862" s="1">
        <v>486.55</v>
      </c>
      <c r="H862" s="1">
        <v>422.25</v>
      </c>
      <c r="I862" s="1">
        <v>213.22</v>
      </c>
      <c r="J862" s="1">
        <v>92</v>
      </c>
      <c r="K862" s="1" t="s">
        <v>20</v>
      </c>
      <c r="L862" s="2">
        <v>44654</v>
      </c>
    </row>
    <row r="863" spans="1:12" ht="12.75" x14ac:dyDescent="0.2">
      <c r="A863" s="1" t="s">
        <v>882</v>
      </c>
      <c r="B863" s="1">
        <v>4</v>
      </c>
      <c r="C863" s="1" t="s">
        <v>19</v>
      </c>
      <c r="D863" s="1" t="s">
        <v>14</v>
      </c>
      <c r="E863" s="1">
        <v>1427.94</v>
      </c>
      <c r="F863" s="1">
        <v>1087.75</v>
      </c>
      <c r="G863" s="1">
        <v>340.19</v>
      </c>
      <c r="H863" s="1">
        <v>516.51</v>
      </c>
      <c r="I863" s="1">
        <v>187.03</v>
      </c>
      <c r="J863" s="1">
        <v>59</v>
      </c>
      <c r="K863" s="1" t="s">
        <v>28</v>
      </c>
      <c r="L863" s="2">
        <v>44800</v>
      </c>
    </row>
    <row r="864" spans="1:12" ht="12.75" x14ac:dyDescent="0.2">
      <c r="A864" s="1" t="s">
        <v>883</v>
      </c>
      <c r="B864" s="1">
        <v>8</v>
      </c>
      <c r="C864" s="1" t="s">
        <v>19</v>
      </c>
      <c r="D864" s="1" t="s">
        <v>14</v>
      </c>
      <c r="E864" s="1">
        <v>1825.63</v>
      </c>
      <c r="F864" s="1">
        <v>1114.06</v>
      </c>
      <c r="G864" s="1">
        <v>711.57</v>
      </c>
      <c r="H864" s="1">
        <v>209.04</v>
      </c>
      <c r="I864" s="1">
        <v>330.21</v>
      </c>
      <c r="J864" s="1">
        <v>90</v>
      </c>
      <c r="K864" s="1" t="s">
        <v>20</v>
      </c>
      <c r="L864" s="2">
        <v>44906</v>
      </c>
    </row>
    <row r="865" spans="1:12" ht="12.75" x14ac:dyDescent="0.2">
      <c r="A865" s="1" t="s">
        <v>884</v>
      </c>
      <c r="B865" s="1">
        <v>9</v>
      </c>
      <c r="C865" s="1" t="s">
        <v>13</v>
      </c>
      <c r="D865" s="1" t="s">
        <v>14</v>
      </c>
      <c r="E865" s="1">
        <v>1392.53</v>
      </c>
      <c r="F865" s="1">
        <v>1213.17</v>
      </c>
      <c r="G865" s="1">
        <v>179.36</v>
      </c>
      <c r="H865" s="1">
        <v>174.68</v>
      </c>
      <c r="I865" s="1">
        <v>163.53</v>
      </c>
      <c r="J865" s="1">
        <v>74</v>
      </c>
      <c r="K865" s="1" t="s">
        <v>28</v>
      </c>
      <c r="L865" s="2">
        <v>44781</v>
      </c>
    </row>
    <row r="866" spans="1:12" ht="12.75" x14ac:dyDescent="0.2">
      <c r="A866" s="1" t="s">
        <v>885</v>
      </c>
      <c r="B866" s="1">
        <v>6</v>
      </c>
      <c r="C866" s="1" t="s">
        <v>13</v>
      </c>
      <c r="D866" s="1" t="s">
        <v>14</v>
      </c>
      <c r="E866" s="1">
        <v>1545.8</v>
      </c>
      <c r="F866" s="1">
        <v>982.61</v>
      </c>
      <c r="G866" s="1">
        <v>563.19000000000005</v>
      </c>
      <c r="H866" s="1">
        <v>342.3</v>
      </c>
      <c r="I866" s="1">
        <v>293.70999999999998</v>
      </c>
      <c r="J866" s="1">
        <v>59</v>
      </c>
      <c r="K866" s="1" t="s">
        <v>15</v>
      </c>
      <c r="L866" s="2">
        <v>44618</v>
      </c>
    </row>
    <row r="867" spans="1:12" ht="12.75" x14ac:dyDescent="0.2">
      <c r="A867" s="1" t="s">
        <v>886</v>
      </c>
      <c r="B867" s="1">
        <v>1</v>
      </c>
      <c r="C867" s="1" t="s">
        <v>17</v>
      </c>
      <c r="D867" s="1" t="s">
        <v>14</v>
      </c>
      <c r="E867" s="1">
        <v>518.22</v>
      </c>
      <c r="F867" s="1">
        <v>457.77</v>
      </c>
      <c r="G867" s="1">
        <v>60.45</v>
      </c>
      <c r="H867" s="1">
        <v>86.93</v>
      </c>
      <c r="I867" s="1">
        <v>101.59</v>
      </c>
      <c r="J867" s="1">
        <v>77</v>
      </c>
      <c r="K867" s="1" t="s">
        <v>15</v>
      </c>
      <c r="L867" s="2">
        <v>44592</v>
      </c>
    </row>
    <row r="868" spans="1:12" ht="12.75" x14ac:dyDescent="0.2">
      <c r="A868" s="1" t="s">
        <v>887</v>
      </c>
      <c r="B868" s="1">
        <v>5</v>
      </c>
      <c r="C868" s="1" t="s">
        <v>19</v>
      </c>
      <c r="D868" s="1" t="s">
        <v>14</v>
      </c>
      <c r="E868" s="1">
        <v>1948.77</v>
      </c>
      <c r="F868" s="1">
        <v>986.9</v>
      </c>
      <c r="G868" s="1">
        <v>961.87</v>
      </c>
      <c r="H868" s="1">
        <v>415.89</v>
      </c>
      <c r="I868" s="1">
        <v>354.98</v>
      </c>
      <c r="J868" s="1">
        <v>55</v>
      </c>
      <c r="K868" s="1" t="s">
        <v>20</v>
      </c>
      <c r="L868" s="2">
        <v>44600</v>
      </c>
    </row>
    <row r="869" spans="1:12" ht="12.75" x14ac:dyDescent="0.2">
      <c r="A869" s="1" t="s">
        <v>888</v>
      </c>
      <c r="B869" s="1">
        <v>7</v>
      </c>
      <c r="C869" s="1" t="s">
        <v>13</v>
      </c>
      <c r="D869" s="1" t="s">
        <v>23</v>
      </c>
      <c r="E869" s="1">
        <v>1076.3599999999999</v>
      </c>
      <c r="F869" s="1">
        <v>555.99</v>
      </c>
      <c r="G869" s="1">
        <v>520.37</v>
      </c>
      <c r="H869" s="1">
        <v>110.24</v>
      </c>
      <c r="I869" s="1">
        <v>174.81</v>
      </c>
      <c r="J869" s="1">
        <v>69</v>
      </c>
      <c r="K869" s="1" t="s">
        <v>15</v>
      </c>
      <c r="L869" s="2">
        <v>44695</v>
      </c>
    </row>
    <row r="870" spans="1:12" ht="12.75" x14ac:dyDescent="0.2">
      <c r="A870" s="1" t="s">
        <v>889</v>
      </c>
      <c r="B870" s="1">
        <v>10</v>
      </c>
      <c r="C870" s="1" t="s">
        <v>17</v>
      </c>
      <c r="D870" s="1" t="s">
        <v>14</v>
      </c>
      <c r="E870" s="1">
        <v>1329.03</v>
      </c>
      <c r="F870" s="1">
        <v>1156.77</v>
      </c>
      <c r="G870" s="1">
        <v>172.26</v>
      </c>
      <c r="H870" s="1">
        <v>339.24</v>
      </c>
      <c r="I870" s="1">
        <v>191.96</v>
      </c>
      <c r="J870" s="1">
        <v>73</v>
      </c>
      <c r="K870" s="1" t="s">
        <v>15</v>
      </c>
      <c r="L870" s="2">
        <v>44816</v>
      </c>
    </row>
    <row r="871" spans="1:12" ht="12.75" x14ac:dyDescent="0.2">
      <c r="A871" s="1" t="s">
        <v>890</v>
      </c>
      <c r="B871" s="1">
        <v>5</v>
      </c>
      <c r="C871" s="1" t="s">
        <v>13</v>
      </c>
      <c r="D871" s="1" t="s">
        <v>23</v>
      </c>
      <c r="E871" s="1">
        <v>1979.89</v>
      </c>
      <c r="F871" s="1">
        <v>1319.1</v>
      </c>
      <c r="G871" s="1">
        <v>660.79</v>
      </c>
      <c r="H871" s="1">
        <v>598.25</v>
      </c>
      <c r="I871" s="1">
        <v>266.69</v>
      </c>
      <c r="J871" s="1">
        <v>61</v>
      </c>
      <c r="K871" s="1" t="s">
        <v>28</v>
      </c>
      <c r="L871" s="2">
        <v>44686</v>
      </c>
    </row>
    <row r="872" spans="1:12" ht="12.75" x14ac:dyDescent="0.2">
      <c r="A872" s="1" t="s">
        <v>891</v>
      </c>
      <c r="B872" s="1">
        <v>8</v>
      </c>
      <c r="C872" s="1" t="s">
        <v>13</v>
      </c>
      <c r="D872" s="1" t="s">
        <v>14</v>
      </c>
      <c r="E872" s="1">
        <v>1251.83</v>
      </c>
      <c r="F872" s="1">
        <v>1065.3900000000001</v>
      </c>
      <c r="G872" s="1">
        <v>186.44</v>
      </c>
      <c r="H872" s="1">
        <v>490.07</v>
      </c>
      <c r="I872" s="1">
        <v>189.14</v>
      </c>
      <c r="J872" s="1">
        <v>56</v>
      </c>
      <c r="K872" s="1" t="s">
        <v>15</v>
      </c>
      <c r="L872" s="2">
        <v>44628</v>
      </c>
    </row>
    <row r="873" spans="1:12" ht="12.75" x14ac:dyDescent="0.2">
      <c r="A873" s="1" t="s">
        <v>892</v>
      </c>
      <c r="B873" s="1">
        <v>9</v>
      </c>
      <c r="C873" s="1" t="s">
        <v>19</v>
      </c>
      <c r="D873" s="1" t="s">
        <v>23</v>
      </c>
      <c r="E873" s="1">
        <v>1092.18</v>
      </c>
      <c r="F873" s="1">
        <v>785.52</v>
      </c>
      <c r="G873" s="1">
        <v>306.66000000000003</v>
      </c>
      <c r="H873" s="1">
        <v>369.44</v>
      </c>
      <c r="I873" s="1">
        <v>169.44</v>
      </c>
      <c r="J873" s="1">
        <v>99</v>
      </c>
      <c r="K873" s="1" t="s">
        <v>20</v>
      </c>
      <c r="L873" s="2">
        <v>44888</v>
      </c>
    </row>
    <row r="874" spans="1:12" ht="12.75" x14ac:dyDescent="0.2">
      <c r="A874" s="1" t="s">
        <v>893</v>
      </c>
      <c r="B874" s="1">
        <v>3</v>
      </c>
      <c r="C874" s="1" t="s">
        <v>13</v>
      </c>
      <c r="D874" s="1" t="s">
        <v>14</v>
      </c>
      <c r="E874" s="1">
        <v>1166.51</v>
      </c>
      <c r="F874" s="1">
        <v>962.08</v>
      </c>
      <c r="G874" s="1">
        <v>204.43</v>
      </c>
      <c r="H874" s="1">
        <v>385.82</v>
      </c>
      <c r="I874" s="1">
        <v>146.97999999999999</v>
      </c>
      <c r="J874" s="1">
        <v>97</v>
      </c>
      <c r="K874" s="1" t="s">
        <v>20</v>
      </c>
      <c r="L874" s="2">
        <v>44910</v>
      </c>
    </row>
    <row r="875" spans="1:12" ht="12.75" x14ac:dyDescent="0.2">
      <c r="A875" s="1" t="s">
        <v>894</v>
      </c>
      <c r="B875" s="1">
        <v>1</v>
      </c>
      <c r="C875" s="1" t="s">
        <v>13</v>
      </c>
      <c r="D875" s="1" t="s">
        <v>14</v>
      </c>
      <c r="E875" s="1">
        <v>1990.41</v>
      </c>
      <c r="F875" s="1">
        <v>1576.17</v>
      </c>
      <c r="G875" s="1">
        <v>414.24</v>
      </c>
      <c r="H875" s="1">
        <v>310.31</v>
      </c>
      <c r="I875" s="1">
        <v>213.3</v>
      </c>
      <c r="J875" s="1">
        <v>52</v>
      </c>
      <c r="K875" s="1" t="s">
        <v>15</v>
      </c>
      <c r="L875" s="2">
        <v>44778</v>
      </c>
    </row>
    <row r="876" spans="1:12" ht="12.75" x14ac:dyDescent="0.2">
      <c r="A876" s="1" t="s">
        <v>895</v>
      </c>
      <c r="B876" s="1">
        <v>3</v>
      </c>
      <c r="C876" s="1" t="s">
        <v>13</v>
      </c>
      <c r="D876" s="1" t="s">
        <v>14</v>
      </c>
      <c r="E876" s="1">
        <v>1529.19</v>
      </c>
      <c r="F876" s="1">
        <v>1205.1300000000001</v>
      </c>
      <c r="G876" s="1">
        <v>324.06</v>
      </c>
      <c r="H876" s="1">
        <v>281.01</v>
      </c>
      <c r="I876" s="1">
        <v>237.84</v>
      </c>
      <c r="J876" s="1">
        <v>91</v>
      </c>
      <c r="K876" s="1" t="s">
        <v>24</v>
      </c>
      <c r="L876" s="2">
        <v>44733</v>
      </c>
    </row>
    <row r="877" spans="1:12" ht="12.75" x14ac:dyDescent="0.2">
      <c r="A877" s="1" t="s">
        <v>896</v>
      </c>
      <c r="B877" s="1">
        <v>8</v>
      </c>
      <c r="C877" s="1" t="s">
        <v>19</v>
      </c>
      <c r="D877" s="1" t="s">
        <v>23</v>
      </c>
      <c r="E877" s="1">
        <v>776.09</v>
      </c>
      <c r="F877" s="1">
        <v>437.07</v>
      </c>
      <c r="G877" s="1">
        <v>339.02</v>
      </c>
      <c r="H877" s="1">
        <v>158.84</v>
      </c>
      <c r="I877" s="1">
        <v>101.31</v>
      </c>
      <c r="J877" s="1">
        <v>92</v>
      </c>
      <c r="K877" s="1" t="s">
        <v>24</v>
      </c>
      <c r="L877" s="2">
        <v>44714</v>
      </c>
    </row>
    <row r="878" spans="1:12" ht="12.75" x14ac:dyDescent="0.2">
      <c r="A878" s="1" t="s">
        <v>897</v>
      </c>
      <c r="B878" s="1">
        <v>9</v>
      </c>
      <c r="C878" s="1" t="s">
        <v>13</v>
      </c>
      <c r="D878" s="1" t="s">
        <v>14</v>
      </c>
      <c r="E878" s="1">
        <v>1217.3900000000001</v>
      </c>
      <c r="F878" s="1">
        <v>920.29</v>
      </c>
      <c r="G878" s="1">
        <v>297.10000000000002</v>
      </c>
      <c r="H878" s="1">
        <v>346.68</v>
      </c>
      <c r="I878" s="1">
        <v>197.86</v>
      </c>
      <c r="J878" s="1">
        <v>54</v>
      </c>
      <c r="K878" s="1" t="s">
        <v>28</v>
      </c>
      <c r="L878" s="2">
        <v>44638</v>
      </c>
    </row>
    <row r="879" spans="1:12" ht="12.75" x14ac:dyDescent="0.2">
      <c r="A879" s="1" t="s">
        <v>898</v>
      </c>
      <c r="B879" s="1">
        <v>10</v>
      </c>
      <c r="C879" s="1" t="s">
        <v>13</v>
      </c>
      <c r="D879" s="1" t="s">
        <v>14</v>
      </c>
      <c r="E879" s="1">
        <v>525.25</v>
      </c>
      <c r="F879" s="1">
        <v>392.55</v>
      </c>
      <c r="G879" s="1">
        <v>132.69999999999999</v>
      </c>
      <c r="H879" s="1">
        <v>121.94</v>
      </c>
      <c r="I879" s="1">
        <v>95.33</v>
      </c>
      <c r="J879" s="1">
        <v>100</v>
      </c>
      <c r="K879" s="1" t="s">
        <v>20</v>
      </c>
      <c r="L879" s="2">
        <v>44723</v>
      </c>
    </row>
    <row r="880" spans="1:12" ht="12.75" x14ac:dyDescent="0.2">
      <c r="A880" s="1" t="s">
        <v>899</v>
      </c>
      <c r="B880" s="1">
        <v>5</v>
      </c>
      <c r="C880" s="1" t="s">
        <v>17</v>
      </c>
      <c r="D880" s="1" t="s">
        <v>14</v>
      </c>
      <c r="E880" s="1">
        <v>705.46</v>
      </c>
      <c r="F880" s="1">
        <v>559.59</v>
      </c>
      <c r="G880" s="1">
        <v>145.87</v>
      </c>
      <c r="H880" s="1">
        <v>77.349999999999994</v>
      </c>
      <c r="I880" s="1">
        <v>125.73</v>
      </c>
      <c r="J880" s="1">
        <v>51</v>
      </c>
      <c r="K880" s="1" t="s">
        <v>20</v>
      </c>
      <c r="L880" s="2">
        <v>44678</v>
      </c>
    </row>
    <row r="881" spans="1:12" ht="12.75" x14ac:dyDescent="0.2">
      <c r="A881" s="1" t="s">
        <v>900</v>
      </c>
      <c r="B881" s="1">
        <v>8</v>
      </c>
      <c r="C881" s="1" t="s">
        <v>13</v>
      </c>
      <c r="D881" s="1" t="s">
        <v>14</v>
      </c>
      <c r="E881" s="1">
        <v>688.59</v>
      </c>
      <c r="F881" s="1">
        <v>482.07</v>
      </c>
      <c r="G881" s="1">
        <v>206.52</v>
      </c>
      <c r="H881" s="1">
        <v>141.19999999999999</v>
      </c>
      <c r="I881" s="1">
        <v>72.03</v>
      </c>
      <c r="J881" s="1">
        <v>75</v>
      </c>
      <c r="K881" s="1" t="s">
        <v>28</v>
      </c>
      <c r="L881" s="2">
        <v>44865</v>
      </c>
    </row>
    <row r="882" spans="1:12" ht="12.75" x14ac:dyDescent="0.2">
      <c r="A882" s="1" t="s">
        <v>901</v>
      </c>
      <c r="B882" s="1">
        <v>1</v>
      </c>
      <c r="C882" s="1" t="s">
        <v>13</v>
      </c>
      <c r="D882" s="1" t="s">
        <v>23</v>
      </c>
      <c r="E882" s="1">
        <v>995.76</v>
      </c>
      <c r="F882" s="1">
        <v>589.76</v>
      </c>
      <c r="G882" s="1">
        <v>406</v>
      </c>
      <c r="H882" s="1">
        <v>217.94</v>
      </c>
      <c r="I882" s="1">
        <v>145.63</v>
      </c>
      <c r="J882" s="1">
        <v>66</v>
      </c>
      <c r="K882" s="1" t="s">
        <v>20</v>
      </c>
      <c r="L882" s="2">
        <v>44589</v>
      </c>
    </row>
    <row r="883" spans="1:12" ht="12.75" x14ac:dyDescent="0.2">
      <c r="A883" s="1" t="s">
        <v>902</v>
      </c>
      <c r="B883" s="1">
        <v>7</v>
      </c>
      <c r="C883" s="1" t="s">
        <v>13</v>
      </c>
      <c r="D883" s="1" t="s">
        <v>14</v>
      </c>
      <c r="E883" s="1">
        <v>225.44</v>
      </c>
      <c r="F883" s="1">
        <v>126.02</v>
      </c>
      <c r="G883" s="1">
        <v>99.42</v>
      </c>
      <c r="H883" s="1">
        <v>61.06</v>
      </c>
      <c r="I883" s="1">
        <v>23.94</v>
      </c>
      <c r="J883" s="1">
        <v>69</v>
      </c>
      <c r="K883" s="1" t="s">
        <v>20</v>
      </c>
      <c r="L883" s="2">
        <v>44808</v>
      </c>
    </row>
    <row r="884" spans="1:12" ht="12.75" x14ac:dyDescent="0.2">
      <c r="A884" s="1" t="s">
        <v>903</v>
      </c>
      <c r="B884" s="1">
        <v>2</v>
      </c>
      <c r="C884" s="1" t="s">
        <v>17</v>
      </c>
      <c r="D884" s="1" t="s">
        <v>23</v>
      </c>
      <c r="E884" s="1">
        <v>224.44</v>
      </c>
      <c r="F884" s="1">
        <v>118.3</v>
      </c>
      <c r="G884" s="1">
        <v>106.14</v>
      </c>
      <c r="H884" s="1">
        <v>39.31</v>
      </c>
      <c r="I884" s="1">
        <v>23.9</v>
      </c>
      <c r="J884" s="1">
        <v>63</v>
      </c>
      <c r="K884" s="1" t="s">
        <v>28</v>
      </c>
      <c r="L884" s="2">
        <v>44732</v>
      </c>
    </row>
    <row r="885" spans="1:12" ht="12.75" x14ac:dyDescent="0.2">
      <c r="A885" s="1" t="s">
        <v>904</v>
      </c>
      <c r="B885" s="1">
        <v>10</v>
      </c>
      <c r="C885" s="1" t="s">
        <v>17</v>
      </c>
      <c r="D885" s="1" t="s">
        <v>14</v>
      </c>
      <c r="E885" s="1">
        <v>87.39</v>
      </c>
      <c r="F885" s="1">
        <v>55.83</v>
      </c>
      <c r="G885" s="1">
        <v>31.56</v>
      </c>
      <c r="H885" s="1">
        <v>12.02</v>
      </c>
      <c r="I885" s="1">
        <v>12.03</v>
      </c>
      <c r="J885" s="1">
        <v>89</v>
      </c>
      <c r="K885" s="1" t="s">
        <v>28</v>
      </c>
      <c r="L885" s="2">
        <v>44710</v>
      </c>
    </row>
    <row r="886" spans="1:12" ht="12.75" x14ac:dyDescent="0.2">
      <c r="A886" s="1" t="s">
        <v>905</v>
      </c>
      <c r="B886" s="1">
        <v>3</v>
      </c>
      <c r="C886" s="1" t="s">
        <v>17</v>
      </c>
      <c r="D886" s="1" t="s">
        <v>14</v>
      </c>
      <c r="E886" s="1">
        <v>1571.23</v>
      </c>
      <c r="F886" s="1">
        <v>1384.22</v>
      </c>
      <c r="G886" s="1">
        <v>187.01</v>
      </c>
      <c r="H886" s="1">
        <v>290.26</v>
      </c>
      <c r="I886" s="1">
        <v>234.09</v>
      </c>
      <c r="J886" s="1">
        <v>63</v>
      </c>
      <c r="K886" s="1" t="s">
        <v>28</v>
      </c>
      <c r="L886" s="2">
        <v>44715</v>
      </c>
    </row>
    <row r="887" spans="1:12" ht="12.75" x14ac:dyDescent="0.2">
      <c r="A887" s="1" t="s">
        <v>906</v>
      </c>
      <c r="B887" s="1">
        <v>6</v>
      </c>
      <c r="C887" s="1" t="s">
        <v>19</v>
      </c>
      <c r="D887" s="1" t="s">
        <v>14</v>
      </c>
      <c r="E887" s="1">
        <v>829.2</v>
      </c>
      <c r="F887" s="1">
        <v>610.83000000000004</v>
      </c>
      <c r="G887" s="1">
        <v>218.37</v>
      </c>
      <c r="H887" s="1">
        <v>249.23</v>
      </c>
      <c r="I887" s="1">
        <v>143.63999999999999</v>
      </c>
      <c r="J887" s="1">
        <v>74</v>
      </c>
      <c r="K887" s="1" t="s">
        <v>20</v>
      </c>
      <c r="L887" s="2">
        <v>44879</v>
      </c>
    </row>
    <row r="888" spans="1:12" ht="12.75" x14ac:dyDescent="0.2">
      <c r="A888" s="1" t="s">
        <v>907</v>
      </c>
      <c r="B888" s="1">
        <v>10</v>
      </c>
      <c r="C888" s="1" t="s">
        <v>13</v>
      </c>
      <c r="D888" s="1" t="s">
        <v>14</v>
      </c>
      <c r="E888" s="1">
        <v>1882.72</v>
      </c>
      <c r="F888" s="1">
        <v>1528.93</v>
      </c>
      <c r="G888" s="1">
        <v>353.79</v>
      </c>
      <c r="H888" s="1">
        <v>739.23</v>
      </c>
      <c r="I888" s="1">
        <v>301.7</v>
      </c>
      <c r="J888" s="1">
        <v>60</v>
      </c>
      <c r="K888" s="1" t="s">
        <v>15</v>
      </c>
      <c r="L888" s="2">
        <v>44594</v>
      </c>
    </row>
    <row r="889" spans="1:12" ht="12.75" x14ac:dyDescent="0.2">
      <c r="A889" s="1" t="s">
        <v>908</v>
      </c>
      <c r="B889" s="1">
        <v>7</v>
      </c>
      <c r="C889" s="1" t="s">
        <v>19</v>
      </c>
      <c r="D889" s="1" t="s">
        <v>23</v>
      </c>
      <c r="E889" s="1">
        <v>1596.46</v>
      </c>
      <c r="F889" s="1">
        <v>945.41</v>
      </c>
      <c r="G889" s="1">
        <v>651.04999999999995</v>
      </c>
      <c r="H889" s="1">
        <v>231.47</v>
      </c>
      <c r="I889" s="1">
        <v>242.02</v>
      </c>
      <c r="J889" s="1">
        <v>50</v>
      </c>
      <c r="K889" s="1" t="s">
        <v>24</v>
      </c>
      <c r="L889" s="2">
        <v>44709</v>
      </c>
    </row>
    <row r="890" spans="1:12" ht="12.75" x14ac:dyDescent="0.2">
      <c r="A890" s="1" t="s">
        <v>909</v>
      </c>
      <c r="B890" s="1">
        <v>7</v>
      </c>
      <c r="C890" s="1" t="s">
        <v>13</v>
      </c>
      <c r="D890" s="1" t="s">
        <v>14</v>
      </c>
      <c r="E890" s="1">
        <v>911.48</v>
      </c>
      <c r="F890" s="1">
        <v>573.15</v>
      </c>
      <c r="G890" s="1">
        <v>338.33</v>
      </c>
      <c r="H890" s="1">
        <v>137.82</v>
      </c>
      <c r="I890" s="1">
        <v>148.85</v>
      </c>
      <c r="J890" s="1">
        <v>71</v>
      </c>
      <c r="K890" s="1" t="s">
        <v>15</v>
      </c>
      <c r="L890" s="2">
        <v>44806</v>
      </c>
    </row>
    <row r="891" spans="1:12" ht="12.75" x14ac:dyDescent="0.2">
      <c r="A891" s="1" t="s">
        <v>910</v>
      </c>
      <c r="B891" s="1">
        <v>10</v>
      </c>
      <c r="C891" s="1" t="s">
        <v>17</v>
      </c>
      <c r="D891" s="1" t="s">
        <v>23</v>
      </c>
      <c r="E891" s="1">
        <v>153.41</v>
      </c>
      <c r="F891" s="1">
        <v>126.33</v>
      </c>
      <c r="G891" s="1">
        <v>27.08</v>
      </c>
      <c r="H891" s="1">
        <v>41.13</v>
      </c>
      <c r="I891" s="1">
        <v>21.6</v>
      </c>
      <c r="J891" s="1">
        <v>52</v>
      </c>
      <c r="K891" s="1" t="s">
        <v>28</v>
      </c>
      <c r="L891" s="2">
        <v>44613</v>
      </c>
    </row>
    <row r="892" spans="1:12" ht="12.75" x14ac:dyDescent="0.2">
      <c r="A892" s="1" t="s">
        <v>911</v>
      </c>
      <c r="B892" s="1">
        <v>7</v>
      </c>
      <c r="C892" s="1" t="s">
        <v>13</v>
      </c>
      <c r="D892" s="1" t="s">
        <v>14</v>
      </c>
      <c r="E892" s="1">
        <v>1495.21</v>
      </c>
      <c r="F892" s="1">
        <v>1298.1500000000001</v>
      </c>
      <c r="G892" s="1">
        <v>197.06</v>
      </c>
      <c r="H892" s="1">
        <v>316.74</v>
      </c>
      <c r="I892" s="1">
        <v>294.14999999999998</v>
      </c>
      <c r="J892" s="1">
        <v>68</v>
      </c>
      <c r="K892" s="1" t="s">
        <v>15</v>
      </c>
      <c r="L892" s="2">
        <v>44842</v>
      </c>
    </row>
    <row r="893" spans="1:12" ht="12.75" x14ac:dyDescent="0.2">
      <c r="A893" s="1" t="s">
        <v>912</v>
      </c>
      <c r="B893" s="1">
        <v>5</v>
      </c>
      <c r="C893" s="1" t="s">
        <v>19</v>
      </c>
      <c r="D893" s="1" t="s">
        <v>23</v>
      </c>
      <c r="E893" s="1">
        <v>1268</v>
      </c>
      <c r="F893" s="1">
        <v>821.29</v>
      </c>
      <c r="G893" s="1">
        <v>446.71</v>
      </c>
      <c r="H893" s="1">
        <v>114.74</v>
      </c>
      <c r="I893" s="1">
        <v>186.43</v>
      </c>
      <c r="J893" s="1">
        <v>94</v>
      </c>
      <c r="K893" s="1" t="s">
        <v>15</v>
      </c>
      <c r="L893" s="2">
        <v>44662</v>
      </c>
    </row>
    <row r="894" spans="1:12" ht="12.75" x14ac:dyDescent="0.2">
      <c r="A894" s="1" t="s">
        <v>913</v>
      </c>
      <c r="B894" s="1">
        <v>8</v>
      </c>
      <c r="C894" s="1" t="s">
        <v>19</v>
      </c>
      <c r="D894" s="1" t="s">
        <v>14</v>
      </c>
      <c r="E894" s="1">
        <v>1524.49</v>
      </c>
      <c r="F894" s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     <c r="K894" s="1" t="s">
        <v>20</v>
      </c>
      <c r="L894" s="2">
        <v>44583</v>
      </c>
    </row>
    <row r="895" spans="1:12" ht="12.75" x14ac:dyDescent="0.2">
      <c r="A895" s="1" t="s">
        <v>914</v>
      </c>
      <c r="B895" s="1">
        <v>9</v>
      </c>
      <c r="C895" s="1" t="s">
        <v>17</v>
      </c>
      <c r="D895" s="1" t="s">
        <v>14</v>
      </c>
      <c r="E895" s="1">
        <v>626.14</v>
      </c>
      <c r="F895" s="1">
        <v>346.96</v>
      </c>
      <c r="G895" s="1">
        <v>279.18</v>
      </c>
      <c r="H895" s="1">
        <v>51.51</v>
      </c>
      <c r="I895" s="1">
        <v>122.84</v>
      </c>
      <c r="J895" s="1">
        <v>94</v>
      </c>
      <c r="K895" s="1" t="s">
        <v>28</v>
      </c>
      <c r="L895" s="2">
        <v>44746</v>
      </c>
    </row>
    <row r="896" spans="1:12" ht="12.75" x14ac:dyDescent="0.2">
      <c r="A896" s="1" t="s">
        <v>915</v>
      </c>
      <c r="B896" s="1">
        <v>2</v>
      </c>
      <c r="C896" s="1" t="s">
        <v>17</v>
      </c>
      <c r="D896" s="1" t="s">
        <v>14</v>
      </c>
      <c r="E896" s="1">
        <v>1527.92</v>
      </c>
      <c r="F896" s="1">
        <v>1036.47</v>
      </c>
      <c r="G896" s="1">
        <v>491.45</v>
      </c>
      <c r="H896" s="1">
        <v>119.86</v>
      </c>
      <c r="I896" s="1">
        <v>185.45</v>
      </c>
      <c r="J896" s="1">
        <v>85</v>
      </c>
      <c r="K896" s="1" t="s">
        <v>15</v>
      </c>
      <c r="L896" s="2">
        <v>44571</v>
      </c>
    </row>
    <row r="897" spans="1:12" ht="12.75" x14ac:dyDescent="0.2">
      <c r="A897" s="1" t="s">
        <v>916</v>
      </c>
      <c r="B897" s="1">
        <v>10</v>
      </c>
      <c r="C897" s="1" t="s">
        <v>13</v>
      </c>
      <c r="D897" s="1" t="s">
        <v>23</v>
      </c>
      <c r="E897" s="1">
        <v>1613.03</v>
      </c>
      <c r="F897" s="1">
        <v>1101.71</v>
      </c>
      <c r="G897" s="1">
        <v>511.32</v>
      </c>
      <c r="H897" s="1">
        <v>357.01</v>
      </c>
      <c r="I897" s="1">
        <v>209.02</v>
      </c>
      <c r="J897" s="1">
        <v>84</v>
      </c>
      <c r="K897" s="1" t="s">
        <v>28</v>
      </c>
      <c r="L897" s="2">
        <v>44818</v>
      </c>
    </row>
    <row r="898" spans="1:12" ht="12.75" x14ac:dyDescent="0.2">
      <c r="A898" s="1" t="s">
        <v>917</v>
      </c>
      <c r="B898" s="1">
        <v>5</v>
      </c>
      <c r="C898" s="1" t="s">
        <v>17</v>
      </c>
      <c r="D898" s="1" t="s">
        <v>14</v>
      </c>
      <c r="E898" s="1">
        <v>160.58000000000001</v>
      </c>
      <c r="F898" s="1">
        <v>141.24</v>
      </c>
      <c r="G898" s="1">
        <v>19.34</v>
      </c>
      <c r="H898" s="1">
        <v>14.33</v>
      </c>
      <c r="I898" s="1">
        <v>21.54</v>
      </c>
      <c r="J898" s="1">
        <v>77</v>
      </c>
      <c r="K898" s="1" t="s">
        <v>28</v>
      </c>
      <c r="L898" s="2">
        <v>44585</v>
      </c>
    </row>
    <row r="899" spans="1:12" ht="12.75" x14ac:dyDescent="0.2">
      <c r="A899" s="1" t="s">
        <v>918</v>
      </c>
      <c r="B899" s="1">
        <v>9</v>
      </c>
      <c r="C899" s="1" t="s">
        <v>17</v>
      </c>
      <c r="D899" s="1" t="s">
        <v>14</v>
      </c>
      <c r="E899" s="1">
        <v>1076.27</v>
      </c>
      <c r="F899" s="1">
        <v>915.09</v>
      </c>
      <c r="G899" s="1">
        <v>161.18</v>
      </c>
      <c r="H899" s="1">
        <v>397.64</v>
      </c>
      <c r="I899" s="1">
        <v>109.65</v>
      </c>
      <c r="J899" s="1">
        <v>74</v>
      </c>
      <c r="K899" s="1" t="s">
        <v>28</v>
      </c>
      <c r="L899" s="2">
        <v>44693</v>
      </c>
    </row>
    <row r="900" spans="1:12" ht="12.75" x14ac:dyDescent="0.2">
      <c r="A900" s="1" t="s">
        <v>919</v>
      </c>
      <c r="B900" s="1">
        <v>5</v>
      </c>
      <c r="C900" s="1" t="s">
        <v>13</v>
      </c>
      <c r="D900" s="1" t="s">
        <v>23</v>
      </c>
      <c r="E900" s="1">
        <v>888.51</v>
      </c>
      <c r="F900" s="1">
        <v>578.86</v>
      </c>
      <c r="G900" s="1">
        <v>309.64999999999998</v>
      </c>
      <c r="H900" s="1">
        <v>233.82</v>
      </c>
      <c r="I900" s="1">
        <v>135.32</v>
      </c>
      <c r="J900" s="1">
        <v>92</v>
      </c>
      <c r="K900" s="1" t="s">
        <v>15</v>
      </c>
      <c r="L900" s="2">
        <v>44863</v>
      </c>
    </row>
    <row r="901" spans="1:12" ht="12.75" x14ac:dyDescent="0.2">
      <c r="A901" s="1" t="s">
        <v>920</v>
      </c>
      <c r="B901" s="1">
        <v>4</v>
      </c>
      <c r="C901" s="1" t="s">
        <v>13</v>
      </c>
      <c r="D901" s="1" t="s">
        <v>23</v>
      </c>
      <c r="E901" s="1">
        <v>1058.56</v>
      </c>
      <c r="F901" s="1">
        <v>850.85</v>
      </c>
      <c r="G901" s="1">
        <v>207.71</v>
      </c>
      <c r="H901" s="1">
        <v>195.82</v>
      </c>
      <c r="I901" s="1">
        <v>175.21</v>
      </c>
      <c r="J901" s="1">
        <v>93</v>
      </c>
      <c r="K901" s="1" t="s">
        <v>28</v>
      </c>
      <c r="L901" s="2">
        <v>44872</v>
      </c>
    </row>
    <row r="902" spans="1:12" ht="12.75" x14ac:dyDescent="0.2">
      <c r="A902" s="1" t="s">
        <v>921</v>
      </c>
      <c r="B902" s="1">
        <v>7</v>
      </c>
      <c r="C902" s="1" t="s">
        <v>13</v>
      </c>
      <c r="D902" s="1" t="s">
        <v>23</v>
      </c>
      <c r="E902" s="1">
        <v>1229.76</v>
      </c>
      <c r="F902" s="1">
        <v>892.27</v>
      </c>
      <c r="G902" s="1">
        <v>337.49</v>
      </c>
      <c r="H902" s="1">
        <v>230.24</v>
      </c>
      <c r="I902" s="1">
        <v>136.87</v>
      </c>
      <c r="J902" s="1">
        <v>55</v>
      </c>
      <c r="K902" s="1" t="s">
        <v>24</v>
      </c>
      <c r="L902" s="2">
        <v>44843</v>
      </c>
    </row>
    <row r="903" spans="1:12" ht="12.75" x14ac:dyDescent="0.2">
      <c r="A903" s="1" t="s">
        <v>922</v>
      </c>
      <c r="B903" s="1">
        <v>5</v>
      </c>
      <c r="C903" s="1" t="s">
        <v>19</v>
      </c>
      <c r="D903" s="1" t="s">
        <v>23</v>
      </c>
      <c r="E903" s="1">
        <v>984.69</v>
      </c>
      <c r="F903" s="1">
        <v>665.75</v>
      </c>
      <c r="G903" s="1">
        <v>318.94</v>
      </c>
      <c r="H903" s="1">
        <v>153.83000000000001</v>
      </c>
      <c r="I903" s="1">
        <v>178.92</v>
      </c>
      <c r="J903" s="1">
        <v>77</v>
      </c>
      <c r="K903" s="1" t="s">
        <v>28</v>
      </c>
      <c r="L903" s="2">
        <v>44779</v>
      </c>
    </row>
    <row r="904" spans="1:12" ht="12.75" x14ac:dyDescent="0.2">
      <c r="A904" s="1" t="s">
        <v>923</v>
      </c>
      <c r="B904" s="1">
        <v>5</v>
      </c>
      <c r="C904" s="1" t="s">
        <v>13</v>
      </c>
      <c r="D904" s="1" t="s">
        <v>14</v>
      </c>
      <c r="E904" s="1">
        <v>692.27</v>
      </c>
      <c r="F904" s="1">
        <v>530.66</v>
      </c>
      <c r="G904" s="1">
        <v>161.61000000000001</v>
      </c>
      <c r="H904" s="1">
        <v>201.1</v>
      </c>
      <c r="I904" s="1">
        <v>74.819999999999993</v>
      </c>
      <c r="J904" s="1">
        <v>82</v>
      </c>
      <c r="K904" s="1" t="s">
        <v>15</v>
      </c>
      <c r="L904" s="2">
        <v>44707</v>
      </c>
    </row>
    <row r="905" spans="1:12" ht="12.75" x14ac:dyDescent="0.2">
      <c r="A905" s="1" t="s">
        <v>924</v>
      </c>
      <c r="B905" s="1">
        <v>6</v>
      </c>
      <c r="C905" s="1" t="s">
        <v>13</v>
      </c>
      <c r="D905" s="1" t="s">
        <v>23</v>
      </c>
      <c r="E905" s="1">
        <v>318.89</v>
      </c>
      <c r="F905" s="1">
        <v>245.96</v>
      </c>
      <c r="G905" s="1">
        <v>72.930000000000007</v>
      </c>
      <c r="H905" s="1">
        <v>87.79</v>
      </c>
      <c r="I905" s="1">
        <v>61.82</v>
      </c>
      <c r="J905" s="1">
        <v>100</v>
      </c>
      <c r="K905" s="1" t="s">
        <v>15</v>
      </c>
      <c r="L905" s="2">
        <v>44923</v>
      </c>
    </row>
    <row r="906" spans="1:12" ht="12.75" x14ac:dyDescent="0.2">
      <c r="A906" s="1" t="s">
        <v>925</v>
      </c>
      <c r="B906" s="1">
        <v>4</v>
      </c>
      <c r="C906" s="1" t="s">
        <v>13</v>
      </c>
      <c r="D906" s="1" t="s">
        <v>14</v>
      </c>
      <c r="E906" s="1">
        <v>1148.28</v>
      </c>
      <c r="F906" s="1">
        <v>867.82</v>
      </c>
      <c r="G906" s="1">
        <v>280.45999999999998</v>
      </c>
      <c r="H906" s="1">
        <v>103.9</v>
      </c>
      <c r="I906" s="1">
        <v>142.34</v>
      </c>
      <c r="J906" s="1">
        <v>89</v>
      </c>
      <c r="K906" s="1" t="s">
        <v>28</v>
      </c>
      <c r="L906" s="2">
        <v>44785</v>
      </c>
    </row>
    <row r="907" spans="1:12" ht="12.75" x14ac:dyDescent="0.2">
      <c r="A907" s="1" t="s">
        <v>926</v>
      </c>
      <c r="B907" s="1">
        <v>4</v>
      </c>
      <c r="C907" s="1" t="s">
        <v>13</v>
      </c>
      <c r="D907" s="1" t="s">
        <v>14</v>
      </c>
      <c r="E907" s="1">
        <v>1936.3</v>
      </c>
      <c r="F907" s="1">
        <v>1529.47</v>
      </c>
      <c r="G907" s="1">
        <v>406.83</v>
      </c>
      <c r="H907" s="1">
        <v>207.12</v>
      </c>
      <c r="I907" s="1">
        <v>358.91</v>
      </c>
      <c r="J907" s="1">
        <v>58</v>
      </c>
      <c r="K907" s="1" t="s">
        <v>15</v>
      </c>
      <c r="L907" s="2">
        <v>44699</v>
      </c>
    </row>
    <row r="908" spans="1:12" ht="12.75" x14ac:dyDescent="0.2">
      <c r="A908" s="1" t="s">
        <v>927</v>
      </c>
      <c r="B908" s="1">
        <v>4</v>
      </c>
      <c r="C908" s="1" t="s">
        <v>13</v>
      </c>
      <c r="D908" s="1" t="s">
        <v>23</v>
      </c>
      <c r="E908" s="1">
        <v>375.31</v>
      </c>
      <c r="F908" s="1">
        <v>280.12</v>
      </c>
      <c r="G908" s="1">
        <v>95.19</v>
      </c>
      <c r="H908" s="1">
        <v>71.56</v>
      </c>
      <c r="I908" s="1">
        <v>48.87</v>
      </c>
      <c r="J908" s="1">
        <v>66</v>
      </c>
      <c r="K908" s="1" t="s">
        <v>15</v>
      </c>
      <c r="L908" s="2">
        <v>44922</v>
      </c>
    </row>
    <row r="909" spans="1:12" ht="12.75" x14ac:dyDescent="0.2">
      <c r="A909" s="1" t="s">
        <v>928</v>
      </c>
      <c r="B909" s="1">
        <v>6</v>
      </c>
      <c r="C909" s="1" t="s">
        <v>19</v>
      </c>
      <c r="D909" s="1" t="s">
        <v>14</v>
      </c>
      <c r="E909" s="1">
        <v>1343.99</v>
      </c>
      <c r="F909" s="1">
        <v>1081.8900000000001</v>
      </c>
      <c r="G909" s="1">
        <v>262.10000000000002</v>
      </c>
      <c r="H909" s="1">
        <v>439.59</v>
      </c>
      <c r="I909" s="1">
        <v>147.44999999999999</v>
      </c>
      <c r="J909" s="1">
        <v>67</v>
      </c>
      <c r="K909" s="1" t="s">
        <v>28</v>
      </c>
      <c r="L909" s="2">
        <v>44566</v>
      </c>
    </row>
    <row r="910" spans="1:12" ht="12.75" x14ac:dyDescent="0.2">
      <c r="A910" s="1" t="s">
        <v>929</v>
      </c>
      <c r="B910" s="1">
        <v>3</v>
      </c>
      <c r="C910" s="1" t="s">
        <v>13</v>
      </c>
      <c r="D910" s="1" t="s">
        <v>14</v>
      </c>
      <c r="E910" s="1">
        <v>622.78</v>
      </c>
      <c r="F910" s="1">
        <v>548.92999999999995</v>
      </c>
      <c r="G910" s="1">
        <v>73.849999999999994</v>
      </c>
      <c r="H910" s="1">
        <v>125.71</v>
      </c>
      <c r="I910" s="1">
        <v>92.37</v>
      </c>
      <c r="J910" s="1">
        <v>92</v>
      </c>
      <c r="K910" s="1" t="s">
        <v>20</v>
      </c>
      <c r="L910" s="2">
        <v>44624</v>
      </c>
    </row>
    <row r="911" spans="1:12" ht="12.75" x14ac:dyDescent="0.2">
      <c r="A911" s="1" t="s">
        <v>930</v>
      </c>
      <c r="B911" s="1">
        <v>10</v>
      </c>
      <c r="C911" s="1" t="s">
        <v>17</v>
      </c>
      <c r="D911" s="1" t="s">
        <v>23</v>
      </c>
      <c r="E911" s="1">
        <v>1062.82</v>
      </c>
      <c r="F911" s="1">
        <v>801.16</v>
      </c>
      <c r="G911" s="1">
        <v>261.66000000000003</v>
      </c>
      <c r="H911" s="1">
        <v>151.88999999999999</v>
      </c>
      <c r="I911" s="1">
        <v>117.96</v>
      </c>
      <c r="J911" s="1">
        <v>68</v>
      </c>
      <c r="K911" s="1" t="s">
        <v>20</v>
      </c>
      <c r="L911" s="2">
        <v>44831</v>
      </c>
    </row>
    <row r="912" spans="1:12" ht="12.75" x14ac:dyDescent="0.2">
      <c r="A912" s="1" t="s">
        <v>931</v>
      </c>
      <c r="B912" s="1">
        <v>8</v>
      </c>
      <c r="C912" s="1" t="s">
        <v>19</v>
      </c>
      <c r="D912" s="1" t="s">
        <v>14</v>
      </c>
      <c r="E912" s="1">
        <v>1028.8699999999999</v>
      </c>
      <c r="F912" s="1">
        <v>910.67</v>
      </c>
      <c r="G912" s="1">
        <v>118.2</v>
      </c>
      <c r="H912" s="1">
        <v>123.83</v>
      </c>
      <c r="I912" s="1">
        <v>148.21</v>
      </c>
      <c r="J912" s="1">
        <v>90</v>
      </c>
      <c r="K912" s="1" t="s">
        <v>15</v>
      </c>
      <c r="L912" s="2">
        <v>44898</v>
      </c>
    </row>
    <row r="913" spans="1:12" ht="12.75" x14ac:dyDescent="0.2">
      <c r="A913" s="1" t="s">
        <v>932</v>
      </c>
      <c r="B913" s="1">
        <v>5</v>
      </c>
      <c r="C913" s="1" t="s">
        <v>13</v>
      </c>
      <c r="D913" s="1" t="s">
        <v>23</v>
      </c>
      <c r="E913" s="1">
        <v>1847.52</v>
      </c>
      <c r="F913" s="1">
        <v>1255.76</v>
      </c>
      <c r="G913" s="1">
        <v>591.76</v>
      </c>
      <c r="H913" s="1">
        <v>218.01</v>
      </c>
      <c r="I913" s="1">
        <v>211.08</v>
      </c>
      <c r="J913" s="1">
        <v>54</v>
      </c>
      <c r="K913" s="1" t="s">
        <v>15</v>
      </c>
      <c r="L913" s="2">
        <v>44602</v>
      </c>
    </row>
    <row r="914" spans="1:12" ht="12.75" x14ac:dyDescent="0.2">
      <c r="A914" s="1" t="s">
        <v>933</v>
      </c>
      <c r="B914" s="1">
        <v>1</v>
      </c>
      <c r="C914" s="1" t="s">
        <v>13</v>
      </c>
      <c r="D914" s="1" t="s">
        <v>14</v>
      </c>
      <c r="E914" s="1">
        <v>1700.91</v>
      </c>
      <c r="F914" s="1">
        <v>922.77</v>
      </c>
      <c r="G914" s="1">
        <v>778.14</v>
      </c>
      <c r="H914" s="1">
        <v>401.92</v>
      </c>
      <c r="I914" s="1">
        <v>252.19</v>
      </c>
      <c r="J914" s="1">
        <v>66</v>
      </c>
      <c r="K914" s="1" t="s">
        <v>28</v>
      </c>
      <c r="L914" s="2">
        <v>44776</v>
      </c>
    </row>
    <row r="915" spans="1:12" ht="12.75" x14ac:dyDescent="0.2">
      <c r="A915" s="1" t="s">
        <v>934</v>
      </c>
      <c r="B915" s="1">
        <v>8</v>
      </c>
      <c r="C915" s="1" t="s">
        <v>13</v>
      </c>
      <c r="D915" s="1" t="s">
        <v>23</v>
      </c>
      <c r="E915" s="1">
        <v>1436.78</v>
      </c>
      <c r="F915" s="1">
        <v>993.95</v>
      </c>
      <c r="G915" s="1">
        <v>442.83</v>
      </c>
      <c r="H915" s="1">
        <v>310.81</v>
      </c>
      <c r="I915" s="1">
        <v>218.9</v>
      </c>
      <c r="J915" s="1">
        <v>76</v>
      </c>
      <c r="K915" s="1" t="s">
        <v>15</v>
      </c>
      <c r="L915" s="2">
        <v>44622</v>
      </c>
    </row>
    <row r="916" spans="1:12" ht="12.75" x14ac:dyDescent="0.2">
      <c r="A916" s="1" t="s">
        <v>935</v>
      </c>
      <c r="B916" s="1">
        <v>6</v>
      </c>
      <c r="C916" s="1" t="s">
        <v>13</v>
      </c>
      <c r="D916" s="1" t="s">
        <v>14</v>
      </c>
      <c r="E916" s="1">
        <v>1555.39</v>
      </c>
      <c r="F916" s="1">
        <v>863.98</v>
      </c>
      <c r="G916" s="1">
        <v>691.41</v>
      </c>
      <c r="H916" s="1">
        <v>275.20999999999998</v>
      </c>
      <c r="I916" s="1">
        <v>230.7</v>
      </c>
      <c r="J916" s="1">
        <v>100</v>
      </c>
      <c r="K916" s="1" t="s">
        <v>15</v>
      </c>
      <c r="L916" s="2">
        <v>44845</v>
      </c>
    </row>
    <row r="917" spans="1:12" ht="12.75" x14ac:dyDescent="0.2">
      <c r="A917" s="1" t="s">
        <v>936</v>
      </c>
      <c r="B917" s="1">
        <v>10</v>
      </c>
      <c r="C917" s="1" t="s">
        <v>19</v>
      </c>
      <c r="D917" s="1" t="s">
        <v>23</v>
      </c>
      <c r="E917" s="1">
        <v>1109.5899999999999</v>
      </c>
      <c r="F917" s="1">
        <v>964.1</v>
      </c>
      <c r="G917" s="1">
        <v>145.49</v>
      </c>
      <c r="H917" s="1">
        <v>111.51</v>
      </c>
      <c r="I917" s="1">
        <v>168.08</v>
      </c>
      <c r="J917" s="1">
        <v>51</v>
      </c>
      <c r="K917" s="1" t="s">
        <v>24</v>
      </c>
      <c r="L917" s="2">
        <v>44842</v>
      </c>
    </row>
    <row r="918" spans="1:12" ht="12.75" x14ac:dyDescent="0.2">
      <c r="A918" s="1" t="s">
        <v>937</v>
      </c>
      <c r="B918" s="1">
        <v>6</v>
      </c>
      <c r="C918" s="1" t="s">
        <v>13</v>
      </c>
      <c r="D918" s="1" t="s">
        <v>23</v>
      </c>
      <c r="E918" s="1">
        <v>1352.37</v>
      </c>
      <c r="F918" s="1">
        <v>1031.43</v>
      </c>
      <c r="G918" s="1">
        <v>320.94</v>
      </c>
      <c r="H918" s="1">
        <v>427.07</v>
      </c>
      <c r="I918" s="1">
        <v>263.49</v>
      </c>
      <c r="J918" s="1">
        <v>89</v>
      </c>
      <c r="K918" s="1" t="s">
        <v>15</v>
      </c>
      <c r="L918" s="2">
        <v>44664</v>
      </c>
    </row>
    <row r="919" spans="1:12" ht="12.75" x14ac:dyDescent="0.2">
      <c r="A919" s="1" t="s">
        <v>938</v>
      </c>
      <c r="B919" s="1">
        <v>2</v>
      </c>
      <c r="C919" s="1" t="s">
        <v>17</v>
      </c>
      <c r="D919" s="1" t="s">
        <v>23</v>
      </c>
      <c r="E919" s="1">
        <v>115.17</v>
      </c>
      <c r="F919" s="1">
        <v>79.7</v>
      </c>
      <c r="G919" s="1">
        <v>35.47</v>
      </c>
      <c r="H919" s="1">
        <v>30.41</v>
      </c>
      <c r="I919" s="1">
        <v>18.329999999999998</v>
      </c>
      <c r="J919" s="1">
        <v>90</v>
      </c>
      <c r="K919" s="1" t="s">
        <v>28</v>
      </c>
      <c r="L919" s="2">
        <v>44659</v>
      </c>
    </row>
    <row r="920" spans="1:12" ht="12.75" x14ac:dyDescent="0.2">
      <c r="A920" s="1" t="s">
        <v>939</v>
      </c>
      <c r="B920" s="1">
        <v>7</v>
      </c>
      <c r="C920" s="1" t="s">
        <v>17</v>
      </c>
      <c r="D920" s="1" t="s">
        <v>14</v>
      </c>
      <c r="E920" s="1">
        <v>873.64</v>
      </c>
      <c r="F920" s="1">
        <v>483.44</v>
      </c>
      <c r="G920" s="1">
        <v>390.2</v>
      </c>
      <c r="H920" s="1">
        <v>163.07</v>
      </c>
      <c r="I920" s="1">
        <v>150.76</v>
      </c>
      <c r="J920" s="1">
        <v>70</v>
      </c>
      <c r="K920" s="1" t="s">
        <v>28</v>
      </c>
      <c r="L920" s="2">
        <v>44568</v>
      </c>
    </row>
    <row r="921" spans="1:12" ht="12.75" x14ac:dyDescent="0.2">
      <c r="A921" s="1" t="s">
        <v>940</v>
      </c>
      <c r="B921" s="1">
        <v>4</v>
      </c>
      <c r="C921" s="1" t="s">
        <v>13</v>
      </c>
      <c r="D921" s="1" t="s">
        <v>23</v>
      </c>
      <c r="E921" s="1">
        <v>1303.3699999999999</v>
      </c>
      <c r="F921" s="1">
        <v>941.02</v>
      </c>
      <c r="G921" s="1">
        <v>362.35</v>
      </c>
      <c r="H921" s="1">
        <v>434.42</v>
      </c>
      <c r="I921" s="1">
        <v>141.44</v>
      </c>
      <c r="J921" s="1">
        <v>77</v>
      </c>
      <c r="K921" s="1" t="s">
        <v>15</v>
      </c>
      <c r="L921" s="2">
        <v>44643</v>
      </c>
    </row>
    <row r="922" spans="1:12" ht="12.75" x14ac:dyDescent="0.2">
      <c r="A922" s="1" t="s">
        <v>941</v>
      </c>
      <c r="B922" s="1">
        <v>6</v>
      </c>
      <c r="C922" s="1" t="s">
        <v>19</v>
      </c>
      <c r="D922" s="1" t="s">
        <v>23</v>
      </c>
      <c r="E922" s="1">
        <v>402.6</v>
      </c>
      <c r="F922" s="1">
        <v>239</v>
      </c>
      <c r="G922" s="1">
        <v>163.6</v>
      </c>
      <c r="H922" s="1">
        <v>53.35</v>
      </c>
      <c r="I922" s="1">
        <v>77.150000000000006</v>
      </c>
      <c r="J922" s="1">
        <v>78</v>
      </c>
      <c r="K922" s="1" t="s">
        <v>24</v>
      </c>
      <c r="L922" s="2">
        <v>44654</v>
      </c>
    </row>
    <row r="923" spans="1:12" ht="12.75" x14ac:dyDescent="0.2">
      <c r="A923" s="1" t="s">
        <v>942</v>
      </c>
      <c r="B923" s="1">
        <v>8</v>
      </c>
      <c r="C923" s="1" t="s">
        <v>13</v>
      </c>
      <c r="D923" s="1" t="s">
        <v>23</v>
      </c>
      <c r="E923" s="1">
        <v>849.9</v>
      </c>
      <c r="F923" s="1">
        <v>501.75</v>
      </c>
      <c r="G923" s="1">
        <v>348.15</v>
      </c>
      <c r="H923" s="1">
        <v>89.85</v>
      </c>
      <c r="I923" s="1">
        <v>110.66</v>
      </c>
      <c r="J923" s="1">
        <v>51</v>
      </c>
      <c r="K923" s="1" t="s">
        <v>28</v>
      </c>
      <c r="L923" s="2">
        <v>44650</v>
      </c>
    </row>
    <row r="924" spans="1:12" ht="12.75" x14ac:dyDescent="0.2">
      <c r="A924" s="1" t="s">
        <v>943</v>
      </c>
      <c r="B924" s="1">
        <v>6</v>
      </c>
      <c r="C924" s="1" t="s">
        <v>17</v>
      </c>
      <c r="D924" s="1" t="s">
        <v>14</v>
      </c>
      <c r="E924" s="1">
        <v>1987.75</v>
      </c>
      <c r="F924" s="1">
        <v>1090.8399999999999</v>
      </c>
      <c r="G924" s="1">
        <v>896.91</v>
      </c>
      <c r="H924" s="1">
        <v>436.71</v>
      </c>
      <c r="I924" s="1">
        <v>391.83</v>
      </c>
      <c r="J924" s="1">
        <v>94</v>
      </c>
      <c r="K924" s="1" t="s">
        <v>20</v>
      </c>
      <c r="L924" s="2">
        <v>44781</v>
      </c>
    </row>
    <row r="925" spans="1:12" ht="12.75" x14ac:dyDescent="0.2">
      <c r="A925" s="1" t="s">
        <v>944</v>
      </c>
      <c r="B925" s="1">
        <v>4</v>
      </c>
      <c r="C925" s="1" t="s">
        <v>13</v>
      </c>
      <c r="D925" s="1" t="s">
        <v>23</v>
      </c>
      <c r="E925" s="1">
        <v>1836.43</v>
      </c>
      <c r="F925" s="1">
        <v>1332.61</v>
      </c>
      <c r="G925" s="1">
        <v>503.82</v>
      </c>
      <c r="H925" s="1">
        <v>612.25</v>
      </c>
      <c r="I925" s="1">
        <v>331.25</v>
      </c>
      <c r="J925" s="1">
        <v>68</v>
      </c>
      <c r="K925" s="1" t="s">
        <v>28</v>
      </c>
      <c r="L925" s="2">
        <v>44568</v>
      </c>
    </row>
    <row r="926" spans="1:12" ht="12.75" x14ac:dyDescent="0.2">
      <c r="A926" s="1" t="s">
        <v>945</v>
      </c>
      <c r="B926" s="1">
        <v>9</v>
      </c>
      <c r="C926" s="1" t="s">
        <v>13</v>
      </c>
      <c r="D926" s="1" t="s">
        <v>23</v>
      </c>
      <c r="E926" s="1">
        <v>1434.79</v>
      </c>
      <c r="F926" s="1">
        <v>955.5</v>
      </c>
      <c r="G926" s="1">
        <v>479.29</v>
      </c>
      <c r="H926" s="1">
        <v>116.95</v>
      </c>
      <c r="I926" s="1">
        <v>266.70999999999998</v>
      </c>
      <c r="J926" s="1">
        <v>68</v>
      </c>
      <c r="K926" s="1" t="s">
        <v>28</v>
      </c>
      <c r="L926" s="2">
        <v>44841</v>
      </c>
    </row>
    <row r="927" spans="1:12" ht="12.75" x14ac:dyDescent="0.2">
      <c r="A927" s="1" t="s">
        <v>946</v>
      </c>
      <c r="B927" s="1">
        <v>4</v>
      </c>
      <c r="C927" s="1" t="s">
        <v>13</v>
      </c>
      <c r="D927" s="1" t="s">
        <v>23</v>
      </c>
      <c r="E927" s="1">
        <v>1219.3800000000001</v>
      </c>
      <c r="F927" s="1">
        <v>1084.75</v>
      </c>
      <c r="G927" s="1">
        <v>134.63</v>
      </c>
      <c r="H927" s="1">
        <v>440.95</v>
      </c>
      <c r="I927" s="1">
        <v>122.67</v>
      </c>
      <c r="J927" s="1">
        <v>86</v>
      </c>
      <c r="K927" s="1" t="s">
        <v>24</v>
      </c>
      <c r="L927" s="2">
        <v>44845</v>
      </c>
    </row>
    <row r="928" spans="1:12" ht="12.75" x14ac:dyDescent="0.2">
      <c r="A928" s="1" t="s">
        <v>947</v>
      </c>
      <c r="B928" s="1">
        <v>3</v>
      </c>
      <c r="C928" s="1" t="s">
        <v>13</v>
      </c>
      <c r="D928" s="1" t="s">
        <v>14</v>
      </c>
      <c r="E928" s="1">
        <v>1888.43</v>
      </c>
      <c r="F928" s="1">
        <v>1602.15</v>
      </c>
      <c r="G928" s="1">
        <v>286.27999999999997</v>
      </c>
      <c r="H928" s="1">
        <v>592.30999999999995</v>
      </c>
      <c r="I928" s="1">
        <v>289.89999999999998</v>
      </c>
      <c r="J928" s="1">
        <v>86</v>
      </c>
      <c r="K928" s="1" t="s">
        <v>28</v>
      </c>
      <c r="L928" s="2">
        <v>44724</v>
      </c>
    </row>
    <row r="929" spans="1:12" ht="12.75" x14ac:dyDescent="0.2">
      <c r="A929" s="1" t="s">
        <v>948</v>
      </c>
      <c r="B929" s="1">
        <v>7</v>
      </c>
      <c r="C929" s="1" t="s">
        <v>13</v>
      </c>
      <c r="D929" s="1" t="s">
        <v>14</v>
      </c>
      <c r="E929" s="1">
        <v>607.58000000000004</v>
      </c>
      <c r="F929" s="1">
        <v>410.29</v>
      </c>
      <c r="G929" s="1">
        <v>197.29</v>
      </c>
      <c r="H929" s="1">
        <v>73.69</v>
      </c>
      <c r="I929" s="1">
        <v>118.74</v>
      </c>
      <c r="J929" s="1">
        <v>85</v>
      </c>
      <c r="K929" s="1" t="s">
        <v>28</v>
      </c>
      <c r="L929" s="2">
        <v>44671</v>
      </c>
    </row>
    <row r="930" spans="1:12" ht="12.75" x14ac:dyDescent="0.2">
      <c r="A930" s="1" t="s">
        <v>949</v>
      </c>
      <c r="B930" s="1">
        <v>6</v>
      </c>
      <c r="C930" s="1" t="s">
        <v>19</v>
      </c>
      <c r="D930" s="1" t="s">
        <v>14</v>
      </c>
      <c r="E930" s="1">
        <v>1416.52</v>
      </c>
      <c r="F930" s="1">
        <v>1079.82</v>
      </c>
      <c r="G930" s="1">
        <v>336.7</v>
      </c>
      <c r="H930" s="1">
        <v>466.4</v>
      </c>
      <c r="I930" s="1">
        <v>214.95</v>
      </c>
      <c r="J930" s="1">
        <v>98</v>
      </c>
      <c r="K930" s="1" t="s">
        <v>20</v>
      </c>
      <c r="L930" s="2">
        <v>44717</v>
      </c>
    </row>
    <row r="931" spans="1:12" ht="12.75" x14ac:dyDescent="0.2">
      <c r="A931" s="1" t="s">
        <v>950</v>
      </c>
      <c r="B931" s="1">
        <v>2</v>
      </c>
      <c r="C931" s="1" t="s">
        <v>13</v>
      </c>
      <c r="D931" s="1" t="s">
        <v>14</v>
      </c>
      <c r="E931" s="1">
        <v>1828.43</v>
      </c>
      <c r="F931" s="1">
        <v>1373</v>
      </c>
      <c r="G931" s="1">
        <v>455.43</v>
      </c>
      <c r="H931" s="1">
        <v>625.55999999999995</v>
      </c>
      <c r="I931" s="1">
        <v>323.66000000000003</v>
      </c>
      <c r="J931" s="1">
        <v>86</v>
      </c>
      <c r="K931" s="1" t="s">
        <v>24</v>
      </c>
      <c r="L931" s="2">
        <v>44795</v>
      </c>
    </row>
    <row r="932" spans="1:12" ht="12.75" x14ac:dyDescent="0.2">
      <c r="A932" s="1" t="s">
        <v>951</v>
      </c>
      <c r="B932" s="1">
        <v>8</v>
      </c>
      <c r="C932" s="1" t="s">
        <v>13</v>
      </c>
      <c r="D932" s="1" t="s">
        <v>14</v>
      </c>
      <c r="E932" s="1">
        <v>128.78</v>
      </c>
      <c r="F932" s="1">
        <v>103.25</v>
      </c>
      <c r="G932" s="1">
        <v>25.53</v>
      </c>
      <c r="H932" s="1">
        <v>29.9</v>
      </c>
      <c r="I932" s="1">
        <v>19.579999999999998</v>
      </c>
      <c r="J932" s="1">
        <v>94</v>
      </c>
      <c r="K932" s="1" t="s">
        <v>24</v>
      </c>
      <c r="L932" s="2">
        <v>44825</v>
      </c>
    </row>
    <row r="933" spans="1:12" ht="12.75" x14ac:dyDescent="0.2">
      <c r="A933" s="1" t="s">
        <v>952</v>
      </c>
      <c r="B933" s="1">
        <v>2</v>
      </c>
      <c r="C933" s="1" t="s">
        <v>13</v>
      </c>
      <c r="D933" s="1" t="s">
        <v>14</v>
      </c>
      <c r="E933" s="1">
        <v>96.03</v>
      </c>
      <c r="F933" s="1">
        <v>63.7</v>
      </c>
      <c r="G933" s="1">
        <v>32.33</v>
      </c>
      <c r="H933" s="1">
        <v>17.079999999999998</v>
      </c>
      <c r="I933" s="1">
        <v>13.13</v>
      </c>
      <c r="J933" s="1">
        <v>63</v>
      </c>
      <c r="K933" s="1" t="s">
        <v>24</v>
      </c>
      <c r="L933" s="2">
        <v>44590</v>
      </c>
    </row>
    <row r="934" spans="1:12" ht="12.75" x14ac:dyDescent="0.2">
      <c r="A934" s="1" t="s">
        <v>953</v>
      </c>
      <c r="B934" s="1">
        <v>6</v>
      </c>
      <c r="C934" s="1" t="s">
        <v>13</v>
      </c>
      <c r="D934" s="1" t="s">
        <v>14</v>
      </c>
      <c r="E934" s="1">
        <v>739.87</v>
      </c>
      <c r="F934" s="1">
        <v>634.85</v>
      </c>
      <c r="G934" s="1">
        <v>105.02</v>
      </c>
      <c r="H934" s="1">
        <v>170.36</v>
      </c>
      <c r="I934" s="1">
        <v>121.36</v>
      </c>
      <c r="J934" s="1">
        <v>86</v>
      </c>
      <c r="K934" s="1" t="s">
        <v>24</v>
      </c>
      <c r="L934" s="2">
        <v>44750</v>
      </c>
    </row>
    <row r="935" spans="1:12" ht="12.75" x14ac:dyDescent="0.2">
      <c r="A935" s="1" t="s">
        <v>954</v>
      </c>
      <c r="B935" s="1">
        <v>8</v>
      </c>
      <c r="C935" s="1" t="s">
        <v>19</v>
      </c>
      <c r="D935" s="1" t="s">
        <v>23</v>
      </c>
      <c r="E935" s="1">
        <v>1862.51</v>
      </c>
      <c r="F935" s="1">
        <v>1045.1500000000001</v>
      </c>
      <c r="G935" s="1">
        <v>817.36</v>
      </c>
      <c r="H935" s="1">
        <v>302.16000000000003</v>
      </c>
      <c r="I935" s="1">
        <v>197.79</v>
      </c>
      <c r="J935" s="1">
        <v>53</v>
      </c>
      <c r="K935" s="1" t="s">
        <v>28</v>
      </c>
      <c r="L935" s="2">
        <v>44741</v>
      </c>
    </row>
    <row r="936" spans="1:12" ht="12.75" x14ac:dyDescent="0.2">
      <c r="A936" s="1" t="s">
        <v>955</v>
      </c>
      <c r="B936" s="1">
        <v>1</v>
      </c>
      <c r="C936" s="1" t="s">
        <v>17</v>
      </c>
      <c r="D936" s="1" t="s">
        <v>14</v>
      </c>
      <c r="E936" s="1">
        <v>838.4</v>
      </c>
      <c r="F936" s="1">
        <v>442.56</v>
      </c>
      <c r="G936" s="1">
        <v>395.84</v>
      </c>
      <c r="H936" s="1">
        <v>57.61</v>
      </c>
      <c r="I936" s="1">
        <v>116.15</v>
      </c>
      <c r="J936" s="1">
        <v>54</v>
      </c>
      <c r="K936" s="1" t="s">
        <v>28</v>
      </c>
      <c r="L936" s="2">
        <v>44669</v>
      </c>
    </row>
    <row r="937" spans="1:12" ht="12.75" x14ac:dyDescent="0.2">
      <c r="A937" s="1" t="s">
        <v>956</v>
      </c>
      <c r="B937" s="1">
        <v>4</v>
      </c>
      <c r="C937" s="1" t="s">
        <v>13</v>
      </c>
      <c r="D937" s="1" t="s">
        <v>14</v>
      </c>
      <c r="E937" s="1">
        <v>1164.46</v>
      </c>
      <c r="F937" s="1">
        <v>822.9</v>
      </c>
      <c r="G937" s="1">
        <v>341.56</v>
      </c>
      <c r="H937" s="1">
        <v>162.68</v>
      </c>
      <c r="I937" s="1">
        <v>131.80000000000001</v>
      </c>
      <c r="J937" s="1">
        <v>95</v>
      </c>
      <c r="K937" s="1" t="s">
        <v>24</v>
      </c>
      <c r="L937" s="2">
        <v>44797</v>
      </c>
    </row>
    <row r="938" spans="1:12" ht="12.75" x14ac:dyDescent="0.2">
      <c r="A938" s="1" t="s">
        <v>957</v>
      </c>
      <c r="B938" s="1">
        <v>1</v>
      </c>
      <c r="C938" s="1" t="s">
        <v>19</v>
      </c>
      <c r="D938" s="1" t="s">
        <v>23</v>
      </c>
      <c r="E938" s="1">
        <v>1363.97</v>
      </c>
      <c r="F938" s="1">
        <v>943.24</v>
      </c>
      <c r="G938" s="1">
        <v>420.73</v>
      </c>
      <c r="H938" s="1">
        <v>376.87</v>
      </c>
      <c r="I938" s="1">
        <v>271.47000000000003</v>
      </c>
      <c r="J938" s="1">
        <v>67</v>
      </c>
      <c r="K938" s="1" t="s">
        <v>15</v>
      </c>
      <c r="L938" s="2">
        <v>44566</v>
      </c>
    </row>
    <row r="939" spans="1:12" ht="12.75" x14ac:dyDescent="0.2">
      <c r="A939" s="1" t="s">
        <v>958</v>
      </c>
      <c r="B939" s="1">
        <v>9</v>
      </c>
      <c r="C939" s="1" t="s">
        <v>13</v>
      </c>
      <c r="D939" s="1" t="s">
        <v>23</v>
      </c>
      <c r="E939" s="1">
        <v>631.09</v>
      </c>
      <c r="F939" s="1">
        <v>476.22</v>
      </c>
      <c r="G939" s="1">
        <v>154.87</v>
      </c>
      <c r="H939" s="1">
        <v>194.86</v>
      </c>
      <c r="I939" s="1">
        <v>125.15</v>
      </c>
      <c r="J939" s="1">
        <v>77</v>
      </c>
      <c r="K939" s="1" t="s">
        <v>28</v>
      </c>
      <c r="L939" s="2">
        <v>44782</v>
      </c>
    </row>
    <row r="940" spans="1:12" ht="12.75" x14ac:dyDescent="0.2">
      <c r="A940" s="1" t="s">
        <v>959</v>
      </c>
      <c r="B940" s="1">
        <v>4</v>
      </c>
      <c r="C940" s="1" t="s">
        <v>17</v>
      </c>
      <c r="D940" s="1" t="s">
        <v>23</v>
      </c>
      <c r="E940" s="1">
        <v>1445.81</v>
      </c>
      <c r="F940" s="1">
        <v>880.72</v>
      </c>
      <c r="G940" s="1">
        <v>565.09</v>
      </c>
      <c r="H940" s="1">
        <v>117.29</v>
      </c>
      <c r="I940" s="1">
        <v>257.31</v>
      </c>
      <c r="J940" s="1">
        <v>73</v>
      </c>
      <c r="K940" s="1" t="s">
        <v>20</v>
      </c>
      <c r="L940" s="2">
        <v>44923</v>
      </c>
    </row>
    <row r="941" spans="1:12" ht="12.75" x14ac:dyDescent="0.2">
      <c r="A941" s="1" t="s">
        <v>960</v>
      </c>
      <c r="B941" s="1">
        <v>10</v>
      </c>
      <c r="C941" s="1" t="s">
        <v>13</v>
      </c>
      <c r="D941" s="1" t="s">
        <v>23</v>
      </c>
      <c r="E941" s="1">
        <v>1820.07</v>
      </c>
      <c r="F941" s="1">
        <v>1242.83</v>
      </c>
      <c r="G941" s="1">
        <v>577.24</v>
      </c>
      <c r="H941" s="1">
        <v>426</v>
      </c>
      <c r="I941" s="1">
        <v>290.63</v>
      </c>
      <c r="J941" s="1">
        <v>98</v>
      </c>
      <c r="K941" s="1" t="s">
        <v>28</v>
      </c>
      <c r="L941" s="2">
        <v>44651</v>
      </c>
    </row>
    <row r="942" spans="1:12" ht="12.75" x14ac:dyDescent="0.2">
      <c r="A942" s="1" t="s">
        <v>961</v>
      </c>
      <c r="B942" s="1">
        <v>8</v>
      </c>
      <c r="C942" s="1" t="s">
        <v>19</v>
      </c>
      <c r="D942" s="1" t="s">
        <v>23</v>
      </c>
      <c r="E942" s="1">
        <v>710.44</v>
      </c>
      <c r="F942" s="1">
        <v>628.6</v>
      </c>
      <c r="G942" s="1">
        <v>81.84</v>
      </c>
      <c r="H942" s="1">
        <v>125.15</v>
      </c>
      <c r="I942" s="1">
        <v>72.25</v>
      </c>
      <c r="J942" s="1">
        <v>68</v>
      </c>
      <c r="K942" s="1" t="s">
        <v>15</v>
      </c>
      <c r="L942" s="2">
        <v>44749</v>
      </c>
    </row>
    <row r="943" spans="1:12" ht="12.75" x14ac:dyDescent="0.2">
      <c r="A943" s="1" t="s">
        <v>962</v>
      </c>
      <c r="B943" s="1">
        <v>1</v>
      </c>
      <c r="C943" s="1" t="s">
        <v>13</v>
      </c>
      <c r="D943" s="1" t="s">
        <v>23</v>
      </c>
      <c r="E943" s="1">
        <v>74.55</v>
      </c>
      <c r="F943" s="1">
        <v>44.61</v>
      </c>
      <c r="G943" s="1">
        <v>29.94</v>
      </c>
      <c r="H943" s="1">
        <v>19.510000000000002</v>
      </c>
      <c r="I943" s="1">
        <v>10.63</v>
      </c>
      <c r="J943" s="1">
        <v>86</v>
      </c>
      <c r="K943" s="1" t="s">
        <v>20</v>
      </c>
      <c r="L943" s="2">
        <v>44785</v>
      </c>
    </row>
    <row r="944" spans="1:12" ht="12.75" x14ac:dyDescent="0.2">
      <c r="A944" s="1" t="s">
        <v>963</v>
      </c>
      <c r="B944" s="1">
        <v>7</v>
      </c>
      <c r="C944" s="1" t="s">
        <v>13</v>
      </c>
      <c r="D944" s="1" t="s">
        <v>23</v>
      </c>
      <c r="E944" s="1">
        <v>1792.92</v>
      </c>
      <c r="F944" s="1">
        <v>1228.51</v>
      </c>
      <c r="G944" s="1">
        <v>564.41</v>
      </c>
      <c r="H944" s="1">
        <v>598.29999999999995</v>
      </c>
      <c r="I944" s="1">
        <v>197.31</v>
      </c>
      <c r="J944" s="1">
        <v>70</v>
      </c>
      <c r="K944" s="1" t="s">
        <v>15</v>
      </c>
      <c r="L944" s="2">
        <v>44804</v>
      </c>
    </row>
    <row r="945" spans="1:12" ht="12.75" x14ac:dyDescent="0.2">
      <c r="A945" s="1" t="s">
        <v>964</v>
      </c>
      <c r="B945" s="1">
        <v>6</v>
      </c>
      <c r="C945" s="1" t="s">
        <v>13</v>
      </c>
      <c r="D945" s="1" t="s">
        <v>23</v>
      </c>
      <c r="E945" s="1">
        <v>704.86</v>
      </c>
      <c r="F945" s="1">
        <v>549.85</v>
      </c>
      <c r="G945" s="1">
        <v>155.01</v>
      </c>
      <c r="H945" s="1">
        <v>97.98</v>
      </c>
      <c r="I945" s="1">
        <v>131.30000000000001</v>
      </c>
      <c r="J945" s="1">
        <v>93</v>
      </c>
      <c r="K945" s="1" t="s">
        <v>24</v>
      </c>
      <c r="L945" s="2">
        <v>44823</v>
      </c>
    </row>
    <row r="946" spans="1:12" ht="12.75" x14ac:dyDescent="0.2">
      <c r="A946" s="1" t="s">
        <v>965</v>
      </c>
      <c r="B946" s="1">
        <v>8</v>
      </c>
      <c r="C946" s="1" t="s">
        <v>13</v>
      </c>
      <c r="D946" s="1" t="s">
        <v>14</v>
      </c>
      <c r="E946" s="1">
        <v>161.34</v>
      </c>
      <c r="F946" s="1">
        <v>114.67</v>
      </c>
      <c r="G946" s="1">
        <v>46.67</v>
      </c>
      <c r="H946" s="1">
        <v>25.87</v>
      </c>
      <c r="I946" s="1">
        <v>21.92</v>
      </c>
      <c r="J946" s="1">
        <v>78</v>
      </c>
      <c r="K946" s="1" t="s">
        <v>20</v>
      </c>
      <c r="L946" s="2">
        <v>44737</v>
      </c>
    </row>
    <row r="947" spans="1:12" ht="12.75" x14ac:dyDescent="0.2">
      <c r="A947" s="1" t="s">
        <v>966</v>
      </c>
      <c r="B947" s="1">
        <v>3</v>
      </c>
      <c r="C947" s="1" t="s">
        <v>13</v>
      </c>
      <c r="D947" s="1" t="s">
        <v>14</v>
      </c>
      <c r="E947" s="1">
        <v>801.48</v>
      </c>
      <c r="F947" s="1">
        <v>476.37</v>
      </c>
      <c r="G947" s="1">
        <v>325.11</v>
      </c>
      <c r="H947" s="1">
        <v>234.94</v>
      </c>
      <c r="I947" s="1">
        <v>132.9</v>
      </c>
      <c r="J947" s="1">
        <v>72</v>
      </c>
      <c r="K947" s="1" t="s">
        <v>28</v>
      </c>
      <c r="L947" s="2">
        <v>44654</v>
      </c>
    </row>
    <row r="948" spans="1:12" ht="12.75" x14ac:dyDescent="0.2">
      <c r="A948" s="1" t="s">
        <v>967</v>
      </c>
      <c r="B948" s="1">
        <v>6</v>
      </c>
      <c r="C948" s="1" t="s">
        <v>13</v>
      </c>
      <c r="D948" s="1" t="s">
        <v>14</v>
      </c>
      <c r="E948" s="1">
        <v>1265.1400000000001</v>
      </c>
      <c r="F948" s="1">
        <v>1043.52</v>
      </c>
      <c r="G948" s="1">
        <v>221.62</v>
      </c>
      <c r="H948" s="1">
        <v>156.59</v>
      </c>
      <c r="I948" s="1">
        <v>160.86000000000001</v>
      </c>
      <c r="J948" s="1">
        <v>63</v>
      </c>
      <c r="K948" s="1" t="s">
        <v>24</v>
      </c>
      <c r="L948" s="2">
        <v>44699</v>
      </c>
    </row>
    <row r="949" spans="1:12" ht="12.75" x14ac:dyDescent="0.2">
      <c r="A949" s="1" t="s">
        <v>968</v>
      </c>
      <c r="B949" s="1">
        <v>10</v>
      </c>
      <c r="C949" s="1" t="s">
        <v>13</v>
      </c>
      <c r="D949" s="1" t="s">
        <v>23</v>
      </c>
      <c r="E949" s="1">
        <v>1641.9</v>
      </c>
      <c r="F949" s="1">
        <v>1001.52</v>
      </c>
      <c r="G949" s="1">
        <v>640.38</v>
      </c>
      <c r="H949" s="1">
        <v>490.44</v>
      </c>
      <c r="I949" s="1">
        <v>193.24</v>
      </c>
      <c r="J949" s="1">
        <v>69</v>
      </c>
      <c r="K949" s="1" t="s">
        <v>20</v>
      </c>
      <c r="L949" s="2">
        <v>44897</v>
      </c>
    </row>
    <row r="950" spans="1:12" ht="12.75" x14ac:dyDescent="0.2">
      <c r="A950" s="1" t="s">
        <v>969</v>
      </c>
      <c r="B950" s="1">
        <v>1</v>
      </c>
      <c r="C950" s="1" t="s">
        <v>17</v>
      </c>
      <c r="D950" s="1" t="s">
        <v>23</v>
      </c>
      <c r="E950" s="1">
        <v>1579.87</v>
      </c>
      <c r="F950" s="1">
        <v>1184.93</v>
      </c>
      <c r="G950" s="1">
        <v>394.94</v>
      </c>
      <c r="H950" s="1">
        <v>439.55</v>
      </c>
      <c r="I950" s="1">
        <v>206.95</v>
      </c>
      <c r="J950" s="1">
        <v>92</v>
      </c>
      <c r="K950" s="1" t="s">
        <v>15</v>
      </c>
      <c r="L950" s="2">
        <v>44626</v>
      </c>
    </row>
    <row r="951" spans="1:12" ht="12.75" x14ac:dyDescent="0.2">
      <c r="A951" s="1" t="s">
        <v>970</v>
      </c>
      <c r="B951" s="1">
        <v>8</v>
      </c>
      <c r="C951" s="1" t="s">
        <v>13</v>
      </c>
      <c r="D951" s="1" t="s">
        <v>23</v>
      </c>
      <c r="E951" s="1">
        <v>990.99</v>
      </c>
      <c r="F951" s="1">
        <v>820.97</v>
      </c>
      <c r="G951" s="1">
        <v>170.02</v>
      </c>
      <c r="H951" s="1">
        <v>311.35000000000002</v>
      </c>
      <c r="I951" s="1">
        <v>142.26</v>
      </c>
      <c r="J951" s="1">
        <v>58</v>
      </c>
      <c r="K951" s="1" t="s">
        <v>20</v>
      </c>
      <c r="L951" s="2">
        <v>44654</v>
      </c>
    </row>
    <row r="952" spans="1:12" ht="12.75" x14ac:dyDescent="0.2">
      <c r="A952" s="1" t="s">
        <v>971</v>
      </c>
      <c r="B952" s="1">
        <v>6</v>
      </c>
      <c r="C952" s="1" t="s">
        <v>19</v>
      </c>
      <c r="D952" s="1" t="s">
        <v>14</v>
      </c>
      <c r="E952" s="1">
        <v>1881.7</v>
      </c>
      <c r="F952" s="1">
        <v>1203.93</v>
      </c>
      <c r="G952" s="1">
        <v>677.77</v>
      </c>
      <c r="H952" s="1">
        <v>393.25</v>
      </c>
      <c r="I952" s="1">
        <v>235.53</v>
      </c>
      <c r="J952" s="1">
        <v>77</v>
      </c>
      <c r="K952" s="1" t="s">
        <v>24</v>
      </c>
      <c r="L952" s="2">
        <v>44572</v>
      </c>
    </row>
    <row r="953" spans="1:12" ht="12.75" x14ac:dyDescent="0.2">
      <c r="A953" s="1" t="s">
        <v>972</v>
      </c>
      <c r="B953" s="1">
        <v>6</v>
      </c>
      <c r="C953" s="1" t="s">
        <v>17</v>
      </c>
      <c r="D953" s="1" t="s">
        <v>23</v>
      </c>
      <c r="E953" s="1">
        <v>158.08000000000001</v>
      </c>
      <c r="F953" s="1">
        <v>94.64</v>
      </c>
      <c r="G953" s="1">
        <v>63.44</v>
      </c>
      <c r="H953" s="1">
        <v>43.9</v>
      </c>
      <c r="I953" s="1">
        <v>22.3</v>
      </c>
      <c r="J953" s="1">
        <v>75</v>
      </c>
      <c r="K953" s="1" t="s">
        <v>15</v>
      </c>
      <c r="L953" s="2">
        <v>44682</v>
      </c>
    </row>
    <row r="954" spans="1:12" ht="12.75" x14ac:dyDescent="0.2">
      <c r="A954" s="1" t="s">
        <v>973</v>
      </c>
      <c r="B954" s="1">
        <v>9</v>
      </c>
      <c r="C954" s="1" t="s">
        <v>17</v>
      </c>
      <c r="D954" s="1" t="s">
        <v>23</v>
      </c>
      <c r="E954" s="1">
        <v>1429.31</v>
      </c>
      <c r="F954" s="1">
        <v>1202.54</v>
      </c>
      <c r="G954" s="1">
        <v>226.77</v>
      </c>
      <c r="H954" s="1">
        <v>270.81</v>
      </c>
      <c r="I954" s="1">
        <v>276.11</v>
      </c>
      <c r="J954" s="1">
        <v>53</v>
      </c>
      <c r="K954" s="1" t="s">
        <v>24</v>
      </c>
      <c r="L954" s="2">
        <v>44656</v>
      </c>
    </row>
    <row r="955" spans="1:12" ht="12.75" x14ac:dyDescent="0.2">
      <c r="A955" s="1" t="s">
        <v>974</v>
      </c>
      <c r="B955" s="1">
        <v>9</v>
      </c>
      <c r="C955" s="1" t="s">
        <v>13</v>
      </c>
      <c r="D955" s="1" t="s">
        <v>23</v>
      </c>
      <c r="E955" s="1">
        <v>608.65</v>
      </c>
      <c r="F955" s="1">
        <v>348.14</v>
      </c>
      <c r="G955" s="1">
        <v>260.51</v>
      </c>
      <c r="H955" s="1">
        <v>65.650000000000006</v>
      </c>
      <c r="I955" s="1">
        <v>102.78</v>
      </c>
      <c r="J955" s="1">
        <v>89</v>
      </c>
      <c r="K955" s="1" t="s">
        <v>20</v>
      </c>
      <c r="L955" s="2">
        <v>44717</v>
      </c>
    </row>
    <row r="956" spans="1:12" ht="12.75" x14ac:dyDescent="0.2">
      <c r="A956" s="1" t="s">
        <v>975</v>
      </c>
      <c r="B956" s="1">
        <v>8</v>
      </c>
      <c r="C956" s="1" t="s">
        <v>17</v>
      </c>
      <c r="D956" s="1" t="s">
        <v>14</v>
      </c>
      <c r="E956" s="1">
        <v>1852.15</v>
      </c>
      <c r="F956" s="1">
        <v>1210.46</v>
      </c>
      <c r="G956" s="1">
        <v>641.69000000000005</v>
      </c>
      <c r="H956" s="1">
        <v>552.59</v>
      </c>
      <c r="I956" s="1">
        <v>358.98</v>
      </c>
      <c r="J956" s="1">
        <v>96</v>
      </c>
      <c r="K956" s="1" t="s">
        <v>15</v>
      </c>
      <c r="L956" s="2">
        <v>44840</v>
      </c>
    </row>
    <row r="957" spans="1:12" ht="12.75" x14ac:dyDescent="0.2">
      <c r="A957" s="1" t="s">
        <v>976</v>
      </c>
      <c r="B957" s="1">
        <v>3</v>
      </c>
      <c r="C957" s="1" t="s">
        <v>13</v>
      </c>
      <c r="D957" s="1" t="s">
        <v>23</v>
      </c>
      <c r="E957" s="1">
        <v>1988.12</v>
      </c>
      <c r="F957" s="1">
        <v>1346.2</v>
      </c>
      <c r="G957" s="1">
        <v>641.91999999999996</v>
      </c>
      <c r="H957" s="1">
        <v>145.63</v>
      </c>
      <c r="I957" s="1">
        <v>356.06</v>
      </c>
      <c r="J957" s="1">
        <v>59</v>
      </c>
      <c r="K957" s="1" t="s">
        <v>28</v>
      </c>
      <c r="L957" s="2">
        <v>44563</v>
      </c>
    </row>
    <row r="958" spans="1:12" ht="12.75" x14ac:dyDescent="0.2">
      <c r="A958" s="1" t="s">
        <v>977</v>
      </c>
      <c r="B958" s="1">
        <v>8</v>
      </c>
      <c r="C958" s="1" t="s">
        <v>17</v>
      </c>
      <c r="D958" s="1" t="s">
        <v>23</v>
      </c>
      <c r="E958" s="1">
        <v>1600.47</v>
      </c>
      <c r="F958" s="1">
        <v>945.16</v>
      </c>
      <c r="G958" s="1">
        <v>655.30999999999995</v>
      </c>
      <c r="H958" s="1">
        <v>322.49</v>
      </c>
      <c r="I958" s="1">
        <v>253.79</v>
      </c>
      <c r="J958" s="1">
        <v>51</v>
      </c>
      <c r="K958" s="1" t="s">
        <v>15</v>
      </c>
      <c r="L958" s="2">
        <v>44906</v>
      </c>
    </row>
    <row r="959" spans="1:12" ht="12.75" x14ac:dyDescent="0.2">
      <c r="A959" s="1" t="s">
        <v>978</v>
      </c>
      <c r="B959" s="1">
        <v>3</v>
      </c>
      <c r="C959" s="1" t="s">
        <v>13</v>
      </c>
      <c r="D959" s="1" t="s">
        <v>23</v>
      </c>
      <c r="E959" s="1">
        <v>805.61</v>
      </c>
      <c r="F959" s="1">
        <v>648.19000000000005</v>
      </c>
      <c r="G959" s="1">
        <v>157.41999999999999</v>
      </c>
      <c r="H959" s="1">
        <v>192.39</v>
      </c>
      <c r="I959" s="1">
        <v>104.16</v>
      </c>
      <c r="J959" s="1">
        <v>84</v>
      </c>
      <c r="K959" s="1" t="s">
        <v>28</v>
      </c>
      <c r="L959" s="2">
        <v>44844</v>
      </c>
    </row>
    <row r="960" spans="1:12" ht="12.75" x14ac:dyDescent="0.2">
      <c r="A960" s="1" t="s">
        <v>979</v>
      </c>
      <c r="B960" s="1">
        <v>10</v>
      </c>
      <c r="C960" s="1" t="s">
        <v>17</v>
      </c>
      <c r="D960" s="1" t="s">
        <v>23</v>
      </c>
      <c r="E960" s="1">
        <v>126.28</v>
      </c>
      <c r="F960" s="1">
        <v>74.58</v>
      </c>
      <c r="G960" s="1">
        <v>51.7</v>
      </c>
      <c r="H960" s="1">
        <v>20.57</v>
      </c>
      <c r="I960" s="1">
        <v>16.72</v>
      </c>
      <c r="J960" s="1">
        <v>73</v>
      </c>
      <c r="K960" s="1" t="s">
        <v>15</v>
      </c>
      <c r="L960" s="2">
        <v>44572</v>
      </c>
    </row>
    <row r="961" spans="1:12" ht="12.75" x14ac:dyDescent="0.2">
      <c r="A961" s="1" t="s">
        <v>980</v>
      </c>
      <c r="B961" s="1">
        <v>9</v>
      </c>
      <c r="C961" s="1" t="s">
        <v>19</v>
      </c>
      <c r="D961" s="1" t="s">
        <v>23</v>
      </c>
      <c r="E961" s="1">
        <v>419.41</v>
      </c>
      <c r="F961" s="1">
        <v>320.17</v>
      </c>
      <c r="G961" s="1">
        <v>99.24</v>
      </c>
      <c r="H961" s="1">
        <v>75.27</v>
      </c>
      <c r="I961" s="1">
        <v>63.94</v>
      </c>
      <c r="J961" s="1">
        <v>62</v>
      </c>
      <c r="K961" s="1" t="s">
        <v>20</v>
      </c>
      <c r="L961" s="2">
        <v>44812</v>
      </c>
    </row>
    <row r="962" spans="1:12" ht="12.75" x14ac:dyDescent="0.2">
      <c r="A962" s="1" t="s">
        <v>981</v>
      </c>
      <c r="B962" s="1">
        <v>7</v>
      </c>
      <c r="C962" s="1" t="s">
        <v>13</v>
      </c>
      <c r="D962" s="1" t="s">
        <v>14</v>
      </c>
      <c r="E962" s="1">
        <v>1954.71</v>
      </c>
      <c r="F962" s="1">
        <v>987.59</v>
      </c>
      <c r="G962" s="1">
        <v>967.12</v>
      </c>
      <c r="H962" s="1">
        <v>386.71</v>
      </c>
      <c r="I962" s="1">
        <v>221.75</v>
      </c>
      <c r="J962" s="1">
        <v>52</v>
      </c>
      <c r="K962" s="1" t="s">
        <v>15</v>
      </c>
      <c r="L962" s="2">
        <v>44673</v>
      </c>
    </row>
    <row r="963" spans="1:12" ht="12.75" x14ac:dyDescent="0.2">
      <c r="A963" s="1" t="s">
        <v>982</v>
      </c>
      <c r="B963" s="1">
        <v>5</v>
      </c>
      <c r="C963" s="1" t="s">
        <v>19</v>
      </c>
      <c r="D963" s="1" t="s">
        <v>23</v>
      </c>
      <c r="E963" s="1">
        <v>461.16</v>
      </c>
      <c r="F963" s="1">
        <v>301.85000000000002</v>
      </c>
      <c r="G963" s="1">
        <v>159.31</v>
      </c>
      <c r="H963" s="1">
        <v>112.09</v>
      </c>
      <c r="I963" s="1">
        <v>76.66</v>
      </c>
      <c r="J963" s="1">
        <v>70</v>
      </c>
      <c r="K963" s="1" t="s">
        <v>28</v>
      </c>
      <c r="L963" s="2">
        <v>44900</v>
      </c>
    </row>
    <row r="964" spans="1:12" ht="12.75" x14ac:dyDescent="0.2">
      <c r="A964" s="1" t="s">
        <v>983</v>
      </c>
      <c r="B964" s="1">
        <v>5</v>
      </c>
      <c r="C964" s="1" t="s">
        <v>13</v>
      </c>
      <c r="D964" s="1" t="s">
        <v>14</v>
      </c>
      <c r="E964" s="1">
        <v>78.08</v>
      </c>
      <c r="F964" s="1">
        <v>53.99</v>
      </c>
      <c r="G964" s="1">
        <v>24.09</v>
      </c>
      <c r="H964" s="1">
        <v>25.67</v>
      </c>
      <c r="I964" s="1">
        <v>10.1</v>
      </c>
      <c r="J964" s="1">
        <v>64</v>
      </c>
      <c r="K964" s="1" t="s">
        <v>24</v>
      </c>
      <c r="L964" s="2">
        <v>44609</v>
      </c>
    </row>
    <row r="965" spans="1:12" ht="12.75" x14ac:dyDescent="0.2">
      <c r="A965" s="1" t="s">
        <v>984</v>
      </c>
      <c r="B965" s="1">
        <v>4</v>
      </c>
      <c r="C965" s="1" t="s">
        <v>17</v>
      </c>
      <c r="D965" s="1" t="s">
        <v>23</v>
      </c>
      <c r="E965" s="1">
        <v>1402.42</v>
      </c>
      <c r="F965" s="1">
        <v>1112.81</v>
      </c>
      <c r="G965" s="1">
        <v>289.61</v>
      </c>
      <c r="H965" s="1">
        <v>266.08</v>
      </c>
      <c r="I965" s="1">
        <v>212.53</v>
      </c>
      <c r="J965" s="1">
        <v>70</v>
      </c>
      <c r="K965" s="1" t="s">
        <v>28</v>
      </c>
      <c r="L965" s="2">
        <v>44780</v>
      </c>
    </row>
    <row r="966" spans="1:12" ht="12.75" x14ac:dyDescent="0.2">
      <c r="A966" s="1" t="s">
        <v>985</v>
      </c>
      <c r="B966" s="1">
        <v>2</v>
      </c>
      <c r="C966" s="1" t="s">
        <v>19</v>
      </c>
      <c r="D966" s="1" t="s">
        <v>23</v>
      </c>
      <c r="E966" s="1">
        <v>175.89</v>
      </c>
      <c r="F966" s="1">
        <v>108.49</v>
      </c>
      <c r="G966" s="1">
        <v>67.400000000000006</v>
      </c>
      <c r="H966" s="1">
        <v>25.38</v>
      </c>
      <c r="I966" s="1">
        <v>17.989999999999998</v>
      </c>
      <c r="J966" s="1">
        <v>94</v>
      </c>
      <c r="K966" s="1" t="s">
        <v>20</v>
      </c>
      <c r="L966" s="2">
        <v>44913</v>
      </c>
    </row>
    <row r="967" spans="1:12" ht="12.75" x14ac:dyDescent="0.2">
      <c r="A967" s="1" t="s">
        <v>986</v>
      </c>
      <c r="B967" s="1">
        <v>6</v>
      </c>
      <c r="C967" s="1" t="s">
        <v>13</v>
      </c>
      <c r="D967" s="1" t="s">
        <v>23</v>
      </c>
      <c r="E967" s="1">
        <v>1017.04</v>
      </c>
      <c r="F967" s="1">
        <v>676.55</v>
      </c>
      <c r="G967" s="1">
        <v>340.49</v>
      </c>
      <c r="H967" s="1">
        <v>254.69</v>
      </c>
      <c r="I967" s="1">
        <v>172.19</v>
      </c>
      <c r="J967" s="1">
        <v>97</v>
      </c>
      <c r="K967" s="1" t="s">
        <v>15</v>
      </c>
      <c r="L967" s="2">
        <v>44812</v>
      </c>
    </row>
    <row r="968" spans="1:12" ht="12.75" x14ac:dyDescent="0.2">
      <c r="A968" s="1" t="s">
        <v>987</v>
      </c>
      <c r="B968" s="1">
        <v>8</v>
      </c>
      <c r="C968" s="1" t="s">
        <v>13</v>
      </c>
      <c r="D968" s="1" t="s">
        <v>23</v>
      </c>
      <c r="E968" s="1">
        <v>1587.31</v>
      </c>
      <c r="F968" s="1">
        <v>1086.74</v>
      </c>
      <c r="G968" s="1">
        <v>500.57</v>
      </c>
      <c r="H968" s="1">
        <v>389.75</v>
      </c>
      <c r="I968" s="1">
        <v>193.79</v>
      </c>
      <c r="J968" s="1">
        <v>86</v>
      </c>
      <c r="K968" s="1" t="s">
        <v>28</v>
      </c>
      <c r="L968" s="2">
        <v>44873</v>
      </c>
    </row>
    <row r="969" spans="1:12" ht="12.75" x14ac:dyDescent="0.2">
      <c r="A969" s="1" t="s">
        <v>988</v>
      </c>
      <c r="B969" s="1">
        <v>10</v>
      </c>
      <c r="C969" s="1" t="s">
        <v>17</v>
      </c>
      <c r="D969" s="1" t="s">
        <v>23</v>
      </c>
      <c r="E969" s="1">
        <v>179.04</v>
      </c>
      <c r="F969" s="1">
        <v>116.24</v>
      </c>
      <c r="G969" s="1">
        <v>62.8</v>
      </c>
      <c r="H969" s="1">
        <v>18.09</v>
      </c>
      <c r="I969" s="1">
        <v>31.31</v>
      </c>
      <c r="J969" s="1">
        <v>96</v>
      </c>
      <c r="K969" s="1" t="s">
        <v>15</v>
      </c>
      <c r="L969" s="2">
        <v>44689</v>
      </c>
    </row>
    <row r="970" spans="1:12" ht="12.75" x14ac:dyDescent="0.2">
      <c r="A970" s="1" t="s">
        <v>989</v>
      </c>
      <c r="B970" s="1">
        <v>8</v>
      </c>
      <c r="C970" s="1" t="s">
        <v>19</v>
      </c>
      <c r="D970" s="1" t="s">
        <v>14</v>
      </c>
      <c r="E970" s="1">
        <v>1034.6400000000001</v>
      </c>
      <c r="F970" s="1">
        <v>618.80999999999995</v>
      </c>
      <c r="G970" s="1">
        <v>415.83</v>
      </c>
      <c r="H970" s="1">
        <v>258.58999999999997</v>
      </c>
      <c r="I970" s="1">
        <v>139.74</v>
      </c>
      <c r="J970" s="1">
        <v>57</v>
      </c>
      <c r="K970" s="1" t="s">
        <v>24</v>
      </c>
      <c r="L970" s="2">
        <v>44912</v>
      </c>
    </row>
    <row r="971" spans="1:12" ht="12.75" x14ac:dyDescent="0.2">
      <c r="A971" s="1" t="s">
        <v>990</v>
      </c>
      <c r="B971" s="1">
        <v>8</v>
      </c>
      <c r="C971" s="1" t="s">
        <v>13</v>
      </c>
      <c r="D971" s="1" t="s">
        <v>14</v>
      </c>
      <c r="E971" s="1">
        <v>1322.13</v>
      </c>
      <c r="F971" s="1">
        <v>707.28</v>
      </c>
      <c r="G971" s="1">
        <v>614.85</v>
      </c>
      <c r="H971" s="1">
        <v>336.43</v>
      </c>
      <c r="I971" s="1">
        <v>213.42</v>
      </c>
      <c r="J971" s="1">
        <v>99</v>
      </c>
      <c r="K971" s="1" t="s">
        <v>15</v>
      </c>
      <c r="L971" s="2">
        <v>44893</v>
      </c>
    </row>
    <row r="972" spans="1:12" ht="12.75" x14ac:dyDescent="0.2">
      <c r="A972" s="1" t="s">
        <v>991</v>
      </c>
      <c r="B972" s="1">
        <v>10</v>
      </c>
      <c r="C972" s="1" t="s">
        <v>17</v>
      </c>
      <c r="D972" s="1" t="s">
        <v>23</v>
      </c>
      <c r="E972" s="1">
        <v>1402.87</v>
      </c>
      <c r="F972" s="1">
        <v>922.04</v>
      </c>
      <c r="G972" s="1">
        <v>480.83</v>
      </c>
      <c r="H972" s="1">
        <v>269.19</v>
      </c>
      <c r="I972" s="1">
        <v>257.64</v>
      </c>
      <c r="J972" s="1">
        <v>59</v>
      </c>
      <c r="K972" s="1" t="s">
        <v>20</v>
      </c>
      <c r="L972" s="2">
        <v>44567</v>
      </c>
    </row>
    <row r="973" spans="1:12" ht="12.75" x14ac:dyDescent="0.2">
      <c r="A973" s="1" t="s">
        <v>992</v>
      </c>
      <c r="B973" s="1">
        <v>2</v>
      </c>
      <c r="C973" s="1" t="s">
        <v>17</v>
      </c>
      <c r="D973" s="1" t="s">
        <v>23</v>
      </c>
      <c r="E973" s="1">
        <v>701.06</v>
      </c>
      <c r="F973" s="1">
        <v>365.54</v>
      </c>
      <c r="G973" s="1">
        <v>335.52</v>
      </c>
      <c r="H973" s="1">
        <v>95.9</v>
      </c>
      <c r="I973" s="1">
        <v>110.57</v>
      </c>
      <c r="J973" s="1">
        <v>82</v>
      </c>
      <c r="K973" s="1" t="s">
        <v>20</v>
      </c>
      <c r="L973" s="2">
        <v>44624</v>
      </c>
    </row>
    <row r="974" spans="1:12" ht="12.75" x14ac:dyDescent="0.2">
      <c r="A974" s="1" t="s">
        <v>993</v>
      </c>
      <c r="B974" s="1">
        <v>10</v>
      </c>
      <c r="C974" s="1" t="s">
        <v>19</v>
      </c>
      <c r="D974" s="1" t="s">
        <v>14</v>
      </c>
      <c r="E974" s="1">
        <v>610.13</v>
      </c>
      <c r="F974" s="1">
        <v>481.15</v>
      </c>
      <c r="G974" s="1">
        <v>128.97999999999999</v>
      </c>
      <c r="H974" s="1">
        <v>172.78</v>
      </c>
      <c r="I974" s="1">
        <v>75.94</v>
      </c>
      <c r="J974" s="1">
        <v>72</v>
      </c>
      <c r="K974" s="1" t="s">
        <v>24</v>
      </c>
      <c r="L974" s="2">
        <v>44900</v>
      </c>
    </row>
    <row r="975" spans="1:12" ht="12.75" x14ac:dyDescent="0.2">
      <c r="A975" s="1" t="s">
        <v>994</v>
      </c>
      <c r="B975" s="1">
        <v>8</v>
      </c>
      <c r="C975" s="1" t="s">
        <v>13</v>
      </c>
      <c r="D975" s="1" t="s">
        <v>23</v>
      </c>
      <c r="E975" s="1">
        <v>650.6</v>
      </c>
      <c r="F975" s="1">
        <v>436.18</v>
      </c>
      <c r="G975" s="1">
        <v>214.42</v>
      </c>
      <c r="H975" s="1">
        <v>158.16</v>
      </c>
      <c r="I975" s="1">
        <v>100.82</v>
      </c>
      <c r="J975" s="1">
        <v>100</v>
      </c>
      <c r="K975" s="1" t="s">
        <v>28</v>
      </c>
      <c r="L975" s="2">
        <v>44696</v>
      </c>
    </row>
    <row r="976" spans="1:12" ht="12.75" x14ac:dyDescent="0.2">
      <c r="A976" s="1" t="s">
        <v>995</v>
      </c>
      <c r="B976" s="1">
        <v>8</v>
      </c>
      <c r="C976" s="1" t="s">
        <v>17</v>
      </c>
      <c r="D976" s="1" t="s">
        <v>23</v>
      </c>
      <c r="E976" s="1">
        <v>313.77</v>
      </c>
      <c r="F976" s="1">
        <v>262.5</v>
      </c>
      <c r="G976" s="1">
        <v>51.27</v>
      </c>
      <c r="H976" s="1">
        <v>89.22</v>
      </c>
      <c r="I976" s="1">
        <v>45.37</v>
      </c>
      <c r="J976" s="1">
        <v>51</v>
      </c>
      <c r="K976" s="1" t="s">
        <v>28</v>
      </c>
      <c r="L976" s="2">
        <v>44807</v>
      </c>
    </row>
    <row r="977" spans="1:12" ht="12.75" x14ac:dyDescent="0.2">
      <c r="A977" s="1" t="s">
        <v>996</v>
      </c>
      <c r="B977" s="1">
        <v>4</v>
      </c>
      <c r="C977" s="1" t="s">
        <v>19</v>
      </c>
      <c r="D977" s="1" t="s">
        <v>23</v>
      </c>
      <c r="E977" s="1">
        <v>1856.43</v>
      </c>
      <c r="F977" s="1">
        <v>1049.28</v>
      </c>
      <c r="G977" s="1">
        <v>807.15</v>
      </c>
      <c r="H977" s="1">
        <v>271.68</v>
      </c>
      <c r="I977" s="1">
        <v>302.55</v>
      </c>
      <c r="J977" s="1">
        <v>80</v>
      </c>
      <c r="K977" s="1" t="s">
        <v>24</v>
      </c>
      <c r="L977" s="2">
        <v>44699</v>
      </c>
    </row>
    <row r="978" spans="1:12" ht="12.75" x14ac:dyDescent="0.2">
      <c r="A978" s="1" t="s">
        <v>997</v>
      </c>
      <c r="B978" s="1">
        <v>3</v>
      </c>
      <c r="C978" s="1" t="s">
        <v>13</v>
      </c>
      <c r="D978" s="1" t="s">
        <v>23</v>
      </c>
      <c r="E978" s="1">
        <v>1378.32</v>
      </c>
      <c r="F978" s="1">
        <v>1209.42</v>
      </c>
      <c r="G978" s="1">
        <v>168.9</v>
      </c>
      <c r="H978" s="1">
        <v>231.59</v>
      </c>
      <c r="I978" s="1">
        <v>189.87</v>
      </c>
      <c r="J978" s="1">
        <v>55</v>
      </c>
      <c r="K978" s="1" t="s">
        <v>20</v>
      </c>
      <c r="L978" s="2">
        <v>44628</v>
      </c>
    </row>
    <row r="979" spans="1:12" ht="12.75" x14ac:dyDescent="0.2">
      <c r="A979" s="1" t="s">
        <v>998</v>
      </c>
      <c r="B979" s="1">
        <v>4</v>
      </c>
      <c r="C979" s="1" t="s">
        <v>13</v>
      </c>
      <c r="D979" s="1" t="s">
        <v>14</v>
      </c>
      <c r="E979" s="1">
        <v>1932.02</v>
      </c>
      <c r="F979" s="1">
        <v>1551.44</v>
      </c>
      <c r="G979" s="1">
        <v>380.58</v>
      </c>
      <c r="H979" s="1">
        <v>774.14</v>
      </c>
      <c r="I979" s="1">
        <v>341.67</v>
      </c>
      <c r="J979" s="1">
        <v>59</v>
      </c>
      <c r="K979" s="1" t="s">
        <v>15</v>
      </c>
      <c r="L979" s="2">
        <v>44673</v>
      </c>
    </row>
    <row r="980" spans="1:12" ht="12.75" x14ac:dyDescent="0.2">
      <c r="A980" s="1" t="s">
        <v>999</v>
      </c>
      <c r="B980" s="1">
        <v>7</v>
      </c>
      <c r="C980" s="1" t="s">
        <v>17</v>
      </c>
      <c r="D980" s="1" t="s">
        <v>23</v>
      </c>
      <c r="E980" s="1">
        <v>87.54</v>
      </c>
      <c r="F980" s="1">
        <v>78.41</v>
      </c>
      <c r="G980" s="1">
        <v>9.1300000000000008</v>
      </c>
      <c r="H980" s="1">
        <v>29.79</v>
      </c>
      <c r="I980" s="1">
        <v>13.37</v>
      </c>
      <c r="J980" s="1">
        <v>52</v>
      </c>
      <c r="K980" s="1" t="s">
        <v>15</v>
      </c>
      <c r="L980" s="2">
        <v>44856</v>
      </c>
    </row>
    <row r="981" spans="1:12" ht="12.75" x14ac:dyDescent="0.2">
      <c r="A981" s="1" t="s">
        <v>1000</v>
      </c>
      <c r="B981" s="1">
        <v>8</v>
      </c>
      <c r="C981" s="1" t="s">
        <v>13</v>
      </c>
      <c r="D981" s="1" t="s">
        <v>23</v>
      </c>
      <c r="E981" s="1">
        <v>1341.67</v>
      </c>
      <c r="F981" s="1">
        <v>773.67</v>
      </c>
      <c r="G981" s="1">
        <v>568</v>
      </c>
      <c r="H981" s="1">
        <v>79.59</v>
      </c>
      <c r="I981" s="1">
        <v>191.42</v>
      </c>
      <c r="J981" s="1">
        <v>63</v>
      </c>
      <c r="K981" s="1" t="s">
        <v>28</v>
      </c>
      <c r="L981" s="2">
        <v>44683</v>
      </c>
    </row>
    <row r="982" spans="1:12" ht="12.75" x14ac:dyDescent="0.2">
      <c r="A982" s="1" t="s">
        <v>1001</v>
      </c>
      <c r="B982" s="1">
        <v>4</v>
      </c>
      <c r="C982" s="1" t="s">
        <v>13</v>
      </c>
      <c r="D982" s="1" t="s">
        <v>14</v>
      </c>
      <c r="E982" s="1">
        <v>1640.29</v>
      </c>
      <c r="F982" s="1">
        <v>1119.81</v>
      </c>
      <c r="G982" s="1">
        <v>520.48</v>
      </c>
      <c r="H982" s="1">
        <v>417.6</v>
      </c>
      <c r="I982" s="1">
        <v>212.95</v>
      </c>
      <c r="J982" s="1">
        <v>90</v>
      </c>
      <c r="K982" s="1" t="s">
        <v>24</v>
      </c>
      <c r="L982" s="2">
        <v>44695</v>
      </c>
    </row>
    <row r="983" spans="1:12" ht="12.75" x14ac:dyDescent="0.2">
      <c r="A983" s="1" t="s">
        <v>1002</v>
      </c>
      <c r="B983" s="1">
        <v>3</v>
      </c>
      <c r="C983" s="1" t="s">
        <v>13</v>
      </c>
      <c r="D983" s="1" t="s">
        <v>23</v>
      </c>
      <c r="E983" s="1">
        <v>859.3</v>
      </c>
      <c r="F983" s="1">
        <v>577.94000000000005</v>
      </c>
      <c r="G983" s="1">
        <v>281.36</v>
      </c>
      <c r="H983" s="1">
        <v>131.59</v>
      </c>
      <c r="I983" s="1">
        <v>119.08</v>
      </c>
      <c r="J983" s="1">
        <v>64</v>
      </c>
      <c r="K983" s="1" t="s">
        <v>24</v>
      </c>
      <c r="L983" s="2">
        <v>44599</v>
      </c>
    </row>
    <row r="984" spans="1:12" ht="12.75" x14ac:dyDescent="0.2">
      <c r="A984" s="1" t="s">
        <v>1003</v>
      </c>
      <c r="B984" s="1">
        <v>3</v>
      </c>
      <c r="C984" s="1" t="s">
        <v>13</v>
      </c>
      <c r="D984" s="1" t="s">
        <v>23</v>
      </c>
      <c r="E984" s="1">
        <v>1432.63</v>
      </c>
      <c r="F984" s="1">
        <v>1109.81</v>
      </c>
      <c r="G984" s="1">
        <v>322.82</v>
      </c>
      <c r="H984" s="1">
        <v>485.75</v>
      </c>
      <c r="I984" s="1">
        <v>213.44</v>
      </c>
      <c r="J984" s="1">
        <v>76</v>
      </c>
      <c r="K984" s="1" t="s">
        <v>15</v>
      </c>
      <c r="L984" s="2">
        <v>44764</v>
      </c>
    </row>
    <row r="985" spans="1:12" ht="12.75" x14ac:dyDescent="0.2">
      <c r="A985" s="1" t="s">
        <v>1004</v>
      </c>
      <c r="B985" s="1">
        <v>1</v>
      </c>
      <c r="C985" s="1" t="s">
        <v>13</v>
      </c>
      <c r="D985" s="1" t="s">
        <v>14</v>
      </c>
      <c r="E985" s="1">
        <v>250.03</v>
      </c>
      <c r="F985" s="1">
        <v>168.23</v>
      </c>
      <c r="G985" s="1">
        <v>81.8</v>
      </c>
      <c r="H985" s="1">
        <v>67.95</v>
      </c>
      <c r="I985" s="1">
        <v>30.55</v>
      </c>
      <c r="J985" s="1">
        <v>86</v>
      </c>
      <c r="K985" s="1" t="s">
        <v>20</v>
      </c>
      <c r="L985" s="2">
        <v>44877</v>
      </c>
    </row>
    <row r="986" spans="1:12" ht="12.75" x14ac:dyDescent="0.2">
      <c r="A986" s="1" t="s">
        <v>1005</v>
      </c>
      <c r="B986" s="1">
        <v>9</v>
      </c>
      <c r="C986" s="1" t="s">
        <v>13</v>
      </c>
      <c r="D986" s="1" t="s">
        <v>14</v>
      </c>
      <c r="E986" s="1">
        <v>713.81</v>
      </c>
      <c r="F986" s="1">
        <v>467.91</v>
      </c>
      <c r="G986" s="1">
        <v>245.9</v>
      </c>
      <c r="H986" s="1">
        <v>109.7</v>
      </c>
      <c r="I986" s="1">
        <v>142.13999999999999</v>
      </c>
      <c r="J986" s="1">
        <v>61</v>
      </c>
      <c r="K986" s="1" t="s">
        <v>20</v>
      </c>
      <c r="L986" s="2">
        <v>44769</v>
      </c>
    </row>
    <row r="987" spans="1:12" ht="12.75" x14ac:dyDescent="0.2">
      <c r="A987" s="1" t="s">
        <v>1006</v>
      </c>
      <c r="B987" s="1">
        <v>5</v>
      </c>
      <c r="C987" s="1" t="s">
        <v>19</v>
      </c>
      <c r="D987" s="1" t="s">
        <v>14</v>
      </c>
      <c r="E987" s="1">
        <v>296.27</v>
      </c>
      <c r="F987" s="1">
        <v>231.55</v>
      </c>
      <c r="G987" s="1">
        <v>64.72</v>
      </c>
      <c r="H987" s="1">
        <v>113.33</v>
      </c>
      <c r="I987" s="1">
        <v>57.51</v>
      </c>
      <c r="J987" s="1">
        <v>68</v>
      </c>
      <c r="K987" s="1" t="s">
        <v>28</v>
      </c>
      <c r="L987" s="2">
        <v>44922</v>
      </c>
    </row>
    <row r="988" spans="1:12" ht="12.75" x14ac:dyDescent="0.2">
      <c r="A988" s="1" t="s">
        <v>1007</v>
      </c>
      <c r="B988" s="1">
        <v>2</v>
      </c>
      <c r="C988" s="1" t="s">
        <v>17</v>
      </c>
      <c r="D988" s="1" t="s">
        <v>14</v>
      </c>
      <c r="E988" s="1">
        <v>1104.24</v>
      </c>
      <c r="F988" s="1">
        <v>831.21</v>
      </c>
      <c r="G988" s="1">
        <v>273.02999999999997</v>
      </c>
      <c r="H988" s="1">
        <v>108.63</v>
      </c>
      <c r="I988" s="1">
        <v>173.15</v>
      </c>
      <c r="J988" s="1">
        <v>54</v>
      </c>
      <c r="K988" s="1" t="s">
        <v>24</v>
      </c>
      <c r="L988" s="2">
        <v>44906</v>
      </c>
    </row>
    <row r="989" spans="1:12" ht="12.75" x14ac:dyDescent="0.2">
      <c r="A989" s="1" t="s">
        <v>1008</v>
      </c>
      <c r="B989" s="1">
        <v>5</v>
      </c>
      <c r="C989" s="1" t="s">
        <v>13</v>
      </c>
      <c r="D989" s="1" t="s">
        <v>23</v>
      </c>
      <c r="E989" s="1">
        <v>946.42</v>
      </c>
      <c r="F989" s="1">
        <v>680.2</v>
      </c>
      <c r="G989" s="1">
        <v>266.22000000000003</v>
      </c>
      <c r="H989" s="1">
        <v>336.17</v>
      </c>
      <c r="I989" s="1">
        <v>159.52000000000001</v>
      </c>
      <c r="J989" s="1">
        <v>94</v>
      </c>
      <c r="K989" s="1" t="s">
        <v>15</v>
      </c>
      <c r="L989" s="2">
        <v>44773</v>
      </c>
    </row>
    <row r="990" spans="1:12" ht="12.75" x14ac:dyDescent="0.2">
      <c r="A990" s="1" t="s">
        <v>1009</v>
      </c>
      <c r="B990" s="1">
        <v>2</v>
      </c>
      <c r="C990" s="1" t="s">
        <v>17</v>
      </c>
      <c r="D990" s="1" t="s">
        <v>23</v>
      </c>
      <c r="E990" s="1">
        <v>991.52</v>
      </c>
      <c r="F990" s="1">
        <v>728.2</v>
      </c>
      <c r="G990" s="1">
        <v>263.32</v>
      </c>
      <c r="H990" s="1">
        <v>149.76</v>
      </c>
      <c r="I990" s="1">
        <v>168.97</v>
      </c>
      <c r="J990" s="1">
        <v>79</v>
      </c>
      <c r="K990" s="1" t="s">
        <v>24</v>
      </c>
      <c r="L990" s="2">
        <v>44595</v>
      </c>
    </row>
    <row r="991" spans="1:12" ht="12.75" x14ac:dyDescent="0.2">
      <c r="A991" s="1" t="s">
        <v>1010</v>
      </c>
      <c r="B991" s="1">
        <v>6</v>
      </c>
      <c r="C991" s="1" t="s">
        <v>13</v>
      </c>
      <c r="D991" s="1" t="s">
        <v>23</v>
      </c>
      <c r="E991" s="1">
        <v>958.97</v>
      </c>
      <c r="F991" s="1">
        <v>657.19</v>
      </c>
      <c r="G991" s="1">
        <v>301.77999999999997</v>
      </c>
      <c r="H991" s="1">
        <v>200.88</v>
      </c>
      <c r="I991" s="1">
        <v>99.03</v>
      </c>
      <c r="J991" s="1">
        <v>99</v>
      </c>
      <c r="K991" s="1" t="s">
        <v>24</v>
      </c>
      <c r="L991" s="2">
        <v>44863</v>
      </c>
    </row>
    <row r="992" spans="1:12" ht="12.75" x14ac:dyDescent="0.2">
      <c r="A992" s="1" t="s">
        <v>1011</v>
      </c>
      <c r="B992" s="1">
        <v>2</v>
      </c>
      <c r="C992" s="1" t="s">
        <v>13</v>
      </c>
      <c r="D992" s="1" t="s">
        <v>14</v>
      </c>
      <c r="E992" s="1">
        <v>1150.96</v>
      </c>
      <c r="F992" s="1">
        <v>957.43</v>
      </c>
      <c r="G992" s="1">
        <v>193.53</v>
      </c>
      <c r="H992" s="1">
        <v>116.47</v>
      </c>
      <c r="I992" s="1">
        <v>161.51</v>
      </c>
      <c r="J992" s="1">
        <v>100</v>
      </c>
      <c r="K992" s="1" t="s">
        <v>20</v>
      </c>
      <c r="L992" s="2">
        <v>44651</v>
      </c>
    </row>
    <row r="993" spans="1:12" ht="12.75" x14ac:dyDescent="0.2">
      <c r="A993" s="1" t="s">
        <v>1012</v>
      </c>
      <c r="B993" s="1">
        <v>9</v>
      </c>
      <c r="C993" s="1" t="s">
        <v>19</v>
      </c>
      <c r="D993" s="1" t="s">
        <v>14</v>
      </c>
      <c r="E993" s="1">
        <v>742.64</v>
      </c>
      <c r="F993" s="1">
        <v>626.24</v>
      </c>
      <c r="G993" s="1">
        <v>116.4</v>
      </c>
      <c r="H993" s="1">
        <v>74.510000000000005</v>
      </c>
      <c r="I993" s="1">
        <v>134.12</v>
      </c>
      <c r="J993" s="1">
        <v>51</v>
      </c>
      <c r="K993" s="1" t="s">
        <v>24</v>
      </c>
      <c r="L993" s="2">
        <v>44731</v>
      </c>
    </row>
    <row r="994" spans="1:12" ht="12.75" x14ac:dyDescent="0.2">
      <c r="A994" s="1" t="s">
        <v>1013</v>
      </c>
      <c r="B994" s="1">
        <v>7</v>
      </c>
      <c r="C994" s="1" t="s">
        <v>13</v>
      </c>
      <c r="D994" s="1" t="s">
        <v>14</v>
      </c>
      <c r="E994" s="1">
        <v>1351.43</v>
      </c>
      <c r="F994" s="1">
        <v>1119.25</v>
      </c>
      <c r="G994" s="1">
        <v>232.18</v>
      </c>
      <c r="H994" s="1">
        <v>417.83</v>
      </c>
      <c r="I994" s="1">
        <v>224.49</v>
      </c>
      <c r="J994" s="1">
        <v>73</v>
      </c>
      <c r="K994" s="1" t="s">
        <v>15</v>
      </c>
      <c r="L994" s="2">
        <v>44693</v>
      </c>
    </row>
    <row r="995" spans="1:12" ht="12.75" x14ac:dyDescent="0.2">
      <c r="A995" s="1" t="s">
        <v>1014</v>
      </c>
      <c r="B995" s="1">
        <v>7</v>
      </c>
      <c r="C995" s="1" t="s">
        <v>19</v>
      </c>
      <c r="D995" s="1" t="s">
        <v>14</v>
      </c>
      <c r="E995" s="1">
        <v>686.64</v>
      </c>
      <c r="F995" s="1">
        <v>520.07000000000005</v>
      </c>
      <c r="G995" s="1">
        <v>166.57</v>
      </c>
      <c r="H995" s="1">
        <v>183.87</v>
      </c>
      <c r="I995" s="1">
        <v>135.09</v>
      </c>
      <c r="J995" s="1">
        <v>85</v>
      </c>
      <c r="K995" s="1" t="s">
        <v>15</v>
      </c>
      <c r="L995" s="2">
        <v>44860</v>
      </c>
    </row>
    <row r="996" spans="1:12" ht="12.75" x14ac:dyDescent="0.2">
      <c r="A996" s="1" t="s">
        <v>1015</v>
      </c>
      <c r="B996" s="1">
        <v>9</v>
      </c>
      <c r="C996" s="1" t="s">
        <v>13</v>
      </c>
      <c r="D996" s="1" t="s">
        <v>23</v>
      </c>
      <c r="E996" s="1">
        <v>1016.64</v>
      </c>
      <c r="F996" s="1">
        <v>742.02</v>
      </c>
      <c r="G996" s="1">
        <v>274.62</v>
      </c>
      <c r="H996" s="1">
        <v>318</v>
      </c>
      <c r="I996" s="1">
        <v>176.59</v>
      </c>
      <c r="J996" s="1">
        <v>73</v>
      </c>
      <c r="K996" s="1" t="s">
        <v>20</v>
      </c>
      <c r="L996" s="2">
        <v>44630</v>
      </c>
    </row>
    <row r="997" spans="1:12" ht="12.75" x14ac:dyDescent="0.2">
      <c r="A997" s="1" t="s">
        <v>1016</v>
      </c>
      <c r="B997" s="1">
        <v>5</v>
      </c>
      <c r="C997" s="1" t="s">
        <v>13</v>
      </c>
      <c r="D997" s="1" t="s">
        <v>14</v>
      </c>
      <c r="E997" s="1">
        <v>1752.47</v>
      </c>
      <c r="F997" s="1">
        <v>1002.34</v>
      </c>
      <c r="G997" s="1">
        <v>750.13</v>
      </c>
      <c r="H997" s="1">
        <v>232.05</v>
      </c>
      <c r="I997" s="1">
        <v>332.15</v>
      </c>
      <c r="J997" s="1">
        <v>90</v>
      </c>
      <c r="K997" s="1" t="s">
        <v>15</v>
      </c>
      <c r="L997" s="2">
        <v>44761</v>
      </c>
    </row>
    <row r="998" spans="1:12" ht="12.75" x14ac:dyDescent="0.2">
      <c r="A998" s="1" t="s">
        <v>1017</v>
      </c>
      <c r="B998" s="1">
        <v>8</v>
      </c>
      <c r="C998" s="1" t="s">
        <v>19</v>
      </c>
      <c r="D998" s="1" t="s">
        <v>23</v>
      </c>
      <c r="E998" s="1">
        <v>405.75</v>
      </c>
      <c r="F998" s="1">
        <v>245.9</v>
      </c>
      <c r="G998" s="1">
        <v>159.85</v>
      </c>
      <c r="H998" s="1">
        <v>55.79</v>
      </c>
      <c r="I998" s="1">
        <v>80.489999999999995</v>
      </c>
      <c r="J998" s="1">
        <v>96</v>
      </c>
      <c r="K998" s="1" t="s">
        <v>20</v>
      </c>
      <c r="L998" s="2">
        <v>44588</v>
      </c>
    </row>
    <row r="999" spans="1:12" ht="12.75" x14ac:dyDescent="0.2">
      <c r="A999" s="1" t="s">
        <v>1018</v>
      </c>
      <c r="B999" s="1">
        <v>2</v>
      </c>
      <c r="C999" s="1" t="s">
        <v>17</v>
      </c>
      <c r="D999" s="1" t="s">
        <v>23</v>
      </c>
      <c r="E999" s="1">
        <v>234.37</v>
      </c>
      <c r="F999" s="1">
        <v>119.28</v>
      </c>
      <c r="G999" s="1">
        <v>115.09</v>
      </c>
      <c r="H999" s="1">
        <v>20.71</v>
      </c>
      <c r="I999" s="1">
        <v>26.98</v>
      </c>
      <c r="J999" s="1">
        <v>97</v>
      </c>
      <c r="K999" s="1" t="s">
        <v>15</v>
      </c>
      <c r="L999" s="2">
        <v>44888</v>
      </c>
    </row>
    <row r="1000" spans="1:12" ht="12.75" x14ac:dyDescent="0.2">
      <c r="A1000" s="1" t="s">
        <v>1019</v>
      </c>
      <c r="B1000" s="1">
        <v>8</v>
      </c>
      <c r="C1000" s="1" t="s">
        <v>17</v>
      </c>
      <c r="D1000" s="1" t="s">
        <v>14</v>
      </c>
      <c r="E1000" s="1">
        <v>1540.79</v>
      </c>
      <c r="F1000" s="1">
        <v>1300.74</v>
      </c>
      <c r="G1000" s="1">
        <v>240.05</v>
      </c>
      <c r="H1000" s="1">
        <v>231.26</v>
      </c>
      <c r="I1000" s="1">
        <v>217.21</v>
      </c>
      <c r="J1000" s="1">
        <v>55</v>
      </c>
      <c r="K1000" s="1" t="s">
        <v>15</v>
      </c>
      <c r="L1000" s="2">
        <v>44606</v>
      </c>
    </row>
    <row r="1001" spans="1:12" ht="12.75" x14ac:dyDescent="0.2">
      <c r="A1001" s="1" t="s">
        <v>1020</v>
      </c>
      <c r="B1001" s="1">
        <v>8</v>
      </c>
      <c r="C1001" s="1" t="s">
        <v>13</v>
      </c>
      <c r="D1001" s="1" t="s">
        <v>23</v>
      </c>
      <c r="E1001" s="1">
        <v>1490.87</v>
      </c>
      <c r="F1001" s="1">
        <v>837.77</v>
      </c>
      <c r="G1001" s="1">
        <v>653.1</v>
      </c>
      <c r="H1001" s="1">
        <v>256.60000000000002</v>
      </c>
      <c r="I1001" s="1">
        <v>177.66</v>
      </c>
      <c r="J1001" s="1">
        <v>93</v>
      </c>
      <c r="K1001" s="1" t="s">
        <v>20</v>
      </c>
      <c r="L1001" s="2">
        <v>44802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FC16-0E10-4CB1-B714-AB867C399402}">
  <dimension ref="A1:N1001"/>
  <sheetViews>
    <sheetView topLeftCell="A2" zoomScaleNormal="100" workbookViewId="0">
      <selection activeCell="D8" sqref="D8"/>
    </sheetView>
  </sheetViews>
  <sheetFormatPr defaultRowHeight="12.75" x14ac:dyDescent="0.2"/>
  <cols>
    <col min="1" max="1" width="15.85546875" customWidth="1"/>
    <col min="2" max="2" width="15" style="4" customWidth="1"/>
    <col min="3" max="3" width="14.140625" customWidth="1"/>
    <col min="4" max="4" width="16.7109375" customWidth="1"/>
    <col min="5" max="5" width="15.42578125" customWidth="1"/>
    <col min="6" max="6" width="19.140625" customWidth="1"/>
    <col min="7" max="7" width="27.7109375" customWidth="1"/>
    <col min="8" max="8" width="25" customWidth="1"/>
    <col min="9" max="9" width="29.5703125" customWidth="1"/>
    <col min="10" max="10" width="29.28515625" customWidth="1"/>
    <col min="11" max="11" width="20.140625" customWidth="1"/>
    <col min="12" max="12" width="18.7109375" style="12" customWidth="1"/>
    <col min="13" max="13" width="16.28515625" style="12" customWidth="1"/>
    <col min="14" max="14" width="16.28515625" customWidth="1"/>
  </cols>
  <sheetData>
    <row r="1" spans="1:14" x14ac:dyDescent="0.2">
      <c r="A1" s="1" t="s">
        <v>0</v>
      </c>
      <c r="B1" s="7" t="s">
        <v>11</v>
      </c>
      <c r="C1" s="6" t="s">
        <v>3</v>
      </c>
      <c r="D1" s="6" t="s">
        <v>1</v>
      </c>
      <c r="E1" s="6" t="s">
        <v>2</v>
      </c>
      <c r="F1" s="6" t="s">
        <v>10</v>
      </c>
      <c r="G1" s="8" t="s">
        <v>4</v>
      </c>
      <c r="H1" s="8" t="s">
        <v>5</v>
      </c>
      <c r="I1" s="6" t="s">
        <v>6</v>
      </c>
      <c r="J1" s="8" t="s">
        <v>7</v>
      </c>
      <c r="K1" s="8" t="s">
        <v>1021</v>
      </c>
      <c r="L1" s="10" t="s">
        <v>8</v>
      </c>
      <c r="M1" s="13" t="s">
        <v>1022</v>
      </c>
      <c r="N1" s="6" t="s">
        <v>9</v>
      </c>
    </row>
    <row r="2" spans="1:14" x14ac:dyDescent="0.2">
      <c r="A2" s="14">
        <v>1</v>
      </c>
      <c r="B2" s="5">
        <v>44676</v>
      </c>
      <c r="C2" s="3" t="s">
        <v>14</v>
      </c>
      <c r="D2" s="1">
        <v>2</v>
      </c>
      <c r="E2" s="3" t="s">
        <v>13</v>
      </c>
      <c r="F2" s="3" t="s">
        <v>15</v>
      </c>
      <c r="G2" s="1">
        <v>1732.26</v>
      </c>
      <c r="H2" s="15">
        <v>881.42</v>
      </c>
      <c r="I2" s="15">
        <v>850.84</v>
      </c>
      <c r="J2" s="15">
        <v>308.06</v>
      </c>
      <c r="K2" s="9">
        <f>(Table2[[#This Row],[Renewable_Energy_Consumption]]/Table2[[#This Row],[Electricity_Consumption]]) * 100</f>
        <v>34.950420911710651</v>
      </c>
      <c r="L2" s="11">
        <v>304.26</v>
      </c>
      <c r="M2" s="12">
        <f>Table2[[#This Row],[Energy_Cost]]/Table2[[#This Row],[Electricity_Consumption]]</f>
        <v>0.34519298404846727</v>
      </c>
      <c r="N2" s="16">
        <v>72</v>
      </c>
    </row>
    <row r="3" spans="1:14" x14ac:dyDescent="0.2">
      <c r="A3" s="14">
        <v>2</v>
      </c>
      <c r="B3" s="5">
        <v>44741</v>
      </c>
      <c r="C3" s="3" t="s">
        <v>14</v>
      </c>
      <c r="D3" s="1">
        <v>5</v>
      </c>
      <c r="E3" s="3" t="s">
        <v>17</v>
      </c>
      <c r="F3" s="3" t="s">
        <v>15</v>
      </c>
      <c r="G3" s="1">
        <v>1765.52</v>
      </c>
      <c r="H3" s="15">
        <v>958.69</v>
      </c>
      <c r="I3" s="15">
        <v>806.83</v>
      </c>
      <c r="J3" s="15">
        <v>242.43</v>
      </c>
      <c r="K3" s="9">
        <f>(Table2[[#This Row],[Renewable_Energy_Consumption]]/Table2[[#This Row],[Electricity_Consumption]]) * 100</f>
        <v>25.287632081277579</v>
      </c>
      <c r="L3" s="11">
        <v>220.22</v>
      </c>
      <c r="M3" s="12">
        <f>Table2[[#This Row],[Energy_Cost]]/Table2[[#This Row],[Electricity_Consumption]]</f>
        <v>0.22970929080307501</v>
      </c>
      <c r="N3" s="16">
        <v>66</v>
      </c>
    </row>
    <row r="4" spans="1:14" x14ac:dyDescent="0.2">
      <c r="A4" s="14">
        <v>3</v>
      </c>
      <c r="B4" s="5">
        <v>44903</v>
      </c>
      <c r="C4" s="3" t="s">
        <v>14</v>
      </c>
      <c r="D4" s="1">
        <v>6</v>
      </c>
      <c r="E4" s="3" t="s">
        <v>19</v>
      </c>
      <c r="F4" s="3" t="s">
        <v>20</v>
      </c>
      <c r="G4" s="1">
        <v>842.26</v>
      </c>
      <c r="H4" s="15">
        <v>439.3</v>
      </c>
      <c r="I4" s="15">
        <v>402.96</v>
      </c>
      <c r="J4" s="15">
        <v>214.83</v>
      </c>
      <c r="K4" s="9">
        <f>(Table2[[#This Row],[Renewable_Energy_Consumption]]/Table2[[#This Row],[Electricity_Consumption]]) * 100</f>
        <v>48.902799908946051</v>
      </c>
      <c r="L4" s="11">
        <v>167.63</v>
      </c>
      <c r="M4" s="12">
        <f>Table2[[#This Row],[Energy_Cost]]/Table2[[#This Row],[Electricity_Consumption]]</f>
        <v>0.38158433872069197</v>
      </c>
      <c r="N4" s="16">
        <v>74</v>
      </c>
    </row>
    <row r="5" spans="1:14" x14ac:dyDescent="0.2">
      <c r="A5" s="14">
        <v>4</v>
      </c>
      <c r="B5" s="5">
        <v>44902</v>
      </c>
      <c r="C5" s="3" t="s">
        <v>14</v>
      </c>
      <c r="D5" s="1">
        <v>10</v>
      </c>
      <c r="E5" s="3" t="s">
        <v>13</v>
      </c>
      <c r="F5" s="3" t="s">
        <v>20</v>
      </c>
      <c r="G5" s="1">
        <v>1962.96</v>
      </c>
      <c r="H5" s="15">
        <v>999.99</v>
      </c>
      <c r="I5" s="15">
        <v>962.97</v>
      </c>
      <c r="J5" s="15">
        <v>305.49</v>
      </c>
      <c r="K5" s="9">
        <f>(Table2[[#This Row],[Renewable_Energy_Consumption]]/Table2[[#This Row],[Electricity_Consumption]]) * 100</f>
        <v>30.549305493054931</v>
      </c>
      <c r="L5" s="11">
        <v>196.35</v>
      </c>
      <c r="M5" s="12">
        <f>Table2[[#This Row],[Energy_Cost]]/Table2[[#This Row],[Electricity_Consumption]]</f>
        <v>0.19635196351963519</v>
      </c>
      <c r="N5" s="16">
        <v>91</v>
      </c>
    </row>
    <row r="6" spans="1:14" x14ac:dyDescent="0.2">
      <c r="A6" s="14">
        <v>5</v>
      </c>
      <c r="B6" s="5">
        <v>44750</v>
      </c>
      <c r="C6" s="3" t="s">
        <v>23</v>
      </c>
      <c r="D6" s="1">
        <v>10</v>
      </c>
      <c r="E6" s="3" t="s">
        <v>13</v>
      </c>
      <c r="F6" s="3" t="s">
        <v>24</v>
      </c>
      <c r="G6" s="1">
        <v>852.05</v>
      </c>
      <c r="H6" s="15">
        <v>521.16999999999996</v>
      </c>
      <c r="I6" s="15">
        <v>330.88</v>
      </c>
      <c r="J6" s="15">
        <v>238.3</v>
      </c>
      <c r="K6" s="9">
        <f>(Table2[[#This Row],[Renewable_Energy_Consumption]]/Table2[[#This Row],[Electricity_Consumption]]) * 100</f>
        <v>45.724043977972642</v>
      </c>
      <c r="L6" s="11">
        <v>110.36</v>
      </c>
      <c r="M6" s="12">
        <f>Table2[[#This Row],[Energy_Cost]]/Table2[[#This Row],[Electricity_Consumption]]</f>
        <v>0.21175432200625519</v>
      </c>
      <c r="N6" s="16">
        <v>73</v>
      </c>
    </row>
    <row r="7" spans="1:14" x14ac:dyDescent="0.2">
      <c r="A7" s="14">
        <v>6</v>
      </c>
      <c r="B7" s="5">
        <v>44579</v>
      </c>
      <c r="C7" s="3" t="s">
        <v>14</v>
      </c>
      <c r="D7" s="1">
        <v>9</v>
      </c>
      <c r="E7" s="3" t="s">
        <v>13</v>
      </c>
      <c r="F7" s="3" t="s">
        <v>24</v>
      </c>
      <c r="G7" s="1">
        <v>364.49</v>
      </c>
      <c r="H7" s="15">
        <v>315.95999999999998</v>
      </c>
      <c r="I7" s="15">
        <v>48.53</v>
      </c>
      <c r="J7" s="15">
        <v>39.409999999999997</v>
      </c>
      <c r="K7" s="9">
        <f>(Table2[[#This Row],[Renewable_Energy_Consumption]]/Table2[[#This Row],[Electricity_Consumption]]) * 100</f>
        <v>12.473097860488668</v>
      </c>
      <c r="L7" s="11">
        <v>44.84</v>
      </c>
      <c r="M7" s="12">
        <f>Table2[[#This Row],[Energy_Cost]]/Table2[[#This Row],[Electricity_Consumption]]</f>
        <v>0.1419166983162426</v>
      </c>
      <c r="N7" s="16">
        <v>82</v>
      </c>
    </row>
    <row r="8" spans="1:14" x14ac:dyDescent="0.2">
      <c r="A8" s="14">
        <v>7</v>
      </c>
      <c r="B8" s="5">
        <v>44743</v>
      </c>
      <c r="C8" s="3" t="s">
        <v>14</v>
      </c>
      <c r="D8" s="1">
        <v>9</v>
      </c>
      <c r="E8" s="3" t="s">
        <v>13</v>
      </c>
      <c r="F8" s="3" t="s">
        <v>15</v>
      </c>
      <c r="G8" s="1">
        <v>1836.35</v>
      </c>
      <c r="H8" s="15">
        <v>1074.45</v>
      </c>
      <c r="I8" s="15">
        <v>761.9</v>
      </c>
      <c r="J8" s="15">
        <v>334.07</v>
      </c>
      <c r="K8" s="9">
        <f>(Table2[[#This Row],[Renewable_Energy_Consumption]]/Table2[[#This Row],[Electricity_Consumption]]) * 100</f>
        <v>31.092186700172181</v>
      </c>
      <c r="L8" s="11">
        <v>186.67</v>
      </c>
      <c r="M8" s="12">
        <f>Table2[[#This Row],[Energy_Cost]]/Table2[[#This Row],[Electricity_Consumption]]</f>
        <v>0.17373539950672434</v>
      </c>
      <c r="N8" s="16">
        <v>82</v>
      </c>
    </row>
    <row r="9" spans="1:14" x14ac:dyDescent="0.2">
      <c r="A9" s="14">
        <v>8</v>
      </c>
      <c r="B9" s="5">
        <v>44733</v>
      </c>
      <c r="C9" s="3" t="s">
        <v>23</v>
      </c>
      <c r="D9" s="1">
        <v>7</v>
      </c>
      <c r="E9" s="3" t="s">
        <v>17</v>
      </c>
      <c r="F9" s="3" t="s">
        <v>28</v>
      </c>
      <c r="G9" s="1">
        <v>585.26</v>
      </c>
      <c r="H9" s="15">
        <v>489.22</v>
      </c>
      <c r="I9" s="15">
        <v>96.04</v>
      </c>
      <c r="J9" s="15">
        <v>114.28</v>
      </c>
      <c r="K9" s="9">
        <f>(Table2[[#This Row],[Renewable_Energy_Consumption]]/Table2[[#This Row],[Electricity_Consumption]]) * 100</f>
        <v>23.359633702628674</v>
      </c>
      <c r="L9" s="11">
        <v>85.85</v>
      </c>
      <c r="M9" s="12">
        <f>Table2[[#This Row],[Energy_Cost]]/Table2[[#This Row],[Electricity_Consumption]]</f>
        <v>0.17548342259106331</v>
      </c>
      <c r="N9" s="16">
        <v>81</v>
      </c>
    </row>
    <row r="10" spans="1:14" x14ac:dyDescent="0.2">
      <c r="A10" s="14">
        <v>9</v>
      </c>
      <c r="B10" s="5">
        <v>44710</v>
      </c>
      <c r="C10" s="3" t="s">
        <v>14</v>
      </c>
      <c r="D10" s="1">
        <v>9</v>
      </c>
      <c r="E10" s="3" t="s">
        <v>13</v>
      </c>
      <c r="F10" s="3" t="s">
        <v>24</v>
      </c>
      <c r="G10" s="1">
        <v>1950.73</v>
      </c>
      <c r="H10" s="15">
        <v>1204.94</v>
      </c>
      <c r="I10" s="15">
        <v>745.79</v>
      </c>
      <c r="J10" s="15">
        <v>239.7</v>
      </c>
      <c r="K10" s="9">
        <f>(Table2[[#This Row],[Renewable_Energy_Consumption]]/Table2[[#This Row],[Electricity_Consumption]]) * 100</f>
        <v>19.893106710707585</v>
      </c>
      <c r="L10" s="11">
        <v>301.89</v>
      </c>
      <c r="M10" s="12">
        <f>Table2[[#This Row],[Energy_Cost]]/Table2[[#This Row],[Electricity_Consumption]]</f>
        <v>0.25054359553172773</v>
      </c>
      <c r="N10" s="16">
        <v>70</v>
      </c>
    </row>
    <row r="11" spans="1:14" x14ac:dyDescent="0.2">
      <c r="A11" s="14">
        <v>10</v>
      </c>
      <c r="B11" s="5">
        <v>44887</v>
      </c>
      <c r="C11" s="3" t="s">
        <v>14</v>
      </c>
      <c r="D11" s="1">
        <v>1</v>
      </c>
      <c r="E11" s="3" t="s">
        <v>19</v>
      </c>
      <c r="F11" s="3" t="s">
        <v>20</v>
      </c>
      <c r="G11" s="1">
        <v>283.52999999999997</v>
      </c>
      <c r="H11" s="15">
        <v>253.29</v>
      </c>
      <c r="I11" s="15">
        <v>30.24</v>
      </c>
      <c r="J11" s="15">
        <v>87.85</v>
      </c>
      <c r="K11" s="9">
        <f>(Table2[[#This Row],[Renewable_Energy_Consumption]]/Table2[[#This Row],[Electricity_Consumption]]) * 100</f>
        <v>34.683564293892374</v>
      </c>
      <c r="L11" s="11">
        <v>34.229999999999997</v>
      </c>
      <c r="M11" s="12">
        <f>Table2[[#This Row],[Energy_Cost]]/Table2[[#This Row],[Electricity_Consumption]]</f>
        <v>0.13514153736823403</v>
      </c>
      <c r="N11" s="16">
        <v>65</v>
      </c>
    </row>
    <row r="12" spans="1:14" x14ac:dyDescent="0.2">
      <c r="A12" s="14">
        <v>11</v>
      </c>
      <c r="B12" s="5">
        <v>44686</v>
      </c>
      <c r="C12" s="3" t="s">
        <v>14</v>
      </c>
      <c r="D12" s="1">
        <v>3</v>
      </c>
      <c r="E12" s="3" t="s">
        <v>17</v>
      </c>
      <c r="F12" s="3" t="s">
        <v>24</v>
      </c>
      <c r="G12" s="1">
        <v>749.58</v>
      </c>
      <c r="H12" s="15">
        <v>408.46</v>
      </c>
      <c r="I12" s="15">
        <v>341.12</v>
      </c>
      <c r="J12" s="15">
        <v>59.4</v>
      </c>
      <c r="K12" s="9">
        <f>(Table2[[#This Row],[Renewable_Energy_Consumption]]/Table2[[#This Row],[Electricity_Consumption]]) * 100</f>
        <v>14.542427655094748</v>
      </c>
      <c r="L12" s="11">
        <v>121.45</v>
      </c>
      <c r="M12" s="12">
        <f>Table2[[#This Row],[Energy_Cost]]/Table2[[#This Row],[Electricity_Consumption]]</f>
        <v>0.2973363364833766</v>
      </c>
      <c r="N12" s="16">
        <v>70</v>
      </c>
    </row>
    <row r="13" spans="1:14" x14ac:dyDescent="0.2">
      <c r="A13" s="14">
        <v>12</v>
      </c>
      <c r="B13" s="5">
        <v>44901</v>
      </c>
      <c r="C13" s="3" t="s">
        <v>14</v>
      </c>
      <c r="D13" s="1">
        <v>9</v>
      </c>
      <c r="E13" s="3" t="s">
        <v>13</v>
      </c>
      <c r="F13" s="3" t="s">
        <v>20</v>
      </c>
      <c r="G13" s="1">
        <v>458.51</v>
      </c>
      <c r="H13" s="15">
        <v>266.77999999999997</v>
      </c>
      <c r="I13" s="15">
        <v>191.73</v>
      </c>
      <c r="J13" s="15">
        <v>109.58</v>
      </c>
      <c r="K13" s="9">
        <f>(Table2[[#This Row],[Renewable_Energy_Consumption]]/Table2[[#This Row],[Electricity_Consumption]]) * 100</f>
        <v>41.075043106679665</v>
      </c>
      <c r="L13" s="11">
        <v>90.91</v>
      </c>
      <c r="M13" s="12">
        <f>Table2[[#This Row],[Energy_Cost]]/Table2[[#This Row],[Electricity_Consumption]]</f>
        <v>0.34076767373866107</v>
      </c>
      <c r="N13" s="16">
        <v>98</v>
      </c>
    </row>
    <row r="14" spans="1:14" x14ac:dyDescent="0.2">
      <c r="A14" s="14">
        <v>13</v>
      </c>
      <c r="B14" s="5">
        <v>44762</v>
      </c>
      <c r="C14" s="3" t="s">
        <v>14</v>
      </c>
      <c r="D14" s="1">
        <v>3</v>
      </c>
      <c r="E14" s="3" t="s">
        <v>13</v>
      </c>
      <c r="F14" s="3" t="s">
        <v>28</v>
      </c>
      <c r="G14" s="1">
        <v>732.87</v>
      </c>
      <c r="H14" s="15">
        <v>502.29</v>
      </c>
      <c r="I14" s="15">
        <v>230.58</v>
      </c>
      <c r="J14" s="15">
        <v>91.37</v>
      </c>
      <c r="K14" s="9">
        <f>(Table2[[#This Row],[Renewable_Energy_Consumption]]/Table2[[#This Row],[Electricity_Consumption]]) * 100</f>
        <v>18.190686655119553</v>
      </c>
      <c r="L14" s="11">
        <v>146.04</v>
      </c>
      <c r="M14" s="12">
        <f>Table2[[#This Row],[Energy_Cost]]/Table2[[#This Row],[Electricity_Consumption]]</f>
        <v>0.29074837245415991</v>
      </c>
      <c r="N14" s="16">
        <v>85</v>
      </c>
    </row>
    <row r="15" spans="1:14" x14ac:dyDescent="0.2">
      <c r="A15" s="14">
        <v>14</v>
      </c>
      <c r="B15" s="5">
        <v>44914</v>
      </c>
      <c r="C15" s="3" t="s">
        <v>14</v>
      </c>
      <c r="D15" s="1">
        <v>3</v>
      </c>
      <c r="E15" s="3" t="s">
        <v>17</v>
      </c>
      <c r="F15" s="3" t="s">
        <v>24</v>
      </c>
      <c r="G15" s="1">
        <v>269.27999999999997</v>
      </c>
      <c r="H15" s="15">
        <v>143.15</v>
      </c>
      <c r="I15" s="15">
        <v>126.13</v>
      </c>
      <c r="J15" s="15">
        <v>58.12</v>
      </c>
      <c r="K15" s="9">
        <f>(Table2[[#This Row],[Renewable_Energy_Consumption]]/Table2[[#This Row],[Electricity_Consumption]]) * 100</f>
        <v>40.600768424729303</v>
      </c>
      <c r="L15" s="11">
        <v>26.95</v>
      </c>
      <c r="M15" s="12">
        <f>Table2[[#This Row],[Energy_Cost]]/Table2[[#This Row],[Electricity_Consumption]]</f>
        <v>0.18826405867970658</v>
      </c>
      <c r="N15" s="16">
        <v>61</v>
      </c>
    </row>
    <row r="16" spans="1:14" x14ac:dyDescent="0.2">
      <c r="A16" s="14">
        <v>15</v>
      </c>
      <c r="B16" s="5">
        <v>44618</v>
      </c>
      <c r="C16" s="3" t="s">
        <v>23</v>
      </c>
      <c r="D16" s="1">
        <v>5</v>
      </c>
      <c r="E16" s="3" t="s">
        <v>17</v>
      </c>
      <c r="F16" s="3" t="s">
        <v>28</v>
      </c>
      <c r="G16" s="1">
        <v>155.25</v>
      </c>
      <c r="H16" s="15">
        <v>105.37</v>
      </c>
      <c r="I16" s="15">
        <v>49.88</v>
      </c>
      <c r="J16" s="15">
        <v>11.85</v>
      </c>
      <c r="K16" s="9">
        <f>(Table2[[#This Row],[Renewable_Energy_Consumption]]/Table2[[#This Row],[Electricity_Consumption]]) * 100</f>
        <v>11.246085223498149</v>
      </c>
      <c r="L16" s="11">
        <v>27.36</v>
      </c>
      <c r="M16" s="12">
        <f>Table2[[#This Row],[Energy_Cost]]/Table2[[#This Row],[Electricity_Consumption]]</f>
        <v>0.25965644870456484</v>
      </c>
      <c r="N16" s="16">
        <v>98</v>
      </c>
    </row>
    <row r="17" spans="1:14" x14ac:dyDescent="0.2">
      <c r="A17" s="14">
        <v>16</v>
      </c>
      <c r="B17" s="5">
        <v>44768</v>
      </c>
      <c r="C17" s="3" t="s">
        <v>23</v>
      </c>
      <c r="D17" s="1">
        <v>8</v>
      </c>
      <c r="E17" s="3" t="s">
        <v>13</v>
      </c>
      <c r="F17" s="3" t="s">
        <v>28</v>
      </c>
      <c r="G17" s="1">
        <v>497.37</v>
      </c>
      <c r="H17" s="15">
        <v>356.19</v>
      </c>
      <c r="I17" s="15">
        <v>141.18</v>
      </c>
      <c r="J17" s="15">
        <v>157.01</v>
      </c>
      <c r="K17" s="9">
        <f>(Table2[[#This Row],[Renewable_Energy_Consumption]]/Table2[[#This Row],[Electricity_Consumption]]) * 100</f>
        <v>44.080406524607653</v>
      </c>
      <c r="L17" s="11">
        <v>61.86</v>
      </c>
      <c r="M17" s="12">
        <f>Table2[[#This Row],[Energy_Cost]]/Table2[[#This Row],[Electricity_Consumption]]</f>
        <v>0.17367135517560853</v>
      </c>
      <c r="N17" s="16">
        <v>98</v>
      </c>
    </row>
    <row r="18" spans="1:14" x14ac:dyDescent="0.2">
      <c r="A18" s="14">
        <v>17</v>
      </c>
      <c r="B18" s="5">
        <v>44679</v>
      </c>
      <c r="C18" s="3" t="s">
        <v>23</v>
      </c>
      <c r="D18" s="1">
        <v>1</v>
      </c>
      <c r="E18" s="3" t="s">
        <v>13</v>
      </c>
      <c r="F18" s="3" t="s">
        <v>15</v>
      </c>
      <c r="G18" s="1">
        <v>1135.0899999999999</v>
      </c>
      <c r="H18" s="15">
        <v>872.35</v>
      </c>
      <c r="I18" s="15">
        <v>262.74</v>
      </c>
      <c r="J18" s="15">
        <v>276.16000000000003</v>
      </c>
      <c r="K18" s="9">
        <f>(Table2[[#This Row],[Renewable_Energy_Consumption]]/Table2[[#This Row],[Electricity_Consumption]]) * 100</f>
        <v>31.657018398578558</v>
      </c>
      <c r="L18" s="11">
        <v>189.12</v>
      </c>
      <c r="M18" s="12">
        <f>Table2[[#This Row],[Energy_Cost]]/Table2[[#This Row],[Electricity_Consumption]]</f>
        <v>0.21679371811772796</v>
      </c>
      <c r="N18" s="16">
        <v>93</v>
      </c>
    </row>
    <row r="19" spans="1:14" x14ac:dyDescent="0.2">
      <c r="A19" s="14">
        <v>18</v>
      </c>
      <c r="B19" s="5">
        <v>44712</v>
      </c>
      <c r="C19" s="3" t="s">
        <v>23</v>
      </c>
      <c r="D19" s="1">
        <v>8</v>
      </c>
      <c r="E19" s="3" t="s">
        <v>19</v>
      </c>
      <c r="F19" s="3" t="s">
        <v>15</v>
      </c>
      <c r="G19" s="1">
        <v>1034.8800000000001</v>
      </c>
      <c r="H19" s="15">
        <v>693.55</v>
      </c>
      <c r="I19" s="15">
        <v>341.33</v>
      </c>
      <c r="J19" s="15">
        <v>109.25</v>
      </c>
      <c r="K19" s="9">
        <f>(Table2[[#This Row],[Renewable_Energy_Consumption]]/Table2[[#This Row],[Electricity_Consumption]]) * 100</f>
        <v>15.752288948165239</v>
      </c>
      <c r="L19" s="11">
        <v>147.5</v>
      </c>
      <c r="M19" s="12">
        <f>Table2[[#This Row],[Energy_Cost]]/Table2[[#This Row],[Electricity_Consumption]]</f>
        <v>0.21267392401413021</v>
      </c>
      <c r="N19" s="16">
        <v>54</v>
      </c>
    </row>
    <row r="20" spans="1:14" x14ac:dyDescent="0.2">
      <c r="A20" s="14">
        <v>19</v>
      </c>
      <c r="B20" s="5">
        <v>44888</v>
      </c>
      <c r="C20" s="3" t="s">
        <v>14</v>
      </c>
      <c r="D20" s="1">
        <v>4</v>
      </c>
      <c r="E20" s="3" t="s">
        <v>13</v>
      </c>
      <c r="F20" s="3" t="s">
        <v>24</v>
      </c>
      <c r="G20" s="1">
        <v>1143.24</v>
      </c>
      <c r="H20" s="15">
        <v>902.08</v>
      </c>
      <c r="I20" s="15">
        <v>241.16</v>
      </c>
      <c r="J20" s="15">
        <v>300.48</v>
      </c>
      <c r="K20" s="9">
        <f>(Table2[[#This Row],[Renewable_Energy_Consumption]]/Table2[[#This Row],[Electricity_Consumption]]) * 100</f>
        <v>33.309684285207517</v>
      </c>
      <c r="L20" s="11">
        <v>135.32</v>
      </c>
      <c r="M20" s="12">
        <f>Table2[[#This Row],[Energy_Cost]]/Table2[[#This Row],[Electricity_Consumption]]</f>
        <v>0.15000886839304717</v>
      </c>
      <c r="N20" s="16">
        <v>98</v>
      </c>
    </row>
    <row r="21" spans="1:14" x14ac:dyDescent="0.2">
      <c r="A21" s="14">
        <v>20</v>
      </c>
      <c r="B21" s="5">
        <v>44809</v>
      </c>
      <c r="C21" s="3" t="s">
        <v>14</v>
      </c>
      <c r="D21" s="1">
        <v>5</v>
      </c>
      <c r="E21" s="3" t="s">
        <v>19</v>
      </c>
      <c r="F21" s="3" t="s">
        <v>24</v>
      </c>
      <c r="G21" s="1">
        <v>790.41</v>
      </c>
      <c r="H21" s="15">
        <v>495</v>
      </c>
      <c r="I21" s="15">
        <v>295.41000000000003</v>
      </c>
      <c r="J21" s="15">
        <v>71.11</v>
      </c>
      <c r="K21" s="9">
        <f>(Table2[[#This Row],[Renewable_Energy_Consumption]]/Table2[[#This Row],[Electricity_Consumption]]) * 100</f>
        <v>14.365656565656565</v>
      </c>
      <c r="L21" s="11">
        <v>107.37</v>
      </c>
      <c r="M21" s="12">
        <f>Table2[[#This Row],[Energy_Cost]]/Table2[[#This Row],[Electricity_Consumption]]</f>
        <v>0.21690909090909091</v>
      </c>
      <c r="N21" s="16">
        <v>80</v>
      </c>
    </row>
    <row r="22" spans="1:14" x14ac:dyDescent="0.2">
      <c r="A22" s="14">
        <v>21</v>
      </c>
      <c r="B22" s="5">
        <v>44570</v>
      </c>
      <c r="C22" s="3" t="s">
        <v>14</v>
      </c>
      <c r="D22" s="1">
        <v>8</v>
      </c>
      <c r="E22" s="3" t="s">
        <v>13</v>
      </c>
      <c r="F22" s="3" t="s">
        <v>15</v>
      </c>
      <c r="G22" s="1">
        <v>1174.33</v>
      </c>
      <c r="H22" s="15">
        <v>919.96</v>
      </c>
      <c r="I22" s="15">
        <v>254.37</v>
      </c>
      <c r="J22" s="15">
        <v>258.58</v>
      </c>
      <c r="K22" s="9">
        <f>(Table2[[#This Row],[Renewable_Energy_Consumption]]/Table2[[#This Row],[Electricity_Consumption]]) * 100</f>
        <v>28.107743814948471</v>
      </c>
      <c r="L22" s="11">
        <v>176.21</v>
      </c>
      <c r="M22" s="12">
        <f>Table2[[#This Row],[Energy_Cost]]/Table2[[#This Row],[Electricity_Consumption]]</f>
        <v>0.19154093656245924</v>
      </c>
      <c r="N22" s="16">
        <v>67</v>
      </c>
    </row>
    <row r="23" spans="1:14" x14ac:dyDescent="0.2">
      <c r="A23" s="14">
        <v>22</v>
      </c>
      <c r="B23" s="5">
        <v>44818</v>
      </c>
      <c r="C23" s="3" t="s">
        <v>23</v>
      </c>
      <c r="D23" s="1">
        <v>1</v>
      </c>
      <c r="E23" s="3" t="s">
        <v>13</v>
      </c>
      <c r="F23" s="3" t="s">
        <v>20</v>
      </c>
      <c r="G23" s="1">
        <v>1203.29</v>
      </c>
      <c r="H23" s="15">
        <v>683.93</v>
      </c>
      <c r="I23" s="15">
        <v>519.36</v>
      </c>
      <c r="J23" s="15">
        <v>201.02</v>
      </c>
      <c r="K23" s="9">
        <f>(Table2[[#This Row],[Renewable_Energy_Consumption]]/Table2[[#This Row],[Electricity_Consumption]]) * 100</f>
        <v>29.391896831547093</v>
      </c>
      <c r="L23" s="11">
        <v>210.54</v>
      </c>
      <c r="M23" s="12">
        <f>Table2[[#This Row],[Energy_Cost]]/Table2[[#This Row],[Electricity_Consumption]]</f>
        <v>0.30783852148611701</v>
      </c>
      <c r="N23" s="16">
        <v>58</v>
      </c>
    </row>
    <row r="24" spans="1:14" x14ac:dyDescent="0.2">
      <c r="A24" s="14">
        <v>23</v>
      </c>
      <c r="B24" s="5">
        <v>44695</v>
      </c>
      <c r="C24" s="3" t="s">
        <v>23</v>
      </c>
      <c r="D24" s="1">
        <v>3</v>
      </c>
      <c r="E24" s="3" t="s">
        <v>13</v>
      </c>
      <c r="F24" s="3" t="s">
        <v>24</v>
      </c>
      <c r="G24" s="1">
        <v>1462.92</v>
      </c>
      <c r="H24" s="15">
        <v>857.13</v>
      </c>
      <c r="I24" s="15">
        <v>605.79</v>
      </c>
      <c r="J24" s="15">
        <v>298.81</v>
      </c>
      <c r="K24" s="9">
        <f>(Table2[[#This Row],[Renewable_Energy_Consumption]]/Table2[[#This Row],[Electricity_Consumption]]) * 100</f>
        <v>34.861689592010549</v>
      </c>
      <c r="L24" s="11">
        <v>290.06</v>
      </c>
      <c r="M24" s="12">
        <f>Table2[[#This Row],[Energy_Cost]]/Table2[[#This Row],[Electricity_Consumption]]</f>
        <v>0.33840840945947526</v>
      </c>
      <c r="N24" s="16">
        <v>83</v>
      </c>
    </row>
    <row r="25" spans="1:14" x14ac:dyDescent="0.2">
      <c r="A25" s="14">
        <v>24</v>
      </c>
      <c r="B25" s="5">
        <v>44655</v>
      </c>
      <c r="C25" s="3" t="s">
        <v>14</v>
      </c>
      <c r="D25" s="1">
        <v>6</v>
      </c>
      <c r="E25" s="3" t="s">
        <v>19</v>
      </c>
      <c r="F25" s="3" t="s">
        <v>15</v>
      </c>
      <c r="G25" s="1">
        <v>115.99</v>
      </c>
      <c r="H25" s="15">
        <v>63.79</v>
      </c>
      <c r="I25" s="15">
        <v>52.2</v>
      </c>
      <c r="J25" s="15">
        <v>23.01</v>
      </c>
      <c r="K25" s="9">
        <f>(Table2[[#This Row],[Renewable_Energy_Consumption]]/Table2[[#This Row],[Electricity_Consumption]]) * 100</f>
        <v>36.071484558708264</v>
      </c>
      <c r="L25" s="11">
        <v>22.78</v>
      </c>
      <c r="M25" s="12">
        <f>Table2[[#This Row],[Energy_Cost]]/Table2[[#This Row],[Electricity_Consumption]]</f>
        <v>0.35710926477504312</v>
      </c>
      <c r="N25" s="16">
        <v>85</v>
      </c>
    </row>
    <row r="26" spans="1:14" x14ac:dyDescent="0.2">
      <c r="A26" s="14">
        <v>25</v>
      </c>
      <c r="B26" s="5">
        <v>44756</v>
      </c>
      <c r="C26" s="3" t="s">
        <v>23</v>
      </c>
      <c r="D26" s="1">
        <v>8</v>
      </c>
      <c r="E26" s="3" t="s">
        <v>19</v>
      </c>
      <c r="F26" s="3" t="s">
        <v>15</v>
      </c>
      <c r="G26" s="1">
        <v>1348.11</v>
      </c>
      <c r="H26" s="15">
        <v>1119.1400000000001</v>
      </c>
      <c r="I26" s="15">
        <v>228.97</v>
      </c>
      <c r="J26" s="15">
        <v>422.37</v>
      </c>
      <c r="K26" s="9">
        <f>(Table2[[#This Row],[Renewable_Energy_Consumption]]/Table2[[#This Row],[Electricity_Consumption]]) * 100</f>
        <v>37.740586521793517</v>
      </c>
      <c r="L26" s="11">
        <v>199.85</v>
      </c>
      <c r="M26" s="12">
        <f>Table2[[#This Row],[Energy_Cost]]/Table2[[#This Row],[Electricity_Consumption]]</f>
        <v>0.17857461979734437</v>
      </c>
      <c r="N26" s="16">
        <v>82</v>
      </c>
    </row>
    <row r="27" spans="1:14" x14ac:dyDescent="0.2">
      <c r="A27" s="14">
        <v>26</v>
      </c>
      <c r="B27" s="5">
        <v>44821</v>
      </c>
      <c r="C27" s="3" t="s">
        <v>14</v>
      </c>
      <c r="D27" s="1">
        <v>4</v>
      </c>
      <c r="E27" s="3" t="s">
        <v>19</v>
      </c>
      <c r="F27" s="3" t="s">
        <v>24</v>
      </c>
      <c r="G27" s="1">
        <v>104.15</v>
      </c>
      <c r="H27" s="15">
        <v>91.45</v>
      </c>
      <c r="I27" s="15">
        <v>12.7</v>
      </c>
      <c r="J27" s="15">
        <v>21.2</v>
      </c>
      <c r="K27" s="9">
        <f>(Table2[[#This Row],[Renewable_Energy_Consumption]]/Table2[[#This Row],[Electricity_Consumption]]) * 100</f>
        <v>23.182066703116455</v>
      </c>
      <c r="L27" s="11">
        <v>18.89</v>
      </c>
      <c r="M27" s="12">
        <f>Table2[[#This Row],[Energy_Cost]]/Table2[[#This Row],[Electricity_Consumption]]</f>
        <v>0.20656096227446691</v>
      </c>
      <c r="N27" s="16">
        <v>78</v>
      </c>
    </row>
    <row r="28" spans="1:14" x14ac:dyDescent="0.2">
      <c r="A28" s="14">
        <v>27</v>
      </c>
      <c r="B28" s="5">
        <v>44824</v>
      </c>
      <c r="C28" s="3" t="s">
        <v>23</v>
      </c>
      <c r="D28" s="1">
        <v>10</v>
      </c>
      <c r="E28" s="3" t="s">
        <v>13</v>
      </c>
      <c r="F28" s="3" t="s">
        <v>15</v>
      </c>
      <c r="G28" s="1">
        <v>1084.8900000000001</v>
      </c>
      <c r="H28" s="15">
        <v>615.52</v>
      </c>
      <c r="I28" s="15">
        <v>469.37</v>
      </c>
      <c r="J28" s="15">
        <v>279.33</v>
      </c>
      <c r="K28" s="9">
        <f>(Table2[[#This Row],[Renewable_Energy_Consumption]]/Table2[[#This Row],[Electricity_Consumption]]) * 100</f>
        <v>45.381141148947229</v>
      </c>
      <c r="L28" s="11">
        <v>140.91</v>
      </c>
      <c r="M28" s="12">
        <f>Table2[[#This Row],[Energy_Cost]]/Table2[[#This Row],[Electricity_Consumption]]</f>
        <v>0.22892838575513388</v>
      </c>
      <c r="N28" s="16">
        <v>69</v>
      </c>
    </row>
    <row r="29" spans="1:14" x14ac:dyDescent="0.2">
      <c r="A29" s="14">
        <v>28</v>
      </c>
      <c r="B29" s="5">
        <v>44642</v>
      </c>
      <c r="C29" s="3" t="s">
        <v>14</v>
      </c>
      <c r="D29" s="1">
        <v>6</v>
      </c>
      <c r="E29" s="3" t="s">
        <v>13</v>
      </c>
      <c r="F29" s="3" t="s">
        <v>24</v>
      </c>
      <c r="G29" s="1">
        <v>85.93</v>
      </c>
      <c r="H29" s="15">
        <v>62.4</v>
      </c>
      <c r="I29" s="15">
        <v>23.53</v>
      </c>
      <c r="J29" s="15">
        <v>24.6</v>
      </c>
      <c r="K29" s="9">
        <f>(Table2[[#This Row],[Renewable_Energy_Consumption]]/Table2[[#This Row],[Electricity_Consumption]]) * 100</f>
        <v>39.423076923076927</v>
      </c>
      <c r="L29" s="11">
        <v>9.58</v>
      </c>
      <c r="M29" s="12">
        <f>Table2[[#This Row],[Energy_Cost]]/Table2[[#This Row],[Electricity_Consumption]]</f>
        <v>0.15352564102564104</v>
      </c>
      <c r="N29" s="16">
        <v>95</v>
      </c>
    </row>
    <row r="30" spans="1:14" x14ac:dyDescent="0.2">
      <c r="A30" s="14">
        <v>29</v>
      </c>
      <c r="B30" s="5">
        <v>44836</v>
      </c>
      <c r="C30" s="3" t="s">
        <v>23</v>
      </c>
      <c r="D30" s="1">
        <v>1</v>
      </c>
      <c r="E30" s="3" t="s">
        <v>19</v>
      </c>
      <c r="F30" s="3" t="s">
        <v>24</v>
      </c>
      <c r="G30" s="1">
        <v>1511.25</v>
      </c>
      <c r="H30" s="15">
        <v>813.53</v>
      </c>
      <c r="I30" s="15">
        <v>697.72</v>
      </c>
      <c r="J30" s="15">
        <v>112.47</v>
      </c>
      <c r="K30" s="9">
        <f>(Table2[[#This Row],[Renewable_Energy_Consumption]]/Table2[[#This Row],[Electricity_Consumption]]) * 100</f>
        <v>13.824935773726846</v>
      </c>
      <c r="L30" s="11">
        <v>199.08</v>
      </c>
      <c r="M30" s="12">
        <f>Table2[[#This Row],[Energy_Cost]]/Table2[[#This Row],[Electricity_Consumption]]</f>
        <v>0.24471131980381794</v>
      </c>
      <c r="N30" s="16">
        <v>68</v>
      </c>
    </row>
    <row r="31" spans="1:14" x14ac:dyDescent="0.2">
      <c r="A31" s="14">
        <v>30</v>
      </c>
      <c r="B31" s="5">
        <v>44875</v>
      </c>
      <c r="C31" s="3" t="s">
        <v>14</v>
      </c>
      <c r="D31" s="1">
        <v>5</v>
      </c>
      <c r="E31" s="3" t="s">
        <v>13</v>
      </c>
      <c r="F31" s="3" t="s">
        <v>20</v>
      </c>
      <c r="G31" s="1">
        <v>1227.02</v>
      </c>
      <c r="H31" s="15">
        <v>952.69</v>
      </c>
      <c r="I31" s="15">
        <v>274.33</v>
      </c>
      <c r="J31" s="15">
        <v>410.31</v>
      </c>
      <c r="K31" s="9">
        <f>(Table2[[#This Row],[Renewable_Energy_Consumption]]/Table2[[#This Row],[Electricity_Consumption]]) * 100</f>
        <v>43.068574247656635</v>
      </c>
      <c r="L31" s="11">
        <v>200.38</v>
      </c>
      <c r="M31" s="12">
        <f>Table2[[#This Row],[Energy_Cost]]/Table2[[#This Row],[Electricity_Consumption]]</f>
        <v>0.2103307476723803</v>
      </c>
      <c r="N31" s="16">
        <v>95</v>
      </c>
    </row>
    <row r="32" spans="1:14" x14ac:dyDescent="0.2">
      <c r="A32" s="14">
        <v>31</v>
      </c>
      <c r="B32" s="5">
        <v>44881</v>
      </c>
      <c r="C32" s="3" t="s">
        <v>23</v>
      </c>
      <c r="D32" s="1">
        <v>2</v>
      </c>
      <c r="E32" s="3" t="s">
        <v>13</v>
      </c>
      <c r="F32" s="3" t="s">
        <v>15</v>
      </c>
      <c r="G32" s="1">
        <v>884.13</v>
      </c>
      <c r="H32" s="15">
        <v>496.46</v>
      </c>
      <c r="I32" s="15">
        <v>387.67</v>
      </c>
      <c r="J32" s="15">
        <v>238.88</v>
      </c>
      <c r="K32" s="9">
        <f>(Table2[[#This Row],[Renewable_Energy_Consumption]]/Table2[[#This Row],[Electricity_Consumption]]) * 100</f>
        <v>48.116665995246343</v>
      </c>
      <c r="L32" s="11">
        <v>168.73</v>
      </c>
      <c r="M32" s="12">
        <f>Table2[[#This Row],[Energy_Cost]]/Table2[[#This Row],[Electricity_Consumption]]</f>
        <v>0.33986625307174795</v>
      </c>
      <c r="N32" s="16">
        <v>65</v>
      </c>
    </row>
    <row r="33" spans="1:14" x14ac:dyDescent="0.2">
      <c r="A33" s="14">
        <v>32</v>
      </c>
      <c r="B33" s="5">
        <v>44815</v>
      </c>
      <c r="C33" s="3" t="s">
        <v>23</v>
      </c>
      <c r="D33" s="1">
        <v>4</v>
      </c>
      <c r="E33" s="3" t="s">
        <v>19</v>
      </c>
      <c r="F33" s="3" t="s">
        <v>24</v>
      </c>
      <c r="G33" s="1">
        <v>576.09</v>
      </c>
      <c r="H33" s="15">
        <v>466.49</v>
      </c>
      <c r="I33" s="15">
        <v>109.6</v>
      </c>
      <c r="J33" s="15">
        <v>103.81</v>
      </c>
      <c r="K33" s="9">
        <f>(Table2[[#This Row],[Renewable_Energy_Consumption]]/Table2[[#This Row],[Electricity_Consumption]]) * 100</f>
        <v>22.253424510707625</v>
      </c>
      <c r="L33" s="11">
        <v>74.790000000000006</v>
      </c>
      <c r="M33" s="12">
        <f>Table2[[#This Row],[Energy_Cost]]/Table2[[#This Row],[Electricity_Consumption]]</f>
        <v>0.16032498017106478</v>
      </c>
      <c r="N33" s="16">
        <v>95</v>
      </c>
    </row>
    <row r="34" spans="1:14" x14ac:dyDescent="0.2">
      <c r="A34" s="14">
        <v>33</v>
      </c>
      <c r="B34" s="5">
        <v>44773</v>
      </c>
      <c r="C34" s="3" t="s">
        <v>14</v>
      </c>
      <c r="D34" s="1">
        <v>5</v>
      </c>
      <c r="E34" s="3" t="s">
        <v>13</v>
      </c>
      <c r="F34" s="3" t="s">
        <v>24</v>
      </c>
      <c r="G34" s="1">
        <v>727.59</v>
      </c>
      <c r="H34" s="15">
        <v>483.24</v>
      </c>
      <c r="I34" s="15">
        <v>244.35</v>
      </c>
      <c r="J34" s="15">
        <v>108.57</v>
      </c>
      <c r="K34" s="9">
        <f>(Table2[[#This Row],[Renewable_Energy_Consumption]]/Table2[[#This Row],[Electricity_Consumption]]) * 100</f>
        <v>22.467097094611372</v>
      </c>
      <c r="L34" s="11">
        <v>131.91999999999999</v>
      </c>
      <c r="M34" s="12">
        <f>Table2[[#This Row],[Energy_Cost]]/Table2[[#This Row],[Electricity_Consumption]]</f>
        <v>0.27299064646966309</v>
      </c>
      <c r="N34" s="16">
        <v>51</v>
      </c>
    </row>
    <row r="35" spans="1:14" x14ac:dyDescent="0.2">
      <c r="A35" s="14">
        <v>34</v>
      </c>
      <c r="B35" s="5">
        <v>44806</v>
      </c>
      <c r="C35" s="3" t="s">
        <v>23</v>
      </c>
      <c r="D35" s="1">
        <v>8</v>
      </c>
      <c r="E35" s="3" t="s">
        <v>13</v>
      </c>
      <c r="F35" s="3" t="s">
        <v>28</v>
      </c>
      <c r="G35" s="1">
        <v>997.24</v>
      </c>
      <c r="H35" s="15">
        <v>760.62</v>
      </c>
      <c r="I35" s="15">
        <v>236.62</v>
      </c>
      <c r="J35" s="15">
        <v>304.13</v>
      </c>
      <c r="K35" s="9">
        <f>(Table2[[#This Row],[Renewable_Energy_Consumption]]/Table2[[#This Row],[Electricity_Consumption]]) * 100</f>
        <v>39.984486340090982</v>
      </c>
      <c r="L35" s="11">
        <v>142.41999999999999</v>
      </c>
      <c r="M35" s="12">
        <f>Table2[[#This Row],[Energy_Cost]]/Table2[[#This Row],[Electricity_Consumption]]</f>
        <v>0.1872419868002419</v>
      </c>
      <c r="N35" s="16">
        <v>86</v>
      </c>
    </row>
    <row r="36" spans="1:14" x14ac:dyDescent="0.2">
      <c r="A36" s="14">
        <v>35</v>
      </c>
      <c r="B36" s="5">
        <v>44769</v>
      </c>
      <c r="C36" s="3" t="s">
        <v>14</v>
      </c>
      <c r="D36" s="1">
        <v>6</v>
      </c>
      <c r="E36" s="3" t="s">
        <v>13</v>
      </c>
      <c r="F36" s="3" t="s">
        <v>28</v>
      </c>
      <c r="G36" s="1">
        <v>1133.96</v>
      </c>
      <c r="H36" s="15">
        <v>981.97</v>
      </c>
      <c r="I36" s="15">
        <v>151.99</v>
      </c>
      <c r="J36" s="15">
        <v>375.27</v>
      </c>
      <c r="K36" s="9">
        <f>(Table2[[#This Row],[Renewable_Energy_Consumption]]/Table2[[#This Row],[Electricity_Consumption]]) * 100</f>
        <v>38.216035113088992</v>
      </c>
      <c r="L36" s="11">
        <v>118.81</v>
      </c>
      <c r="M36" s="12">
        <f>Table2[[#This Row],[Energy_Cost]]/Table2[[#This Row],[Electricity_Consumption]]</f>
        <v>0.12099147631801378</v>
      </c>
      <c r="N36" s="16">
        <v>76</v>
      </c>
    </row>
    <row r="37" spans="1:14" x14ac:dyDescent="0.2">
      <c r="A37" s="14">
        <v>36</v>
      </c>
      <c r="B37" s="5">
        <v>44639</v>
      </c>
      <c r="C37" s="3" t="s">
        <v>23</v>
      </c>
      <c r="D37" s="1">
        <v>1</v>
      </c>
      <c r="E37" s="3" t="s">
        <v>19</v>
      </c>
      <c r="F37" s="3" t="s">
        <v>24</v>
      </c>
      <c r="G37" s="1">
        <v>1333.15</v>
      </c>
      <c r="H37" s="15">
        <v>810.49</v>
      </c>
      <c r="I37" s="15">
        <v>522.66</v>
      </c>
      <c r="J37" s="15">
        <v>308.20999999999998</v>
      </c>
      <c r="K37" s="9">
        <f>(Table2[[#This Row],[Renewable_Energy_Consumption]]/Table2[[#This Row],[Electricity_Consumption]]) * 100</f>
        <v>38.027612925514191</v>
      </c>
      <c r="L37" s="11">
        <v>200.17</v>
      </c>
      <c r="M37" s="12">
        <f>Table2[[#This Row],[Energy_Cost]]/Table2[[#This Row],[Electricity_Consumption]]</f>
        <v>0.24697405273353154</v>
      </c>
      <c r="N37" s="16">
        <v>95</v>
      </c>
    </row>
    <row r="38" spans="1:14" x14ac:dyDescent="0.2">
      <c r="A38" s="14">
        <v>37</v>
      </c>
      <c r="B38" s="5">
        <v>44778</v>
      </c>
      <c r="C38" s="3" t="s">
        <v>14</v>
      </c>
      <c r="D38" s="1">
        <v>3</v>
      </c>
      <c r="E38" s="3" t="s">
        <v>13</v>
      </c>
      <c r="F38" s="3" t="s">
        <v>28</v>
      </c>
      <c r="G38" s="1">
        <v>1755.16</v>
      </c>
      <c r="H38" s="15">
        <v>1490.42</v>
      </c>
      <c r="I38" s="15">
        <v>264.74</v>
      </c>
      <c r="J38" s="15">
        <v>318.88</v>
      </c>
      <c r="K38" s="9">
        <f>(Table2[[#This Row],[Renewable_Energy_Consumption]]/Table2[[#This Row],[Electricity_Consumption]]) * 100</f>
        <v>21.395311388736062</v>
      </c>
      <c r="L38" s="11">
        <v>257.64999999999998</v>
      </c>
      <c r="M38" s="12">
        <f>Table2[[#This Row],[Energy_Cost]]/Table2[[#This Row],[Electricity_Consumption]]</f>
        <v>0.17287073442385364</v>
      </c>
      <c r="N38" s="16">
        <v>68</v>
      </c>
    </row>
    <row r="39" spans="1:14" x14ac:dyDescent="0.2">
      <c r="A39" s="14">
        <v>38</v>
      </c>
      <c r="B39" s="5">
        <v>44572</v>
      </c>
      <c r="C39" s="3" t="s">
        <v>14</v>
      </c>
      <c r="D39" s="1">
        <v>8</v>
      </c>
      <c r="E39" s="3" t="s">
        <v>17</v>
      </c>
      <c r="F39" s="3" t="s">
        <v>24</v>
      </c>
      <c r="G39" s="1">
        <v>1097.6099999999999</v>
      </c>
      <c r="H39" s="15">
        <v>679.43</v>
      </c>
      <c r="I39" s="15">
        <v>418.18</v>
      </c>
      <c r="J39" s="15">
        <v>230.76</v>
      </c>
      <c r="K39" s="9">
        <f>(Table2[[#This Row],[Renewable_Energy_Consumption]]/Table2[[#This Row],[Electricity_Consumption]]) * 100</f>
        <v>33.963763743137633</v>
      </c>
      <c r="L39" s="11">
        <v>187.7</v>
      </c>
      <c r="M39" s="12">
        <f>Table2[[#This Row],[Energy_Cost]]/Table2[[#This Row],[Electricity_Consumption]]</f>
        <v>0.27626098347143929</v>
      </c>
      <c r="N39" s="16">
        <v>86</v>
      </c>
    </row>
    <row r="40" spans="1:14" x14ac:dyDescent="0.2">
      <c r="A40" s="14">
        <v>39</v>
      </c>
      <c r="B40" s="5">
        <v>44637</v>
      </c>
      <c r="C40" s="3" t="s">
        <v>14</v>
      </c>
      <c r="D40" s="1">
        <v>7</v>
      </c>
      <c r="E40" s="3" t="s">
        <v>13</v>
      </c>
      <c r="F40" s="3" t="s">
        <v>24</v>
      </c>
      <c r="G40" s="1">
        <v>1251.4100000000001</v>
      </c>
      <c r="H40" s="15">
        <v>929.22</v>
      </c>
      <c r="I40" s="15">
        <v>322.19</v>
      </c>
      <c r="J40" s="15">
        <v>408.71</v>
      </c>
      <c r="K40" s="9">
        <f>(Table2[[#This Row],[Renewable_Energy_Consumption]]/Table2[[#This Row],[Electricity_Consumption]]) * 100</f>
        <v>43.984201803663289</v>
      </c>
      <c r="L40" s="11">
        <v>243.78</v>
      </c>
      <c r="M40" s="12">
        <f>Table2[[#This Row],[Energy_Cost]]/Table2[[#This Row],[Electricity_Consumption]]</f>
        <v>0.26234906695938526</v>
      </c>
      <c r="N40" s="16">
        <v>74</v>
      </c>
    </row>
    <row r="41" spans="1:14" x14ac:dyDescent="0.2">
      <c r="A41" s="14">
        <v>40</v>
      </c>
      <c r="B41" s="5">
        <v>44583</v>
      </c>
      <c r="C41" s="3" t="s">
        <v>23</v>
      </c>
      <c r="D41" s="1">
        <v>3</v>
      </c>
      <c r="E41" s="3" t="s">
        <v>13</v>
      </c>
      <c r="F41" s="3" t="s">
        <v>28</v>
      </c>
      <c r="G41" s="1">
        <v>230.49</v>
      </c>
      <c r="H41" s="15">
        <v>144.76</v>
      </c>
      <c r="I41" s="15">
        <v>85.73</v>
      </c>
      <c r="J41" s="15">
        <v>69.290000000000006</v>
      </c>
      <c r="K41" s="9">
        <f>(Table2[[#This Row],[Renewable_Energy_Consumption]]/Table2[[#This Row],[Electricity_Consumption]]) * 100</f>
        <v>47.865432439900538</v>
      </c>
      <c r="L41" s="11">
        <v>35</v>
      </c>
      <c r="M41" s="12">
        <f>Table2[[#This Row],[Energy_Cost]]/Table2[[#This Row],[Electricity_Consumption]]</f>
        <v>0.24177949709864605</v>
      </c>
      <c r="N41" s="16">
        <v>56</v>
      </c>
    </row>
    <row r="42" spans="1:14" x14ac:dyDescent="0.2">
      <c r="A42" s="14">
        <v>41</v>
      </c>
      <c r="B42" s="5">
        <v>44681</v>
      </c>
      <c r="C42" s="3" t="s">
        <v>14</v>
      </c>
      <c r="D42" s="1">
        <v>7</v>
      </c>
      <c r="E42" s="3" t="s">
        <v>13</v>
      </c>
      <c r="F42" s="3" t="s">
        <v>24</v>
      </c>
      <c r="G42" s="1">
        <v>1572.66</v>
      </c>
      <c r="H42" s="15">
        <v>961.46</v>
      </c>
      <c r="I42" s="15">
        <v>611.20000000000005</v>
      </c>
      <c r="J42" s="15">
        <v>265.67</v>
      </c>
      <c r="K42" s="9">
        <f>(Table2[[#This Row],[Renewable_Energy_Consumption]]/Table2[[#This Row],[Electricity_Consumption]]) * 100</f>
        <v>27.631934765876899</v>
      </c>
      <c r="L42" s="11">
        <v>187.23</v>
      </c>
      <c r="M42" s="12">
        <f>Table2[[#This Row],[Energy_Cost]]/Table2[[#This Row],[Electricity_Consumption]]</f>
        <v>0.19473509038337528</v>
      </c>
      <c r="N42" s="16">
        <v>84</v>
      </c>
    </row>
    <row r="43" spans="1:14" x14ac:dyDescent="0.2">
      <c r="A43" s="14">
        <v>42</v>
      </c>
      <c r="B43" s="5">
        <v>44765</v>
      </c>
      <c r="C43" s="3" t="s">
        <v>23</v>
      </c>
      <c r="D43" s="1">
        <v>3</v>
      </c>
      <c r="E43" s="3" t="s">
        <v>17</v>
      </c>
      <c r="F43" s="3" t="s">
        <v>20</v>
      </c>
      <c r="G43" s="1">
        <v>1716.75</v>
      </c>
      <c r="H43" s="15">
        <v>1415.05</v>
      </c>
      <c r="I43" s="15">
        <v>301.7</v>
      </c>
      <c r="J43" s="15">
        <v>707.04</v>
      </c>
      <c r="K43" s="9">
        <f>(Table2[[#This Row],[Renewable_Energy_Consumption]]/Table2[[#This Row],[Electricity_Consumption]]) * 100</f>
        <v>49.96572559273524</v>
      </c>
      <c r="L43" s="11">
        <v>277.05</v>
      </c>
      <c r="M43" s="12">
        <f>Table2[[#This Row],[Energy_Cost]]/Table2[[#This Row],[Electricity_Consumption]]</f>
        <v>0.19578813469488712</v>
      </c>
      <c r="N43" s="16">
        <v>91</v>
      </c>
    </row>
    <row r="44" spans="1:14" x14ac:dyDescent="0.2">
      <c r="A44" s="14">
        <v>43</v>
      </c>
      <c r="B44" s="5">
        <v>44725</v>
      </c>
      <c r="C44" s="3" t="s">
        <v>23</v>
      </c>
      <c r="D44" s="1">
        <v>5</v>
      </c>
      <c r="E44" s="3" t="s">
        <v>17</v>
      </c>
      <c r="F44" s="3" t="s">
        <v>20</v>
      </c>
      <c r="G44" s="1">
        <v>1194.46</v>
      </c>
      <c r="H44" s="15">
        <v>864.53</v>
      </c>
      <c r="I44" s="15">
        <v>329.93</v>
      </c>
      <c r="J44" s="15">
        <v>388.19</v>
      </c>
      <c r="K44" s="9">
        <f>(Table2[[#This Row],[Renewable_Energy_Consumption]]/Table2[[#This Row],[Electricity_Consumption]]) * 100</f>
        <v>44.901854186667897</v>
      </c>
      <c r="L44" s="11">
        <v>176.22</v>
      </c>
      <c r="M44" s="12">
        <f>Table2[[#This Row],[Energy_Cost]]/Table2[[#This Row],[Electricity_Consumption]]</f>
        <v>0.20383329670456782</v>
      </c>
      <c r="N44" s="16">
        <v>83</v>
      </c>
    </row>
    <row r="45" spans="1:14" x14ac:dyDescent="0.2">
      <c r="A45" s="14">
        <v>44</v>
      </c>
      <c r="B45" s="5">
        <v>44731</v>
      </c>
      <c r="C45" s="3" t="s">
        <v>23</v>
      </c>
      <c r="D45" s="1">
        <v>8</v>
      </c>
      <c r="E45" s="3" t="s">
        <v>13</v>
      </c>
      <c r="F45" s="3" t="s">
        <v>20</v>
      </c>
      <c r="G45" s="1">
        <v>243.98</v>
      </c>
      <c r="H45" s="15">
        <v>209.75</v>
      </c>
      <c r="I45" s="15">
        <v>34.229999999999997</v>
      </c>
      <c r="J45" s="15">
        <v>56.39</v>
      </c>
      <c r="K45" s="9">
        <f>(Table2[[#This Row],[Renewable_Energy_Consumption]]/Table2[[#This Row],[Electricity_Consumption]]) * 100</f>
        <v>26.88438617401669</v>
      </c>
      <c r="L45" s="11">
        <v>31.35</v>
      </c>
      <c r="M45" s="12">
        <f>Table2[[#This Row],[Energy_Cost]]/Table2[[#This Row],[Electricity_Consumption]]</f>
        <v>0.14946364719904648</v>
      </c>
      <c r="N45" s="16">
        <v>56</v>
      </c>
    </row>
    <row r="46" spans="1:14" x14ac:dyDescent="0.2">
      <c r="A46" s="14">
        <v>45</v>
      </c>
      <c r="B46" s="5">
        <v>44801</v>
      </c>
      <c r="C46" s="3" t="s">
        <v>14</v>
      </c>
      <c r="D46" s="1">
        <v>9</v>
      </c>
      <c r="E46" s="3" t="s">
        <v>19</v>
      </c>
      <c r="F46" s="3" t="s">
        <v>15</v>
      </c>
      <c r="G46" s="1">
        <v>113.83</v>
      </c>
      <c r="H46" s="15">
        <v>88.06</v>
      </c>
      <c r="I46" s="15">
        <v>25.77</v>
      </c>
      <c r="J46" s="15">
        <v>44.01</v>
      </c>
      <c r="K46" s="9">
        <f>(Table2[[#This Row],[Renewable_Energy_Consumption]]/Table2[[#This Row],[Electricity_Consumption]]) * 100</f>
        <v>49.97728821258233</v>
      </c>
      <c r="L46" s="11">
        <v>19.52</v>
      </c>
      <c r="M46" s="12">
        <f>Table2[[#This Row],[Energy_Cost]]/Table2[[#This Row],[Electricity_Consumption]]</f>
        <v>0.22166704519645694</v>
      </c>
      <c r="N46" s="16">
        <v>63</v>
      </c>
    </row>
    <row r="47" spans="1:14" x14ac:dyDescent="0.2">
      <c r="A47" s="14">
        <v>46</v>
      </c>
      <c r="B47" s="5">
        <v>44803</v>
      </c>
      <c r="C47" s="3" t="s">
        <v>23</v>
      </c>
      <c r="D47" s="1">
        <v>5</v>
      </c>
      <c r="E47" s="3" t="s">
        <v>17</v>
      </c>
      <c r="F47" s="3" t="s">
        <v>15</v>
      </c>
      <c r="G47" s="1">
        <v>1831.94</v>
      </c>
      <c r="H47" s="15">
        <v>1200.76</v>
      </c>
      <c r="I47" s="15">
        <v>631.17999999999995</v>
      </c>
      <c r="J47" s="15">
        <v>445.35</v>
      </c>
      <c r="K47" s="9">
        <f>(Table2[[#This Row],[Renewable_Energy_Consumption]]/Table2[[#This Row],[Electricity_Consumption]]) * 100</f>
        <v>37.089010293480797</v>
      </c>
      <c r="L47" s="11">
        <v>242.51</v>
      </c>
      <c r="M47" s="12">
        <f>Table2[[#This Row],[Energy_Cost]]/Table2[[#This Row],[Electricity_Consumption]]</f>
        <v>0.20196375628768445</v>
      </c>
      <c r="N47" s="16">
        <v>57</v>
      </c>
    </row>
    <row r="48" spans="1:14" x14ac:dyDescent="0.2">
      <c r="A48" s="14">
        <v>47</v>
      </c>
      <c r="B48" s="5">
        <v>44876</v>
      </c>
      <c r="C48" s="3" t="s">
        <v>23</v>
      </c>
      <c r="D48" s="1">
        <v>1</v>
      </c>
      <c r="E48" s="3" t="s">
        <v>13</v>
      </c>
      <c r="F48" s="3" t="s">
        <v>20</v>
      </c>
      <c r="G48" s="1">
        <v>651.12</v>
      </c>
      <c r="H48" s="15">
        <v>495.61</v>
      </c>
      <c r="I48" s="15">
        <v>155.51</v>
      </c>
      <c r="J48" s="15">
        <v>237.54</v>
      </c>
      <c r="K48" s="9">
        <f>(Table2[[#This Row],[Renewable_Energy_Consumption]]/Table2[[#This Row],[Electricity_Consumption]]) * 100</f>
        <v>47.928814995661909</v>
      </c>
      <c r="L48" s="11">
        <v>79.72</v>
      </c>
      <c r="M48" s="12">
        <f>Table2[[#This Row],[Energy_Cost]]/Table2[[#This Row],[Electricity_Consumption]]</f>
        <v>0.1608522830451363</v>
      </c>
      <c r="N48" s="16">
        <v>82</v>
      </c>
    </row>
    <row r="49" spans="1:14" x14ac:dyDescent="0.2">
      <c r="A49" s="14">
        <v>48</v>
      </c>
      <c r="B49" s="5">
        <v>44886</v>
      </c>
      <c r="C49" s="3" t="s">
        <v>23</v>
      </c>
      <c r="D49" s="1">
        <v>8</v>
      </c>
      <c r="E49" s="3" t="s">
        <v>17</v>
      </c>
      <c r="F49" s="3" t="s">
        <v>28</v>
      </c>
      <c r="G49" s="1">
        <v>463.09</v>
      </c>
      <c r="H49" s="15">
        <v>246.36</v>
      </c>
      <c r="I49" s="15">
        <v>216.73</v>
      </c>
      <c r="J49" s="15">
        <v>65.36</v>
      </c>
      <c r="K49" s="9">
        <f>(Table2[[#This Row],[Renewable_Energy_Consumption]]/Table2[[#This Row],[Electricity_Consumption]]) * 100</f>
        <v>26.530280889754827</v>
      </c>
      <c r="L49" s="11">
        <v>48.8</v>
      </c>
      <c r="M49" s="12">
        <f>Table2[[#This Row],[Energy_Cost]]/Table2[[#This Row],[Electricity_Consumption]]</f>
        <v>0.19808410456242895</v>
      </c>
      <c r="N49" s="16">
        <v>53</v>
      </c>
    </row>
    <row r="50" spans="1:14" x14ac:dyDescent="0.2">
      <c r="A50" s="14">
        <v>49</v>
      </c>
      <c r="B50" s="5">
        <v>44650</v>
      </c>
      <c r="C50" s="3" t="s">
        <v>14</v>
      </c>
      <c r="D50" s="1">
        <v>6</v>
      </c>
      <c r="E50" s="3" t="s">
        <v>19</v>
      </c>
      <c r="F50" s="3" t="s">
        <v>28</v>
      </c>
      <c r="G50" s="1">
        <v>1520.31</v>
      </c>
      <c r="H50" s="15">
        <v>962.34</v>
      </c>
      <c r="I50" s="15">
        <v>557.97</v>
      </c>
      <c r="J50" s="15">
        <v>255.75</v>
      </c>
      <c r="K50" s="9">
        <f>(Table2[[#This Row],[Renewable_Energy_Consumption]]/Table2[[#This Row],[Electricity_Consumption]]) * 100</f>
        <v>26.575846374462248</v>
      </c>
      <c r="L50" s="11">
        <v>246.74</v>
      </c>
      <c r="M50" s="12">
        <f>Table2[[#This Row],[Energy_Cost]]/Table2[[#This Row],[Electricity_Consumption]]</f>
        <v>0.25639586840409834</v>
      </c>
      <c r="N50" s="16">
        <v>55</v>
      </c>
    </row>
    <row r="51" spans="1:14" x14ac:dyDescent="0.2">
      <c r="A51" s="14">
        <v>50</v>
      </c>
      <c r="B51" s="5">
        <v>44629</v>
      </c>
      <c r="C51" s="3" t="s">
        <v>23</v>
      </c>
      <c r="D51" s="1">
        <v>5</v>
      </c>
      <c r="E51" s="3" t="s">
        <v>13</v>
      </c>
      <c r="F51" s="3" t="s">
        <v>20</v>
      </c>
      <c r="G51" s="1">
        <v>828.17</v>
      </c>
      <c r="H51" s="15">
        <v>435.41</v>
      </c>
      <c r="I51" s="15">
        <v>392.76</v>
      </c>
      <c r="J51" s="15">
        <v>143.13</v>
      </c>
      <c r="K51" s="9">
        <f>(Table2[[#This Row],[Renewable_Energy_Consumption]]/Table2[[#This Row],[Electricity_Consumption]]) * 100</f>
        <v>32.872465032957436</v>
      </c>
      <c r="L51" s="11">
        <v>145.53</v>
      </c>
      <c r="M51" s="12">
        <f>Table2[[#This Row],[Energy_Cost]]/Table2[[#This Row],[Electricity_Consumption]]</f>
        <v>0.33423669644702692</v>
      </c>
      <c r="N51" s="16">
        <v>90</v>
      </c>
    </row>
    <row r="52" spans="1:14" x14ac:dyDescent="0.2">
      <c r="A52" s="14">
        <v>51</v>
      </c>
      <c r="B52" s="5">
        <v>44732</v>
      </c>
      <c r="C52" s="3" t="s">
        <v>23</v>
      </c>
      <c r="D52" s="1">
        <v>9</v>
      </c>
      <c r="E52" s="3" t="s">
        <v>13</v>
      </c>
      <c r="F52" s="3" t="s">
        <v>20</v>
      </c>
      <c r="G52" s="1">
        <v>1192.98</v>
      </c>
      <c r="H52" s="15">
        <v>972.43</v>
      </c>
      <c r="I52" s="15">
        <v>220.55</v>
      </c>
      <c r="J52" s="15">
        <v>188.64</v>
      </c>
      <c r="K52" s="9">
        <f>(Table2[[#This Row],[Renewable_Energy_Consumption]]/Table2[[#This Row],[Electricity_Consumption]]) * 100</f>
        <v>19.398825622409838</v>
      </c>
      <c r="L52" s="11">
        <v>199.62</v>
      </c>
      <c r="M52" s="12">
        <f>Table2[[#This Row],[Energy_Cost]]/Table2[[#This Row],[Electricity_Consumption]]</f>
        <v>0.20527955739744766</v>
      </c>
      <c r="N52" s="16">
        <v>90</v>
      </c>
    </row>
    <row r="53" spans="1:14" x14ac:dyDescent="0.2">
      <c r="A53" s="14">
        <v>52</v>
      </c>
      <c r="B53" s="5">
        <v>44851</v>
      </c>
      <c r="C53" s="3" t="s">
        <v>14</v>
      </c>
      <c r="D53" s="1">
        <v>8</v>
      </c>
      <c r="E53" s="3" t="s">
        <v>13</v>
      </c>
      <c r="F53" s="3" t="s">
        <v>15</v>
      </c>
      <c r="G53" s="1">
        <v>1770.2</v>
      </c>
      <c r="H53" s="15">
        <v>1440.45</v>
      </c>
      <c r="I53" s="15">
        <v>329.75</v>
      </c>
      <c r="J53" s="15">
        <v>482.8</v>
      </c>
      <c r="K53" s="9">
        <f>(Table2[[#This Row],[Renewable_Energy_Consumption]]/Table2[[#This Row],[Electricity_Consumption]]) * 100</f>
        <v>33.517303620396405</v>
      </c>
      <c r="L53" s="11">
        <v>259.01</v>
      </c>
      <c r="M53" s="12">
        <f>Table2[[#This Row],[Energy_Cost]]/Table2[[#This Row],[Electricity_Consumption]]</f>
        <v>0.1798118643479468</v>
      </c>
      <c r="N53" s="16">
        <v>78</v>
      </c>
    </row>
    <row r="54" spans="1:14" x14ac:dyDescent="0.2">
      <c r="A54" s="14">
        <v>53</v>
      </c>
      <c r="B54" s="5">
        <v>44817</v>
      </c>
      <c r="C54" s="3" t="s">
        <v>14</v>
      </c>
      <c r="D54" s="1">
        <v>7</v>
      </c>
      <c r="E54" s="3" t="s">
        <v>17</v>
      </c>
      <c r="F54" s="3" t="s">
        <v>28</v>
      </c>
      <c r="G54" s="1">
        <v>830.63</v>
      </c>
      <c r="H54" s="15">
        <v>599.13</v>
      </c>
      <c r="I54" s="15">
        <v>231.5</v>
      </c>
      <c r="J54" s="15">
        <v>182.47</v>
      </c>
      <c r="K54" s="9">
        <f>(Table2[[#This Row],[Renewable_Energy_Consumption]]/Table2[[#This Row],[Electricity_Consumption]]) * 100</f>
        <v>30.455827616710895</v>
      </c>
      <c r="L54" s="11">
        <v>99.24</v>
      </c>
      <c r="M54" s="12">
        <f>Table2[[#This Row],[Energy_Cost]]/Table2[[#This Row],[Electricity_Consumption]]</f>
        <v>0.16564017825847477</v>
      </c>
      <c r="N54" s="16">
        <v>55</v>
      </c>
    </row>
    <row r="55" spans="1:14" x14ac:dyDescent="0.2">
      <c r="A55" s="14">
        <v>54</v>
      </c>
      <c r="B55" s="5">
        <v>44786</v>
      </c>
      <c r="C55" s="3" t="s">
        <v>14</v>
      </c>
      <c r="D55" s="1">
        <v>2</v>
      </c>
      <c r="E55" s="3" t="s">
        <v>17</v>
      </c>
      <c r="F55" s="3" t="s">
        <v>28</v>
      </c>
      <c r="G55" s="1">
        <v>192.22</v>
      </c>
      <c r="H55" s="15">
        <v>152.12</v>
      </c>
      <c r="I55" s="15">
        <v>40.1</v>
      </c>
      <c r="J55" s="15">
        <v>19.25</v>
      </c>
      <c r="K55" s="9">
        <f>(Table2[[#This Row],[Renewable_Energy_Consumption]]/Table2[[#This Row],[Electricity_Consumption]]) * 100</f>
        <v>12.654483302655798</v>
      </c>
      <c r="L55" s="11">
        <v>29.4</v>
      </c>
      <c r="M55" s="12">
        <f>Table2[[#This Row],[Energy_Cost]]/Table2[[#This Row],[Electricity_Consumption]]</f>
        <v>0.19326847225874308</v>
      </c>
      <c r="N55" s="16">
        <v>51</v>
      </c>
    </row>
    <row r="56" spans="1:14" x14ac:dyDescent="0.2">
      <c r="A56" s="14">
        <v>55</v>
      </c>
      <c r="B56" s="5">
        <v>44891</v>
      </c>
      <c r="C56" s="3" t="s">
        <v>23</v>
      </c>
      <c r="D56" s="1">
        <v>10</v>
      </c>
      <c r="E56" s="3" t="s">
        <v>13</v>
      </c>
      <c r="F56" s="3" t="s">
        <v>28</v>
      </c>
      <c r="G56" s="1">
        <v>1057.8</v>
      </c>
      <c r="H56" s="15">
        <v>631.74</v>
      </c>
      <c r="I56" s="15">
        <v>426.06</v>
      </c>
      <c r="J56" s="15">
        <v>229.07</v>
      </c>
      <c r="K56" s="9">
        <f>(Table2[[#This Row],[Renewable_Energy_Consumption]]/Table2[[#This Row],[Electricity_Consumption]]) * 100</f>
        <v>36.260170323234242</v>
      </c>
      <c r="L56" s="11">
        <v>173.61</v>
      </c>
      <c r="M56" s="12">
        <f>Table2[[#This Row],[Energy_Cost]]/Table2[[#This Row],[Electricity_Consumption]]</f>
        <v>0.27481242283217783</v>
      </c>
      <c r="N56" s="16">
        <v>100</v>
      </c>
    </row>
    <row r="57" spans="1:14" x14ac:dyDescent="0.2">
      <c r="A57" s="14">
        <v>56</v>
      </c>
      <c r="B57" s="5">
        <v>44649</v>
      </c>
      <c r="C57" s="3" t="s">
        <v>14</v>
      </c>
      <c r="D57" s="1">
        <v>1</v>
      </c>
      <c r="E57" s="3" t="s">
        <v>17</v>
      </c>
      <c r="F57" s="3" t="s">
        <v>15</v>
      </c>
      <c r="G57" s="1">
        <v>1731.39</v>
      </c>
      <c r="H57" s="15">
        <v>1486.06</v>
      </c>
      <c r="I57" s="15">
        <v>245.33</v>
      </c>
      <c r="J57" s="15">
        <v>680.79</v>
      </c>
      <c r="K57" s="9">
        <f>(Table2[[#This Row],[Renewable_Energy_Consumption]]/Table2[[#This Row],[Electricity_Consumption]]) * 100</f>
        <v>45.811743805768273</v>
      </c>
      <c r="L57" s="11">
        <v>253.66</v>
      </c>
      <c r="M57" s="12">
        <f>Table2[[#This Row],[Energy_Cost]]/Table2[[#This Row],[Electricity_Consumption]]</f>
        <v>0.17069297336581296</v>
      </c>
      <c r="N57" s="16">
        <v>61</v>
      </c>
    </row>
    <row r="58" spans="1:14" x14ac:dyDescent="0.2">
      <c r="A58" s="14">
        <v>57</v>
      </c>
      <c r="B58" s="5">
        <v>44711</v>
      </c>
      <c r="C58" s="3" t="s">
        <v>14</v>
      </c>
      <c r="D58" s="1">
        <v>10</v>
      </c>
      <c r="E58" s="3" t="s">
        <v>13</v>
      </c>
      <c r="F58" s="3" t="s">
        <v>28</v>
      </c>
      <c r="G58" s="1">
        <v>1855.55</v>
      </c>
      <c r="H58" s="15">
        <v>1202.53</v>
      </c>
      <c r="I58" s="15">
        <v>653.02</v>
      </c>
      <c r="J58" s="15">
        <v>395.92</v>
      </c>
      <c r="K58" s="9">
        <f>(Table2[[#This Row],[Renewable_Energy_Consumption]]/Table2[[#This Row],[Electricity_Consumption]]) * 100</f>
        <v>32.923918737994065</v>
      </c>
      <c r="L58" s="11">
        <v>214.96</v>
      </c>
      <c r="M58" s="12">
        <f>Table2[[#This Row],[Energy_Cost]]/Table2[[#This Row],[Electricity_Consumption]]</f>
        <v>0.1787564551404123</v>
      </c>
      <c r="N58" s="16">
        <v>53</v>
      </c>
    </row>
    <row r="59" spans="1:14" x14ac:dyDescent="0.2">
      <c r="A59" s="14">
        <v>58</v>
      </c>
      <c r="B59" s="5">
        <v>44564</v>
      </c>
      <c r="C59" s="3" t="s">
        <v>14</v>
      </c>
      <c r="D59" s="1">
        <v>6</v>
      </c>
      <c r="E59" s="3" t="s">
        <v>13</v>
      </c>
      <c r="F59" s="3" t="s">
        <v>24</v>
      </c>
      <c r="G59" s="1">
        <v>871.78</v>
      </c>
      <c r="H59" s="15">
        <v>668.28</v>
      </c>
      <c r="I59" s="15">
        <v>203.5</v>
      </c>
      <c r="J59" s="15">
        <v>270.92</v>
      </c>
      <c r="K59" s="9">
        <f>(Table2[[#This Row],[Renewable_Energy_Consumption]]/Table2[[#This Row],[Electricity_Consumption]]) * 100</f>
        <v>40.539893457832051</v>
      </c>
      <c r="L59" s="11">
        <v>144.58000000000001</v>
      </c>
      <c r="M59" s="12">
        <f>Table2[[#This Row],[Energy_Cost]]/Table2[[#This Row],[Electricity_Consumption]]</f>
        <v>0.21634644161130068</v>
      </c>
      <c r="N59" s="16">
        <v>97</v>
      </c>
    </row>
    <row r="60" spans="1:14" x14ac:dyDescent="0.2">
      <c r="A60" s="14">
        <v>59</v>
      </c>
      <c r="B60" s="5">
        <v>44690</v>
      </c>
      <c r="C60" s="3" t="s">
        <v>14</v>
      </c>
      <c r="D60" s="1">
        <v>5</v>
      </c>
      <c r="E60" s="3" t="s">
        <v>13</v>
      </c>
      <c r="F60" s="3" t="s">
        <v>15</v>
      </c>
      <c r="G60" s="1">
        <v>575.17999999999995</v>
      </c>
      <c r="H60" s="15">
        <v>411.57</v>
      </c>
      <c r="I60" s="15">
        <v>163.61000000000001</v>
      </c>
      <c r="J60" s="15">
        <v>150.08000000000001</v>
      </c>
      <c r="K60" s="9">
        <f>(Table2[[#This Row],[Renewable_Energy_Consumption]]/Table2[[#This Row],[Electricity_Consumption]]) * 100</f>
        <v>36.465242850547909</v>
      </c>
      <c r="L60" s="11">
        <v>84.85</v>
      </c>
      <c r="M60" s="12">
        <f>Table2[[#This Row],[Energy_Cost]]/Table2[[#This Row],[Electricity_Consumption]]</f>
        <v>0.20616177078018319</v>
      </c>
      <c r="N60" s="16">
        <v>80</v>
      </c>
    </row>
    <row r="61" spans="1:14" x14ac:dyDescent="0.2">
      <c r="A61" s="14">
        <v>60</v>
      </c>
      <c r="B61" s="5">
        <v>44665</v>
      </c>
      <c r="C61" s="3" t="s">
        <v>23</v>
      </c>
      <c r="D61" s="1">
        <v>2</v>
      </c>
      <c r="E61" s="3" t="s">
        <v>13</v>
      </c>
      <c r="F61" s="3" t="s">
        <v>28</v>
      </c>
      <c r="G61" s="1">
        <v>869.83</v>
      </c>
      <c r="H61" s="15">
        <v>679.87</v>
      </c>
      <c r="I61" s="15">
        <v>189.96</v>
      </c>
      <c r="J61" s="15">
        <v>301.7</v>
      </c>
      <c r="K61" s="9">
        <f>(Table2[[#This Row],[Renewable_Energy_Consumption]]/Table2[[#This Row],[Electricity_Consumption]]) * 100</f>
        <v>44.376130730875019</v>
      </c>
      <c r="L61" s="11">
        <v>95.14</v>
      </c>
      <c r="M61" s="12">
        <f>Table2[[#This Row],[Energy_Cost]]/Table2[[#This Row],[Electricity_Consumption]]</f>
        <v>0.13993851765778753</v>
      </c>
      <c r="N61" s="16">
        <v>59</v>
      </c>
    </row>
    <row r="62" spans="1:14" x14ac:dyDescent="0.2">
      <c r="A62" s="14">
        <v>61</v>
      </c>
      <c r="B62" s="5">
        <v>44622</v>
      </c>
      <c r="C62" s="3" t="s">
        <v>14</v>
      </c>
      <c r="D62" s="1">
        <v>6</v>
      </c>
      <c r="E62" s="3" t="s">
        <v>17</v>
      </c>
      <c r="F62" s="3" t="s">
        <v>15</v>
      </c>
      <c r="G62" s="1">
        <v>101.17</v>
      </c>
      <c r="H62" s="15">
        <v>61.94</v>
      </c>
      <c r="I62" s="15">
        <v>39.229999999999997</v>
      </c>
      <c r="J62" s="15">
        <v>10.119999999999999</v>
      </c>
      <c r="K62" s="9">
        <f>(Table2[[#This Row],[Renewable_Energy_Consumption]]/Table2[[#This Row],[Electricity_Consumption]]) * 100</f>
        <v>16.338391992250564</v>
      </c>
      <c r="L62" s="11">
        <v>12.97</v>
      </c>
      <c r="M62" s="12">
        <f>Table2[[#This Row],[Energy_Cost]]/Table2[[#This Row],[Electricity_Consumption]]</f>
        <v>0.20939618986115596</v>
      </c>
      <c r="N62" s="16">
        <v>84</v>
      </c>
    </row>
    <row r="63" spans="1:14" x14ac:dyDescent="0.2">
      <c r="A63" s="14">
        <v>62</v>
      </c>
      <c r="B63" s="5">
        <v>44618</v>
      </c>
      <c r="C63" s="3" t="s">
        <v>23</v>
      </c>
      <c r="D63" s="1">
        <v>10</v>
      </c>
      <c r="E63" s="3" t="s">
        <v>13</v>
      </c>
      <c r="F63" s="3" t="s">
        <v>15</v>
      </c>
      <c r="G63" s="1">
        <v>152.53</v>
      </c>
      <c r="H63" s="15">
        <v>129.62</v>
      </c>
      <c r="I63" s="15">
        <v>22.91</v>
      </c>
      <c r="J63" s="15">
        <v>21.02</v>
      </c>
      <c r="K63" s="9">
        <f>(Table2[[#This Row],[Renewable_Energy_Consumption]]/Table2[[#This Row],[Electricity_Consumption]]) * 100</f>
        <v>16.216633235611788</v>
      </c>
      <c r="L63" s="11">
        <v>22</v>
      </c>
      <c r="M63" s="12">
        <f>Table2[[#This Row],[Energy_Cost]]/Table2[[#This Row],[Electricity_Consumption]]</f>
        <v>0.16972689399783983</v>
      </c>
      <c r="N63" s="16">
        <v>76</v>
      </c>
    </row>
    <row r="64" spans="1:14" x14ac:dyDescent="0.2">
      <c r="A64" s="14">
        <v>63</v>
      </c>
      <c r="B64" s="5">
        <v>44748</v>
      </c>
      <c r="C64" s="3" t="s">
        <v>14</v>
      </c>
      <c r="D64" s="1">
        <v>8</v>
      </c>
      <c r="E64" s="3" t="s">
        <v>17</v>
      </c>
      <c r="F64" s="3" t="s">
        <v>24</v>
      </c>
      <c r="G64" s="1">
        <v>952.34</v>
      </c>
      <c r="H64" s="15">
        <v>694.56</v>
      </c>
      <c r="I64" s="15">
        <v>257.77999999999997</v>
      </c>
      <c r="J64" s="15">
        <v>207.17</v>
      </c>
      <c r="K64" s="9">
        <f>(Table2[[#This Row],[Renewable_Energy_Consumption]]/Table2[[#This Row],[Electricity_Consumption]]) * 100</f>
        <v>29.827516701220919</v>
      </c>
      <c r="L64" s="11">
        <v>159.69999999999999</v>
      </c>
      <c r="M64" s="12">
        <f>Table2[[#This Row],[Energy_Cost]]/Table2[[#This Row],[Electricity_Consumption]]</f>
        <v>0.22992973969131536</v>
      </c>
      <c r="N64" s="16">
        <v>55</v>
      </c>
    </row>
    <row r="65" spans="1:14" x14ac:dyDescent="0.2">
      <c r="A65" s="14">
        <v>64</v>
      </c>
      <c r="B65" s="5">
        <v>44647</v>
      </c>
      <c r="C65" s="3" t="s">
        <v>23</v>
      </c>
      <c r="D65" s="1">
        <v>4</v>
      </c>
      <c r="E65" s="3" t="s">
        <v>17</v>
      </c>
      <c r="F65" s="3" t="s">
        <v>20</v>
      </c>
      <c r="G65" s="1">
        <v>814.09</v>
      </c>
      <c r="H65" s="15">
        <v>496.28</v>
      </c>
      <c r="I65" s="15">
        <v>317.81</v>
      </c>
      <c r="J65" s="15">
        <v>139.56</v>
      </c>
      <c r="K65" s="9">
        <f>(Table2[[#This Row],[Renewable_Energy_Consumption]]/Table2[[#This Row],[Electricity_Consumption]]) * 100</f>
        <v>28.12122189086806</v>
      </c>
      <c r="L65" s="11">
        <v>82.12</v>
      </c>
      <c r="M65" s="12">
        <f>Table2[[#This Row],[Energy_Cost]]/Table2[[#This Row],[Electricity_Consumption]]</f>
        <v>0.16547110502135892</v>
      </c>
      <c r="N65" s="16">
        <v>93</v>
      </c>
    </row>
    <row r="66" spans="1:14" x14ac:dyDescent="0.2">
      <c r="A66" s="14">
        <v>65</v>
      </c>
      <c r="B66" s="5">
        <v>44753</v>
      </c>
      <c r="C66" s="3" t="s">
        <v>14</v>
      </c>
      <c r="D66" s="1">
        <v>1</v>
      </c>
      <c r="E66" s="3" t="s">
        <v>17</v>
      </c>
      <c r="F66" s="3" t="s">
        <v>28</v>
      </c>
      <c r="G66" s="1">
        <v>914.44</v>
      </c>
      <c r="H66" s="15">
        <v>822.73</v>
      </c>
      <c r="I66" s="15">
        <v>91.71</v>
      </c>
      <c r="J66" s="15">
        <v>277.72000000000003</v>
      </c>
      <c r="K66" s="9">
        <f>(Table2[[#This Row],[Renewable_Energy_Consumption]]/Table2[[#This Row],[Electricity_Consumption]]) * 100</f>
        <v>33.755910201402649</v>
      </c>
      <c r="L66" s="11">
        <v>172.61</v>
      </c>
      <c r="M66" s="12">
        <f>Table2[[#This Row],[Energy_Cost]]/Table2[[#This Row],[Electricity_Consumption]]</f>
        <v>0.2098015144701178</v>
      </c>
      <c r="N66" s="16">
        <v>88</v>
      </c>
    </row>
    <row r="67" spans="1:14" x14ac:dyDescent="0.2">
      <c r="A67" s="14">
        <v>66</v>
      </c>
      <c r="B67" s="5">
        <v>44694</v>
      </c>
      <c r="C67" s="3" t="s">
        <v>23</v>
      </c>
      <c r="D67" s="1">
        <v>5</v>
      </c>
      <c r="E67" s="3" t="s">
        <v>13</v>
      </c>
      <c r="F67" s="3" t="s">
        <v>15</v>
      </c>
      <c r="G67" s="1">
        <v>619.27</v>
      </c>
      <c r="H67" s="15">
        <v>430.81</v>
      </c>
      <c r="I67" s="15">
        <v>188.46</v>
      </c>
      <c r="J67" s="15">
        <v>47.69</v>
      </c>
      <c r="K67" s="9">
        <f>(Table2[[#This Row],[Renewable_Energy_Consumption]]/Table2[[#This Row],[Electricity_Consumption]]) * 100</f>
        <v>11.06984517536733</v>
      </c>
      <c r="L67" s="11">
        <v>122.06</v>
      </c>
      <c r="M67" s="12">
        <f>Table2[[#This Row],[Energy_Cost]]/Table2[[#This Row],[Electricity_Consumption]]</f>
        <v>0.28332675657482415</v>
      </c>
      <c r="N67" s="16">
        <v>68</v>
      </c>
    </row>
    <row r="68" spans="1:14" x14ac:dyDescent="0.2">
      <c r="A68" s="14">
        <v>67</v>
      </c>
      <c r="B68" s="5">
        <v>44886</v>
      </c>
      <c r="C68" s="3" t="s">
        <v>23</v>
      </c>
      <c r="D68" s="1">
        <v>9</v>
      </c>
      <c r="E68" s="3" t="s">
        <v>17</v>
      </c>
      <c r="F68" s="3" t="s">
        <v>28</v>
      </c>
      <c r="G68" s="1">
        <v>228.85</v>
      </c>
      <c r="H68" s="15">
        <v>194.32</v>
      </c>
      <c r="I68" s="15">
        <v>34.53</v>
      </c>
      <c r="J68" s="15">
        <v>23.85</v>
      </c>
      <c r="K68" s="9">
        <f>(Table2[[#This Row],[Renewable_Energy_Consumption]]/Table2[[#This Row],[Electricity_Consumption]]) * 100</f>
        <v>12.273569370111158</v>
      </c>
      <c r="L68" s="11">
        <v>31.29</v>
      </c>
      <c r="M68" s="12">
        <f>Table2[[#This Row],[Energy_Cost]]/Table2[[#This Row],[Electricity_Consumption]]</f>
        <v>0.16102305475504322</v>
      </c>
      <c r="N68" s="16">
        <v>66</v>
      </c>
    </row>
    <row r="69" spans="1:14" x14ac:dyDescent="0.2">
      <c r="A69" s="14">
        <v>68</v>
      </c>
      <c r="B69" s="5">
        <v>44802</v>
      </c>
      <c r="C69" s="3" t="s">
        <v>14</v>
      </c>
      <c r="D69" s="1">
        <v>2</v>
      </c>
      <c r="E69" s="3" t="s">
        <v>13</v>
      </c>
      <c r="F69" s="3" t="s">
        <v>15</v>
      </c>
      <c r="G69" s="1">
        <v>507.82</v>
      </c>
      <c r="H69" s="15">
        <v>346.65</v>
      </c>
      <c r="I69" s="15">
        <v>161.16999999999999</v>
      </c>
      <c r="J69" s="15">
        <v>116.57</v>
      </c>
      <c r="K69" s="9">
        <f>(Table2[[#This Row],[Renewable_Energy_Consumption]]/Table2[[#This Row],[Electricity_Consumption]]) * 100</f>
        <v>33.627578248954279</v>
      </c>
      <c r="L69" s="11">
        <v>51.66</v>
      </c>
      <c r="M69" s="12">
        <f>Table2[[#This Row],[Energy_Cost]]/Table2[[#This Row],[Electricity_Consumption]]</f>
        <v>0.14902639549978364</v>
      </c>
      <c r="N69" s="16">
        <v>52</v>
      </c>
    </row>
    <row r="70" spans="1:14" x14ac:dyDescent="0.2">
      <c r="A70" s="14">
        <v>69</v>
      </c>
      <c r="B70" s="5">
        <v>44601</v>
      </c>
      <c r="C70" s="3" t="s">
        <v>23</v>
      </c>
      <c r="D70" s="1">
        <v>2</v>
      </c>
      <c r="E70" s="3" t="s">
        <v>17</v>
      </c>
      <c r="F70" s="3" t="s">
        <v>28</v>
      </c>
      <c r="G70" s="1">
        <v>71.89</v>
      </c>
      <c r="H70" s="15">
        <v>50.02</v>
      </c>
      <c r="I70" s="15">
        <v>21.87</v>
      </c>
      <c r="J70" s="15">
        <v>20.67</v>
      </c>
      <c r="K70" s="9">
        <f>(Table2[[#This Row],[Renewable_Energy_Consumption]]/Table2[[#This Row],[Electricity_Consumption]]) * 100</f>
        <v>41.323470611755297</v>
      </c>
      <c r="L70" s="11">
        <v>12.34</v>
      </c>
      <c r="M70" s="12">
        <f>Table2[[#This Row],[Energy_Cost]]/Table2[[#This Row],[Electricity_Consumption]]</f>
        <v>0.24670131947221111</v>
      </c>
      <c r="N70" s="16">
        <v>59</v>
      </c>
    </row>
    <row r="71" spans="1:14" x14ac:dyDescent="0.2">
      <c r="A71" s="14">
        <v>70</v>
      </c>
      <c r="B71" s="5">
        <v>44844</v>
      </c>
      <c r="C71" s="3" t="s">
        <v>14</v>
      </c>
      <c r="D71" s="1">
        <v>7</v>
      </c>
      <c r="E71" s="3" t="s">
        <v>17</v>
      </c>
      <c r="F71" s="3" t="s">
        <v>15</v>
      </c>
      <c r="G71" s="1">
        <v>943.41</v>
      </c>
      <c r="H71" s="15">
        <v>488.51</v>
      </c>
      <c r="I71" s="15">
        <v>454.9</v>
      </c>
      <c r="J71" s="15">
        <v>79.37</v>
      </c>
      <c r="K71" s="9">
        <f>(Table2[[#This Row],[Renewable_Energy_Consumption]]/Table2[[#This Row],[Electricity_Consumption]]) * 100</f>
        <v>16.247364434709631</v>
      </c>
      <c r="L71" s="11">
        <v>173.35</v>
      </c>
      <c r="M71" s="12">
        <f>Table2[[#This Row],[Energy_Cost]]/Table2[[#This Row],[Electricity_Consumption]]</f>
        <v>0.35485455773679148</v>
      </c>
      <c r="N71" s="16">
        <v>93</v>
      </c>
    </row>
    <row r="72" spans="1:14" x14ac:dyDescent="0.2">
      <c r="A72" s="14">
        <v>71</v>
      </c>
      <c r="B72" s="5">
        <v>44755</v>
      </c>
      <c r="C72" s="3" t="s">
        <v>23</v>
      </c>
      <c r="D72" s="1">
        <v>9</v>
      </c>
      <c r="E72" s="3" t="s">
        <v>19</v>
      </c>
      <c r="F72" s="3" t="s">
        <v>15</v>
      </c>
      <c r="G72" s="1">
        <v>1021.74</v>
      </c>
      <c r="H72" s="15">
        <v>569.69000000000005</v>
      </c>
      <c r="I72" s="15">
        <v>452.05</v>
      </c>
      <c r="J72" s="15">
        <v>115.32</v>
      </c>
      <c r="K72" s="9">
        <f>(Table2[[#This Row],[Renewable_Energy_Consumption]]/Table2[[#This Row],[Electricity_Consumption]]) * 100</f>
        <v>20.242588074215799</v>
      </c>
      <c r="L72" s="11">
        <v>139.33000000000001</v>
      </c>
      <c r="M72" s="12">
        <f>Table2[[#This Row],[Energy_Cost]]/Table2[[#This Row],[Electricity_Consumption]]</f>
        <v>0.24457160912074988</v>
      </c>
      <c r="N72" s="16">
        <v>91</v>
      </c>
    </row>
    <row r="73" spans="1:14" x14ac:dyDescent="0.2">
      <c r="A73" s="14">
        <v>72</v>
      </c>
      <c r="B73" s="5">
        <v>44861</v>
      </c>
      <c r="C73" s="3" t="s">
        <v>14</v>
      </c>
      <c r="D73" s="1">
        <v>10</v>
      </c>
      <c r="E73" s="3" t="s">
        <v>13</v>
      </c>
      <c r="F73" s="3" t="s">
        <v>24</v>
      </c>
      <c r="G73" s="1">
        <v>1117.52</v>
      </c>
      <c r="H73" s="15">
        <v>945.93</v>
      </c>
      <c r="I73" s="15">
        <v>171.59</v>
      </c>
      <c r="J73" s="15">
        <v>126.68</v>
      </c>
      <c r="K73" s="9">
        <f>(Table2[[#This Row],[Renewable_Energy_Consumption]]/Table2[[#This Row],[Electricity_Consumption]]) * 100</f>
        <v>13.392111467021875</v>
      </c>
      <c r="L73" s="11">
        <v>195.92</v>
      </c>
      <c r="M73" s="12">
        <f>Table2[[#This Row],[Energy_Cost]]/Table2[[#This Row],[Electricity_Consumption]]</f>
        <v>0.20711892000465151</v>
      </c>
      <c r="N73" s="16">
        <v>97</v>
      </c>
    </row>
    <row r="74" spans="1:14" x14ac:dyDescent="0.2">
      <c r="A74" s="14">
        <v>73</v>
      </c>
      <c r="B74" s="5">
        <v>44722</v>
      </c>
      <c r="C74" s="3" t="s">
        <v>23</v>
      </c>
      <c r="D74" s="1">
        <v>6</v>
      </c>
      <c r="E74" s="3" t="s">
        <v>17</v>
      </c>
      <c r="F74" s="3" t="s">
        <v>15</v>
      </c>
      <c r="G74" s="1">
        <v>124.44</v>
      </c>
      <c r="H74" s="15">
        <v>71.94</v>
      </c>
      <c r="I74" s="15">
        <v>52.5</v>
      </c>
      <c r="J74" s="15">
        <v>31.09</v>
      </c>
      <c r="K74" s="9">
        <f>(Table2[[#This Row],[Renewable_Energy_Consumption]]/Table2[[#This Row],[Electricity_Consumption]]) * 100</f>
        <v>43.216569363358353</v>
      </c>
      <c r="L74" s="11">
        <v>18.66</v>
      </c>
      <c r="M74" s="12">
        <f>Table2[[#This Row],[Energy_Cost]]/Table2[[#This Row],[Electricity_Consumption]]</f>
        <v>0.25938281901584653</v>
      </c>
      <c r="N74" s="16">
        <v>58</v>
      </c>
    </row>
    <row r="75" spans="1:14" x14ac:dyDescent="0.2">
      <c r="A75" s="14">
        <v>74</v>
      </c>
      <c r="B75" s="5">
        <v>44736</v>
      </c>
      <c r="C75" s="3" t="s">
        <v>23</v>
      </c>
      <c r="D75" s="1">
        <v>10</v>
      </c>
      <c r="E75" s="3" t="s">
        <v>17</v>
      </c>
      <c r="F75" s="3" t="s">
        <v>15</v>
      </c>
      <c r="G75" s="1">
        <v>1355.26</v>
      </c>
      <c r="H75" s="15">
        <v>930.91</v>
      </c>
      <c r="I75" s="15">
        <v>424.35</v>
      </c>
      <c r="J75" s="15">
        <v>113.29</v>
      </c>
      <c r="K75" s="9">
        <f>(Table2[[#This Row],[Renewable_Energy_Consumption]]/Table2[[#This Row],[Electricity_Consumption]]) * 100</f>
        <v>12.169812334167643</v>
      </c>
      <c r="L75" s="11">
        <v>147.52000000000001</v>
      </c>
      <c r="M75" s="12">
        <f>Table2[[#This Row],[Energy_Cost]]/Table2[[#This Row],[Electricity_Consumption]]</f>
        <v>0.15846859524551246</v>
      </c>
      <c r="N75" s="16">
        <v>57</v>
      </c>
    </row>
    <row r="76" spans="1:14" x14ac:dyDescent="0.2">
      <c r="A76" s="14">
        <v>75</v>
      </c>
      <c r="B76" s="5">
        <v>44629</v>
      </c>
      <c r="C76" s="3" t="s">
        <v>14</v>
      </c>
      <c r="D76" s="1">
        <v>10</v>
      </c>
      <c r="E76" s="3" t="s">
        <v>17</v>
      </c>
      <c r="F76" s="3" t="s">
        <v>15</v>
      </c>
      <c r="G76" s="1">
        <v>1165.81</v>
      </c>
      <c r="H76" s="15">
        <v>734.38</v>
      </c>
      <c r="I76" s="15">
        <v>431.43</v>
      </c>
      <c r="J76" s="15">
        <v>169.01</v>
      </c>
      <c r="K76" s="9">
        <f>(Table2[[#This Row],[Renewable_Energy_Consumption]]/Table2[[#This Row],[Electricity_Consumption]]) * 100</f>
        <v>23.013970968708296</v>
      </c>
      <c r="L76" s="11">
        <v>177.6</v>
      </c>
      <c r="M76" s="12">
        <f>Table2[[#This Row],[Energy_Cost]]/Table2[[#This Row],[Electricity_Consumption]]</f>
        <v>0.24183665132492715</v>
      </c>
      <c r="N76" s="16">
        <v>81</v>
      </c>
    </row>
    <row r="77" spans="1:14" x14ac:dyDescent="0.2">
      <c r="A77" s="14">
        <v>76</v>
      </c>
      <c r="B77" s="5">
        <v>44907</v>
      </c>
      <c r="C77" s="3" t="s">
        <v>14</v>
      </c>
      <c r="D77" s="1">
        <v>6</v>
      </c>
      <c r="E77" s="3" t="s">
        <v>13</v>
      </c>
      <c r="F77" s="3" t="s">
        <v>15</v>
      </c>
      <c r="G77" s="1">
        <v>548.89</v>
      </c>
      <c r="H77" s="15">
        <v>481.21</v>
      </c>
      <c r="I77" s="15">
        <v>67.680000000000007</v>
      </c>
      <c r="J77" s="15">
        <v>83.68</v>
      </c>
      <c r="K77" s="9">
        <f>(Table2[[#This Row],[Renewable_Energy_Consumption]]/Table2[[#This Row],[Electricity_Consumption]]) * 100</f>
        <v>17.389497308867234</v>
      </c>
      <c r="L77" s="11">
        <v>98.11</v>
      </c>
      <c r="M77" s="12">
        <f>Table2[[#This Row],[Energy_Cost]]/Table2[[#This Row],[Electricity_Consumption]]</f>
        <v>0.20388188109141539</v>
      </c>
      <c r="N77" s="16">
        <v>96</v>
      </c>
    </row>
    <row r="78" spans="1:14" x14ac:dyDescent="0.2">
      <c r="A78" s="14">
        <v>77</v>
      </c>
      <c r="B78" s="5">
        <v>44627</v>
      </c>
      <c r="C78" s="3" t="s">
        <v>23</v>
      </c>
      <c r="D78" s="1">
        <v>4</v>
      </c>
      <c r="E78" s="3" t="s">
        <v>13</v>
      </c>
      <c r="F78" s="3" t="s">
        <v>24</v>
      </c>
      <c r="G78" s="1">
        <v>1093.8699999999999</v>
      </c>
      <c r="H78" s="15">
        <v>656.78</v>
      </c>
      <c r="I78" s="15">
        <v>437.09</v>
      </c>
      <c r="J78" s="15">
        <v>198.43</v>
      </c>
      <c r="K78" s="9">
        <f>(Table2[[#This Row],[Renewable_Energy_Consumption]]/Table2[[#This Row],[Electricity_Consumption]]) * 100</f>
        <v>30.212552148360182</v>
      </c>
      <c r="L78" s="11">
        <v>178.11</v>
      </c>
      <c r="M78" s="12">
        <f>Table2[[#This Row],[Energy_Cost]]/Table2[[#This Row],[Electricity_Consumption]]</f>
        <v>0.27118669874234907</v>
      </c>
      <c r="N78" s="16">
        <v>68</v>
      </c>
    </row>
    <row r="79" spans="1:14" x14ac:dyDescent="0.2">
      <c r="A79" s="14">
        <v>78</v>
      </c>
      <c r="B79" s="5">
        <v>44747</v>
      </c>
      <c r="C79" s="3" t="s">
        <v>23</v>
      </c>
      <c r="D79" s="1">
        <v>4</v>
      </c>
      <c r="E79" s="3" t="s">
        <v>13</v>
      </c>
      <c r="F79" s="3" t="s">
        <v>24</v>
      </c>
      <c r="G79" s="1">
        <v>910.52</v>
      </c>
      <c r="H79" s="15">
        <v>622.32000000000005</v>
      </c>
      <c r="I79" s="15">
        <v>288.2</v>
      </c>
      <c r="J79" s="15">
        <v>289.36</v>
      </c>
      <c r="K79" s="9">
        <f>(Table2[[#This Row],[Renewable_Energy_Consumption]]/Table2[[#This Row],[Electricity_Consumption]]) * 100</f>
        <v>46.496979046149889</v>
      </c>
      <c r="L79" s="11">
        <v>157.65</v>
      </c>
      <c r="M79" s="12">
        <f>Table2[[#This Row],[Energy_Cost]]/Table2[[#This Row],[Electricity_Consumption]]</f>
        <v>0.25332626301581179</v>
      </c>
      <c r="N79" s="16">
        <v>90</v>
      </c>
    </row>
    <row r="80" spans="1:14" x14ac:dyDescent="0.2">
      <c r="A80" s="14">
        <v>79</v>
      </c>
      <c r="B80" s="5">
        <v>44727</v>
      </c>
      <c r="C80" s="3" t="s">
        <v>14</v>
      </c>
      <c r="D80" s="1">
        <v>8</v>
      </c>
      <c r="E80" s="3" t="s">
        <v>13</v>
      </c>
      <c r="F80" s="3" t="s">
        <v>20</v>
      </c>
      <c r="G80" s="1">
        <v>1010.22</v>
      </c>
      <c r="H80" s="15">
        <v>890.52</v>
      </c>
      <c r="I80" s="15">
        <v>119.7</v>
      </c>
      <c r="J80" s="15">
        <v>428.71</v>
      </c>
      <c r="K80" s="9">
        <f>(Table2[[#This Row],[Renewable_Energy_Consumption]]/Table2[[#This Row],[Electricity_Consumption]]) * 100</f>
        <v>48.141535282756145</v>
      </c>
      <c r="L80" s="11">
        <v>130.71</v>
      </c>
      <c r="M80" s="12">
        <f>Table2[[#This Row],[Energy_Cost]]/Table2[[#This Row],[Electricity_Consumption]]</f>
        <v>0.14677940978304813</v>
      </c>
      <c r="N80" s="16">
        <v>79</v>
      </c>
    </row>
    <row r="81" spans="1:14" x14ac:dyDescent="0.2">
      <c r="A81" s="14">
        <v>80</v>
      </c>
      <c r="B81" s="5">
        <v>44564</v>
      </c>
      <c r="C81" s="3" t="s">
        <v>14</v>
      </c>
      <c r="D81" s="1">
        <v>4</v>
      </c>
      <c r="E81" s="3" t="s">
        <v>17</v>
      </c>
      <c r="F81" s="3" t="s">
        <v>20</v>
      </c>
      <c r="G81" s="1">
        <v>208.56</v>
      </c>
      <c r="H81" s="15">
        <v>165.39</v>
      </c>
      <c r="I81" s="15">
        <v>43.17</v>
      </c>
      <c r="J81" s="15">
        <v>61.34</v>
      </c>
      <c r="K81" s="9">
        <f>(Table2[[#This Row],[Renewable_Energy_Consumption]]/Table2[[#This Row],[Electricity_Consumption]]) * 100</f>
        <v>37.088094806215615</v>
      </c>
      <c r="L81" s="11">
        <v>36.49</v>
      </c>
      <c r="M81" s="12">
        <f>Table2[[#This Row],[Energy_Cost]]/Table2[[#This Row],[Electricity_Consumption]]</f>
        <v>0.22063002599915355</v>
      </c>
      <c r="N81" s="16">
        <v>66</v>
      </c>
    </row>
    <row r="82" spans="1:14" x14ac:dyDescent="0.2">
      <c r="A82" s="14">
        <v>81</v>
      </c>
      <c r="B82" s="5">
        <v>44836</v>
      </c>
      <c r="C82" s="3" t="s">
        <v>14</v>
      </c>
      <c r="D82" s="1">
        <v>3</v>
      </c>
      <c r="E82" s="3" t="s">
        <v>13</v>
      </c>
      <c r="F82" s="3" t="s">
        <v>28</v>
      </c>
      <c r="G82" s="1">
        <v>1297.26</v>
      </c>
      <c r="H82" s="15">
        <v>1134.83</v>
      </c>
      <c r="I82" s="15">
        <v>162.43</v>
      </c>
      <c r="J82" s="15">
        <v>117.81</v>
      </c>
      <c r="K82" s="9">
        <f>(Table2[[#This Row],[Renewable_Energy_Consumption]]/Table2[[#This Row],[Electricity_Consumption]]) * 100</f>
        <v>10.381290589779969</v>
      </c>
      <c r="L82" s="11">
        <v>232.89</v>
      </c>
      <c r="M82" s="12">
        <f>Table2[[#This Row],[Energy_Cost]]/Table2[[#This Row],[Electricity_Consumption]]</f>
        <v>0.20522016513486602</v>
      </c>
      <c r="N82" s="16">
        <v>94</v>
      </c>
    </row>
    <row r="83" spans="1:14" x14ac:dyDescent="0.2">
      <c r="A83" s="14">
        <v>82</v>
      </c>
      <c r="B83" s="5">
        <v>44778</v>
      </c>
      <c r="C83" s="3" t="s">
        <v>14</v>
      </c>
      <c r="D83" s="1">
        <v>3</v>
      </c>
      <c r="E83" s="3" t="s">
        <v>13</v>
      </c>
      <c r="F83" s="3" t="s">
        <v>15</v>
      </c>
      <c r="G83" s="1">
        <v>691.2</v>
      </c>
      <c r="H83" s="15">
        <v>446.15</v>
      </c>
      <c r="I83" s="15">
        <v>245.05</v>
      </c>
      <c r="J83" s="15">
        <v>176.64</v>
      </c>
      <c r="K83" s="9">
        <f>(Table2[[#This Row],[Renewable_Energy_Consumption]]/Table2[[#This Row],[Electricity_Consumption]]) * 100</f>
        <v>39.592065448840074</v>
      </c>
      <c r="L83" s="11">
        <v>134.80000000000001</v>
      </c>
      <c r="M83" s="12">
        <f>Table2[[#This Row],[Energy_Cost]]/Table2[[#This Row],[Electricity_Consumption]]</f>
        <v>0.30214053569427329</v>
      </c>
      <c r="N83" s="16">
        <v>53</v>
      </c>
    </row>
    <row r="84" spans="1:14" x14ac:dyDescent="0.2">
      <c r="A84" s="14">
        <v>83</v>
      </c>
      <c r="B84" s="5">
        <v>44888</v>
      </c>
      <c r="C84" s="3" t="s">
        <v>14</v>
      </c>
      <c r="D84" s="1">
        <v>6</v>
      </c>
      <c r="E84" s="3" t="s">
        <v>13</v>
      </c>
      <c r="F84" s="3" t="s">
        <v>28</v>
      </c>
      <c r="G84" s="1">
        <v>782.27</v>
      </c>
      <c r="H84" s="15">
        <v>443.1</v>
      </c>
      <c r="I84" s="15">
        <v>339.17</v>
      </c>
      <c r="J84" s="15">
        <v>78.33</v>
      </c>
      <c r="K84" s="9">
        <f>(Table2[[#This Row],[Renewable_Energy_Consumption]]/Table2[[#This Row],[Electricity_Consumption]]) * 100</f>
        <v>17.677725118483412</v>
      </c>
      <c r="L84" s="11">
        <v>124.14</v>
      </c>
      <c r="M84" s="12">
        <f>Table2[[#This Row],[Energy_Cost]]/Table2[[#This Row],[Electricity_Consumption]]</f>
        <v>0.28016249153689909</v>
      </c>
      <c r="N84" s="16">
        <v>61</v>
      </c>
    </row>
    <row r="85" spans="1:14" x14ac:dyDescent="0.2">
      <c r="A85" s="14">
        <v>84</v>
      </c>
      <c r="B85" s="5">
        <v>44743</v>
      </c>
      <c r="C85" s="3" t="s">
        <v>14</v>
      </c>
      <c r="D85" s="1">
        <v>2</v>
      </c>
      <c r="E85" s="3" t="s">
        <v>17</v>
      </c>
      <c r="F85" s="3" t="s">
        <v>20</v>
      </c>
      <c r="G85" s="1">
        <v>329.49</v>
      </c>
      <c r="H85" s="15">
        <v>216.22</v>
      </c>
      <c r="I85" s="15">
        <v>113.27</v>
      </c>
      <c r="J85" s="15">
        <v>79.88</v>
      </c>
      <c r="K85" s="9">
        <f>(Table2[[#This Row],[Renewable_Energy_Consumption]]/Table2[[#This Row],[Electricity_Consumption]]) * 100</f>
        <v>36.943853482564052</v>
      </c>
      <c r="L85" s="11">
        <v>65.540000000000006</v>
      </c>
      <c r="M85" s="12">
        <f>Table2[[#This Row],[Energy_Cost]]/Table2[[#This Row],[Electricity_Consumption]]</f>
        <v>0.30311719544907967</v>
      </c>
      <c r="N85" s="16">
        <v>88</v>
      </c>
    </row>
    <row r="86" spans="1:14" x14ac:dyDescent="0.2">
      <c r="A86" s="14">
        <v>85</v>
      </c>
      <c r="B86" s="5">
        <v>44698</v>
      </c>
      <c r="C86" s="3" t="s">
        <v>23</v>
      </c>
      <c r="D86" s="1">
        <v>9</v>
      </c>
      <c r="E86" s="3" t="s">
        <v>19</v>
      </c>
      <c r="F86" s="3" t="s">
        <v>15</v>
      </c>
      <c r="G86" s="1">
        <v>1332.7</v>
      </c>
      <c r="H86" s="15">
        <v>837.67</v>
      </c>
      <c r="I86" s="15">
        <v>495.03</v>
      </c>
      <c r="J86" s="15">
        <v>155.56</v>
      </c>
      <c r="K86" s="9">
        <f>(Table2[[#This Row],[Renewable_Energy_Consumption]]/Table2[[#This Row],[Electricity_Consumption]]) * 100</f>
        <v>18.570558811942654</v>
      </c>
      <c r="L86" s="11">
        <v>170.57</v>
      </c>
      <c r="M86" s="12">
        <f>Table2[[#This Row],[Energy_Cost]]/Table2[[#This Row],[Electricity_Consumption]]</f>
        <v>0.20362433894015544</v>
      </c>
      <c r="N86" s="16">
        <v>99</v>
      </c>
    </row>
    <row r="87" spans="1:14" x14ac:dyDescent="0.2">
      <c r="A87" s="14">
        <v>86</v>
      </c>
      <c r="B87" s="5">
        <v>44747</v>
      </c>
      <c r="C87" s="3" t="s">
        <v>14</v>
      </c>
      <c r="D87" s="1">
        <v>10</v>
      </c>
      <c r="E87" s="3" t="s">
        <v>19</v>
      </c>
      <c r="F87" s="3" t="s">
        <v>28</v>
      </c>
      <c r="G87" s="1">
        <v>1626.52</v>
      </c>
      <c r="H87" s="15">
        <v>1026.3900000000001</v>
      </c>
      <c r="I87" s="15">
        <v>600.13</v>
      </c>
      <c r="J87" s="15">
        <v>249.15</v>
      </c>
      <c r="K87" s="9">
        <f>(Table2[[#This Row],[Renewable_Energy_Consumption]]/Table2[[#This Row],[Electricity_Consumption]]) * 100</f>
        <v>24.274398620407446</v>
      </c>
      <c r="L87" s="11">
        <v>261.14</v>
      </c>
      <c r="M87" s="12">
        <f>Table2[[#This Row],[Energy_Cost]]/Table2[[#This Row],[Electricity_Consumption]]</f>
        <v>0.25442570562846478</v>
      </c>
      <c r="N87" s="16">
        <v>73</v>
      </c>
    </row>
    <row r="88" spans="1:14" x14ac:dyDescent="0.2">
      <c r="A88" s="14">
        <v>87</v>
      </c>
      <c r="B88" s="5">
        <v>44923</v>
      </c>
      <c r="C88" s="3" t="s">
        <v>23</v>
      </c>
      <c r="D88" s="1">
        <v>8</v>
      </c>
      <c r="E88" s="3" t="s">
        <v>17</v>
      </c>
      <c r="F88" s="3" t="s">
        <v>15</v>
      </c>
      <c r="G88" s="1">
        <v>950.66</v>
      </c>
      <c r="H88" s="15">
        <v>613.55999999999995</v>
      </c>
      <c r="I88" s="15">
        <v>337.1</v>
      </c>
      <c r="J88" s="15">
        <v>266.20999999999998</v>
      </c>
      <c r="K88" s="9">
        <f>(Table2[[#This Row],[Renewable_Energy_Consumption]]/Table2[[#This Row],[Electricity_Consumption]]) * 100</f>
        <v>43.387769737271007</v>
      </c>
      <c r="L88" s="11">
        <v>109.26</v>
      </c>
      <c r="M88" s="12">
        <f>Table2[[#This Row],[Energy_Cost]]/Table2[[#This Row],[Electricity_Consumption]]</f>
        <v>0.17807549383923335</v>
      </c>
      <c r="N88" s="16">
        <v>70</v>
      </c>
    </row>
    <row r="89" spans="1:14" x14ac:dyDescent="0.2">
      <c r="A89" s="14">
        <v>88</v>
      </c>
      <c r="B89" s="5">
        <v>44897</v>
      </c>
      <c r="C89" s="3" t="s">
        <v>14</v>
      </c>
      <c r="D89" s="1">
        <v>4</v>
      </c>
      <c r="E89" s="3" t="s">
        <v>13</v>
      </c>
      <c r="F89" s="3" t="s">
        <v>20</v>
      </c>
      <c r="G89" s="1">
        <v>55.56</v>
      </c>
      <c r="H89" s="15">
        <v>31.18</v>
      </c>
      <c r="I89" s="15">
        <v>24.38</v>
      </c>
      <c r="J89" s="15">
        <v>6.93</v>
      </c>
      <c r="K89" s="9">
        <f>(Table2[[#This Row],[Renewable_Energy_Consumption]]/Table2[[#This Row],[Electricity_Consumption]]) * 100</f>
        <v>22.225785760102628</v>
      </c>
      <c r="L89" s="11">
        <v>8.07</v>
      </c>
      <c r="M89" s="12">
        <f>Table2[[#This Row],[Energy_Cost]]/Table2[[#This Row],[Electricity_Consumption]]</f>
        <v>0.25881975625400899</v>
      </c>
      <c r="N89" s="16">
        <v>95</v>
      </c>
    </row>
    <row r="90" spans="1:14" x14ac:dyDescent="0.2">
      <c r="A90" s="14">
        <v>89</v>
      </c>
      <c r="B90" s="5">
        <v>44689</v>
      </c>
      <c r="C90" s="3" t="s">
        <v>23</v>
      </c>
      <c r="D90" s="1">
        <v>2</v>
      </c>
      <c r="E90" s="3" t="s">
        <v>17</v>
      </c>
      <c r="F90" s="3" t="s">
        <v>20</v>
      </c>
      <c r="G90" s="1">
        <v>1085.24</v>
      </c>
      <c r="H90" s="15">
        <v>850.53</v>
      </c>
      <c r="I90" s="15">
        <v>234.71</v>
      </c>
      <c r="J90" s="15">
        <v>380.82</v>
      </c>
      <c r="K90" s="9">
        <f>(Table2[[#This Row],[Renewable_Energy_Consumption]]/Table2[[#This Row],[Electricity_Consumption]]) * 100</f>
        <v>44.77443476420585</v>
      </c>
      <c r="L90" s="11">
        <v>144.21</v>
      </c>
      <c r="M90" s="12">
        <f>Table2[[#This Row],[Energy_Cost]]/Table2[[#This Row],[Electricity_Consumption]]</f>
        <v>0.16955310218334452</v>
      </c>
      <c r="N90" s="16">
        <v>71</v>
      </c>
    </row>
    <row r="91" spans="1:14" x14ac:dyDescent="0.2">
      <c r="A91" s="14">
        <v>90</v>
      </c>
      <c r="B91" s="5">
        <v>44576</v>
      </c>
      <c r="C91" s="3" t="s">
        <v>23</v>
      </c>
      <c r="D91" s="1">
        <v>7</v>
      </c>
      <c r="E91" s="3" t="s">
        <v>19</v>
      </c>
      <c r="F91" s="3" t="s">
        <v>20</v>
      </c>
      <c r="G91" s="1">
        <v>1979.53</v>
      </c>
      <c r="H91" s="15">
        <v>1125.04</v>
      </c>
      <c r="I91" s="15">
        <v>854.49</v>
      </c>
      <c r="J91" s="15">
        <v>460.67</v>
      </c>
      <c r="K91" s="9">
        <f>(Table2[[#This Row],[Renewable_Energy_Consumption]]/Table2[[#This Row],[Electricity_Consumption]]) * 100</f>
        <v>40.946988551518174</v>
      </c>
      <c r="L91" s="11">
        <v>252.63</v>
      </c>
      <c r="M91" s="12">
        <f>Table2[[#This Row],[Energy_Cost]]/Table2[[#This Row],[Electricity_Consumption]]</f>
        <v>0.22455201592832255</v>
      </c>
      <c r="N91" s="16">
        <v>60</v>
      </c>
    </row>
    <row r="92" spans="1:14" x14ac:dyDescent="0.2">
      <c r="A92" s="14">
        <v>91</v>
      </c>
      <c r="B92" s="5">
        <v>44699</v>
      </c>
      <c r="C92" s="3" t="s">
        <v>23</v>
      </c>
      <c r="D92" s="1">
        <v>5</v>
      </c>
      <c r="E92" s="3" t="s">
        <v>13</v>
      </c>
      <c r="F92" s="3" t="s">
        <v>24</v>
      </c>
      <c r="G92" s="1">
        <v>1123.3800000000001</v>
      </c>
      <c r="H92" s="15">
        <v>841.17</v>
      </c>
      <c r="I92" s="15">
        <v>282.20999999999998</v>
      </c>
      <c r="J92" s="15">
        <v>167.84</v>
      </c>
      <c r="K92" s="9">
        <f>(Table2[[#This Row],[Renewable_Energy_Consumption]]/Table2[[#This Row],[Electricity_Consumption]]) * 100</f>
        <v>19.953160478856834</v>
      </c>
      <c r="L92" s="11">
        <v>195.19</v>
      </c>
      <c r="M92" s="12">
        <f>Table2[[#This Row],[Energy_Cost]]/Table2[[#This Row],[Electricity_Consumption]]</f>
        <v>0.23204584091206296</v>
      </c>
      <c r="N92" s="16">
        <v>80</v>
      </c>
    </row>
    <row r="93" spans="1:14" x14ac:dyDescent="0.2">
      <c r="A93" s="14">
        <v>92</v>
      </c>
      <c r="B93" s="5">
        <v>44905</v>
      </c>
      <c r="C93" s="3" t="s">
        <v>23</v>
      </c>
      <c r="D93" s="1">
        <v>7</v>
      </c>
      <c r="E93" s="3" t="s">
        <v>19</v>
      </c>
      <c r="F93" s="3" t="s">
        <v>28</v>
      </c>
      <c r="G93" s="1">
        <v>372.36</v>
      </c>
      <c r="H93" s="15">
        <v>238.7</v>
      </c>
      <c r="I93" s="15">
        <v>133.66</v>
      </c>
      <c r="J93" s="15">
        <v>59.06</v>
      </c>
      <c r="K93" s="9">
        <f>(Table2[[#This Row],[Renewable_Energy_Consumption]]/Table2[[#This Row],[Electricity_Consumption]]) * 100</f>
        <v>24.742354419773775</v>
      </c>
      <c r="L93" s="11">
        <v>54.01</v>
      </c>
      <c r="M93" s="12">
        <f>Table2[[#This Row],[Energy_Cost]]/Table2[[#This Row],[Electricity_Consumption]]</f>
        <v>0.22626728110599079</v>
      </c>
      <c r="N93" s="16">
        <v>99</v>
      </c>
    </row>
    <row r="94" spans="1:14" x14ac:dyDescent="0.2">
      <c r="A94" s="14">
        <v>93</v>
      </c>
      <c r="B94" s="5">
        <v>44715</v>
      </c>
      <c r="C94" s="3" t="s">
        <v>23</v>
      </c>
      <c r="D94" s="1">
        <v>2</v>
      </c>
      <c r="E94" s="3" t="s">
        <v>13</v>
      </c>
      <c r="F94" s="3" t="s">
        <v>20</v>
      </c>
      <c r="G94" s="1">
        <v>1254.3399999999999</v>
      </c>
      <c r="H94" s="15">
        <v>906.31</v>
      </c>
      <c r="I94" s="15">
        <v>348.03</v>
      </c>
      <c r="J94" s="15">
        <v>215.16</v>
      </c>
      <c r="K94" s="9">
        <f>(Table2[[#This Row],[Renewable_Energy_Consumption]]/Table2[[#This Row],[Electricity_Consumption]]) * 100</f>
        <v>23.7402213370701</v>
      </c>
      <c r="L94" s="11">
        <v>238.06</v>
      </c>
      <c r="M94" s="12">
        <f>Table2[[#This Row],[Energy_Cost]]/Table2[[#This Row],[Electricity_Consumption]]</f>
        <v>0.26266950601891187</v>
      </c>
      <c r="N94" s="16">
        <v>79</v>
      </c>
    </row>
    <row r="95" spans="1:14" x14ac:dyDescent="0.2">
      <c r="A95" s="14">
        <v>94</v>
      </c>
      <c r="B95" s="5">
        <v>44823</v>
      </c>
      <c r="C95" s="3" t="s">
        <v>23</v>
      </c>
      <c r="D95" s="1">
        <v>2</v>
      </c>
      <c r="E95" s="3" t="s">
        <v>17</v>
      </c>
      <c r="F95" s="3" t="s">
        <v>28</v>
      </c>
      <c r="G95" s="1">
        <v>746.47</v>
      </c>
      <c r="H95" s="15">
        <v>614.83000000000004</v>
      </c>
      <c r="I95" s="15">
        <v>131.63999999999999</v>
      </c>
      <c r="J95" s="15">
        <v>218.42</v>
      </c>
      <c r="K95" s="9">
        <f>(Table2[[#This Row],[Renewable_Energy_Consumption]]/Table2[[#This Row],[Electricity_Consumption]]) * 100</f>
        <v>35.525267147016244</v>
      </c>
      <c r="L95" s="11">
        <v>84.78</v>
      </c>
      <c r="M95" s="12">
        <f>Table2[[#This Row],[Energy_Cost]]/Table2[[#This Row],[Electricity_Consumption]]</f>
        <v>0.13789177496218466</v>
      </c>
      <c r="N95" s="16">
        <v>65</v>
      </c>
    </row>
    <row r="96" spans="1:14" x14ac:dyDescent="0.2">
      <c r="A96" s="14">
        <v>95</v>
      </c>
      <c r="B96" s="5">
        <v>44710</v>
      </c>
      <c r="C96" s="3" t="s">
        <v>14</v>
      </c>
      <c r="D96" s="1">
        <v>10</v>
      </c>
      <c r="E96" s="3" t="s">
        <v>17</v>
      </c>
      <c r="F96" s="3" t="s">
        <v>20</v>
      </c>
      <c r="G96" s="1">
        <v>796.01</v>
      </c>
      <c r="H96" s="15">
        <v>691.44</v>
      </c>
      <c r="I96" s="15">
        <v>104.57</v>
      </c>
      <c r="J96" s="15">
        <v>109</v>
      </c>
      <c r="K96" s="9">
        <f>(Table2[[#This Row],[Renewable_Energy_Consumption]]/Table2[[#This Row],[Electricity_Consumption]]) * 100</f>
        <v>15.764202244590997</v>
      </c>
      <c r="L96" s="11">
        <v>118.77</v>
      </c>
      <c r="M96" s="12">
        <f>Table2[[#This Row],[Energy_Cost]]/Table2[[#This Row],[Electricity_Consumption]]</f>
        <v>0.17177195418257549</v>
      </c>
      <c r="N96" s="16">
        <v>69</v>
      </c>
    </row>
    <row r="97" spans="1:14" x14ac:dyDescent="0.2">
      <c r="A97" s="14">
        <v>96</v>
      </c>
      <c r="B97" s="5">
        <v>44766</v>
      </c>
      <c r="C97" s="3" t="s">
        <v>23</v>
      </c>
      <c r="D97" s="1">
        <v>6</v>
      </c>
      <c r="E97" s="3" t="s">
        <v>17</v>
      </c>
      <c r="F97" s="3" t="s">
        <v>28</v>
      </c>
      <c r="G97" s="1">
        <v>169.84</v>
      </c>
      <c r="H97" s="15">
        <v>122.65</v>
      </c>
      <c r="I97" s="15">
        <v>47.19</v>
      </c>
      <c r="J97" s="15">
        <v>40.36</v>
      </c>
      <c r="K97" s="9">
        <f>(Table2[[#This Row],[Renewable_Energy_Consumption]]/Table2[[#This Row],[Electricity_Consumption]]) * 100</f>
        <v>32.906644924582139</v>
      </c>
      <c r="L97" s="11">
        <v>24.25</v>
      </c>
      <c r="M97" s="12">
        <f>Table2[[#This Row],[Energy_Cost]]/Table2[[#This Row],[Electricity_Consumption]]</f>
        <v>0.19771708112515288</v>
      </c>
      <c r="N97" s="16">
        <v>81</v>
      </c>
    </row>
    <row r="98" spans="1:14" x14ac:dyDescent="0.2">
      <c r="A98" s="14">
        <v>97</v>
      </c>
      <c r="B98" s="5">
        <v>44729</v>
      </c>
      <c r="C98" s="3" t="s">
        <v>14</v>
      </c>
      <c r="D98" s="1">
        <v>8</v>
      </c>
      <c r="E98" s="3" t="s">
        <v>19</v>
      </c>
      <c r="F98" s="3" t="s">
        <v>28</v>
      </c>
      <c r="G98" s="1">
        <v>1778.49</v>
      </c>
      <c r="H98" s="15">
        <v>979.66</v>
      </c>
      <c r="I98" s="15">
        <v>798.83</v>
      </c>
      <c r="J98" s="15">
        <v>127.12</v>
      </c>
      <c r="K98" s="9">
        <f>(Table2[[#This Row],[Renewable_Energy_Consumption]]/Table2[[#This Row],[Electricity_Consumption]]) * 100</f>
        <v>12.975930424841273</v>
      </c>
      <c r="L98" s="11">
        <v>221.69</v>
      </c>
      <c r="M98" s="12">
        <f>Table2[[#This Row],[Energy_Cost]]/Table2[[#This Row],[Electricity_Consumption]]</f>
        <v>0.22629279545964928</v>
      </c>
      <c r="N98" s="16">
        <v>100</v>
      </c>
    </row>
    <row r="99" spans="1:14" x14ac:dyDescent="0.2">
      <c r="A99" s="14">
        <v>98</v>
      </c>
      <c r="B99" s="5">
        <v>44899</v>
      </c>
      <c r="C99" s="3" t="s">
        <v>23</v>
      </c>
      <c r="D99" s="1">
        <v>3</v>
      </c>
      <c r="E99" s="3" t="s">
        <v>13</v>
      </c>
      <c r="F99" s="3" t="s">
        <v>24</v>
      </c>
      <c r="G99" s="1">
        <v>1389.8</v>
      </c>
      <c r="H99" s="15">
        <v>834.14</v>
      </c>
      <c r="I99" s="15">
        <v>555.66</v>
      </c>
      <c r="J99" s="15">
        <v>129.12</v>
      </c>
      <c r="K99" s="9">
        <f>(Table2[[#This Row],[Renewable_Energy_Consumption]]/Table2[[#This Row],[Electricity_Consumption]]) * 100</f>
        <v>15.479415925384229</v>
      </c>
      <c r="L99" s="11">
        <v>254.35</v>
      </c>
      <c r="M99" s="12">
        <f>Table2[[#This Row],[Energy_Cost]]/Table2[[#This Row],[Electricity_Consumption]]</f>
        <v>0.30492483276188648</v>
      </c>
      <c r="N99" s="16">
        <v>98</v>
      </c>
    </row>
    <row r="100" spans="1:14" x14ac:dyDescent="0.2">
      <c r="A100" s="14">
        <v>99</v>
      </c>
      <c r="B100" s="5">
        <v>44598</v>
      </c>
      <c r="C100" s="3" t="s">
        <v>23</v>
      </c>
      <c r="D100" s="1">
        <v>4</v>
      </c>
      <c r="E100" s="3" t="s">
        <v>13</v>
      </c>
      <c r="F100" s="3" t="s">
        <v>15</v>
      </c>
      <c r="G100" s="1">
        <v>840.73</v>
      </c>
      <c r="H100" s="15">
        <v>532.21</v>
      </c>
      <c r="I100" s="15">
        <v>308.52</v>
      </c>
      <c r="J100" s="15">
        <v>144.32</v>
      </c>
      <c r="K100" s="9">
        <f>(Table2[[#This Row],[Renewable_Energy_Consumption]]/Table2[[#This Row],[Electricity_Consumption]]) * 100</f>
        <v>27.117115424362559</v>
      </c>
      <c r="L100" s="11">
        <v>163.03</v>
      </c>
      <c r="M100" s="12">
        <f>Table2[[#This Row],[Energy_Cost]]/Table2[[#This Row],[Electricity_Consumption]]</f>
        <v>0.30632645008549253</v>
      </c>
      <c r="N100" s="16">
        <v>89</v>
      </c>
    </row>
    <row r="101" spans="1:14" x14ac:dyDescent="0.2">
      <c r="A101" s="14">
        <v>100</v>
      </c>
      <c r="B101" s="5">
        <v>44854</v>
      </c>
      <c r="C101" s="3" t="s">
        <v>23</v>
      </c>
      <c r="D101" s="1">
        <v>6</v>
      </c>
      <c r="E101" s="3" t="s">
        <v>13</v>
      </c>
      <c r="F101" s="3" t="s">
        <v>24</v>
      </c>
      <c r="G101" s="1">
        <v>229.98</v>
      </c>
      <c r="H101" s="15">
        <v>178.72</v>
      </c>
      <c r="I101" s="15">
        <v>51.26</v>
      </c>
      <c r="J101" s="15">
        <v>19.66</v>
      </c>
      <c r="K101" s="9">
        <f>(Table2[[#This Row],[Renewable_Energy_Consumption]]/Table2[[#This Row],[Electricity_Consumption]]) * 100</f>
        <v>11.000447627573859</v>
      </c>
      <c r="L101" s="11">
        <v>27.12</v>
      </c>
      <c r="M101" s="12">
        <f>Table2[[#This Row],[Energy_Cost]]/Table2[[#This Row],[Electricity_Consumption]]</f>
        <v>0.15174574753804834</v>
      </c>
      <c r="N101" s="16">
        <v>55</v>
      </c>
    </row>
    <row r="102" spans="1:14" x14ac:dyDescent="0.2">
      <c r="A102" s="14">
        <v>101</v>
      </c>
      <c r="B102" s="5">
        <v>44906</v>
      </c>
      <c r="C102" s="3" t="s">
        <v>23</v>
      </c>
      <c r="D102" s="1">
        <v>2</v>
      </c>
      <c r="E102" s="3" t="s">
        <v>17</v>
      </c>
      <c r="F102" s="3" t="s">
        <v>24</v>
      </c>
      <c r="G102" s="1">
        <v>929.83</v>
      </c>
      <c r="H102" s="15">
        <v>682.47</v>
      </c>
      <c r="I102" s="15">
        <v>247.36</v>
      </c>
      <c r="J102" s="15">
        <v>187.75</v>
      </c>
      <c r="K102" s="9">
        <f>(Table2[[#This Row],[Renewable_Energy_Consumption]]/Table2[[#This Row],[Electricity_Consumption]]) * 100</f>
        <v>27.510366756047883</v>
      </c>
      <c r="L102" s="11">
        <v>184.31</v>
      </c>
      <c r="M102" s="12">
        <f>Table2[[#This Row],[Energy_Cost]]/Table2[[#This Row],[Electricity_Consumption]]</f>
        <v>0.27006315295910444</v>
      </c>
      <c r="N102" s="16">
        <v>88</v>
      </c>
    </row>
    <row r="103" spans="1:14" x14ac:dyDescent="0.2">
      <c r="A103" s="14">
        <v>102</v>
      </c>
      <c r="B103" s="5">
        <v>44566</v>
      </c>
      <c r="C103" s="3" t="s">
        <v>23</v>
      </c>
      <c r="D103" s="1">
        <v>10</v>
      </c>
      <c r="E103" s="3" t="s">
        <v>13</v>
      </c>
      <c r="F103" s="3" t="s">
        <v>28</v>
      </c>
      <c r="G103" s="1">
        <v>520.6</v>
      </c>
      <c r="H103" s="15">
        <v>298.58999999999997</v>
      </c>
      <c r="I103" s="15">
        <v>222.01</v>
      </c>
      <c r="J103" s="15">
        <v>77.930000000000007</v>
      </c>
      <c r="K103" s="9">
        <f>(Table2[[#This Row],[Renewable_Energy_Consumption]]/Table2[[#This Row],[Electricity_Consumption]]) * 100</f>
        <v>26.099333534277775</v>
      </c>
      <c r="L103" s="11">
        <v>66.599999999999994</v>
      </c>
      <c r="M103" s="12">
        <f>Table2[[#This Row],[Energy_Cost]]/Table2[[#This Row],[Electricity_Consumption]]</f>
        <v>0.22304832713754646</v>
      </c>
      <c r="N103" s="16">
        <v>66</v>
      </c>
    </row>
    <row r="104" spans="1:14" x14ac:dyDescent="0.2">
      <c r="A104" s="14">
        <v>103</v>
      </c>
      <c r="B104" s="5">
        <v>44902</v>
      </c>
      <c r="C104" s="3" t="s">
        <v>14</v>
      </c>
      <c r="D104" s="1">
        <v>9</v>
      </c>
      <c r="E104" s="3" t="s">
        <v>19</v>
      </c>
      <c r="F104" s="3" t="s">
        <v>15</v>
      </c>
      <c r="G104" s="1">
        <v>945.79</v>
      </c>
      <c r="H104" s="15">
        <v>722.55</v>
      </c>
      <c r="I104" s="15">
        <v>223.24</v>
      </c>
      <c r="J104" s="15">
        <v>304.33999999999997</v>
      </c>
      <c r="K104" s="9">
        <f>(Table2[[#This Row],[Renewable_Energy_Consumption]]/Table2[[#This Row],[Electricity_Consumption]]) * 100</f>
        <v>42.120268493529863</v>
      </c>
      <c r="L104" s="11">
        <v>102.27</v>
      </c>
      <c r="M104" s="12">
        <f>Table2[[#This Row],[Energy_Cost]]/Table2[[#This Row],[Electricity_Consumption]]</f>
        <v>0.14154037782852399</v>
      </c>
      <c r="N104" s="16">
        <v>91</v>
      </c>
    </row>
    <row r="105" spans="1:14" x14ac:dyDescent="0.2">
      <c r="A105" s="14">
        <v>104</v>
      </c>
      <c r="B105" s="5">
        <v>44869</v>
      </c>
      <c r="C105" s="3" t="s">
        <v>14</v>
      </c>
      <c r="D105" s="1">
        <v>3</v>
      </c>
      <c r="E105" s="3" t="s">
        <v>13</v>
      </c>
      <c r="F105" s="3" t="s">
        <v>28</v>
      </c>
      <c r="G105" s="1">
        <v>1762.89</v>
      </c>
      <c r="H105" s="15">
        <v>1576.97</v>
      </c>
      <c r="I105" s="15">
        <v>185.92</v>
      </c>
      <c r="J105" s="15">
        <v>320.51</v>
      </c>
      <c r="K105" s="9">
        <f>(Table2[[#This Row],[Renewable_Energy_Consumption]]/Table2[[#This Row],[Electricity_Consumption]]) * 100</f>
        <v>20.324419614830973</v>
      </c>
      <c r="L105" s="11">
        <v>327.68</v>
      </c>
      <c r="M105" s="12">
        <f>Table2[[#This Row],[Energy_Cost]]/Table2[[#This Row],[Electricity_Consumption]]</f>
        <v>0.20779089012473287</v>
      </c>
      <c r="N105" s="16">
        <v>76</v>
      </c>
    </row>
    <row r="106" spans="1:14" x14ac:dyDescent="0.2">
      <c r="A106" s="14">
        <v>105</v>
      </c>
      <c r="B106" s="5">
        <v>44819</v>
      </c>
      <c r="C106" s="3" t="s">
        <v>23</v>
      </c>
      <c r="D106" s="1">
        <v>8</v>
      </c>
      <c r="E106" s="3" t="s">
        <v>19</v>
      </c>
      <c r="F106" s="3" t="s">
        <v>20</v>
      </c>
      <c r="G106" s="1">
        <v>425.49</v>
      </c>
      <c r="H106" s="15">
        <v>377.97</v>
      </c>
      <c r="I106" s="15">
        <v>47.52</v>
      </c>
      <c r="J106" s="15">
        <v>134.54</v>
      </c>
      <c r="K106" s="9">
        <f>(Table2[[#This Row],[Renewable_Energy_Consumption]]/Table2[[#This Row],[Electricity_Consumption]]) * 100</f>
        <v>35.595417625737483</v>
      </c>
      <c r="L106" s="11">
        <v>50.83</v>
      </c>
      <c r="M106" s="12">
        <f>Table2[[#This Row],[Energy_Cost]]/Table2[[#This Row],[Electricity_Consumption]]</f>
        <v>0.13448157261158292</v>
      </c>
      <c r="N106" s="16">
        <v>89</v>
      </c>
    </row>
    <row r="107" spans="1:14" x14ac:dyDescent="0.2">
      <c r="A107" s="14">
        <v>106</v>
      </c>
      <c r="B107" s="5">
        <v>44563</v>
      </c>
      <c r="C107" s="3" t="s">
        <v>14</v>
      </c>
      <c r="D107" s="1">
        <v>7</v>
      </c>
      <c r="E107" s="3" t="s">
        <v>19</v>
      </c>
      <c r="F107" s="3" t="s">
        <v>28</v>
      </c>
      <c r="G107" s="1">
        <v>122.43</v>
      </c>
      <c r="H107" s="15">
        <v>90.38</v>
      </c>
      <c r="I107" s="15">
        <v>32.049999999999997</v>
      </c>
      <c r="J107" s="15">
        <v>44.18</v>
      </c>
      <c r="K107" s="9">
        <f>(Table2[[#This Row],[Renewable_Energy_Consumption]]/Table2[[#This Row],[Electricity_Consumption]]) * 100</f>
        <v>48.882496127461827</v>
      </c>
      <c r="L107" s="11">
        <v>12.84</v>
      </c>
      <c r="M107" s="12">
        <f>Table2[[#This Row],[Energy_Cost]]/Table2[[#This Row],[Electricity_Consumption]]</f>
        <v>0.14206682894445674</v>
      </c>
      <c r="N107" s="16">
        <v>94</v>
      </c>
    </row>
    <row r="108" spans="1:14" x14ac:dyDescent="0.2">
      <c r="A108" s="14">
        <v>107</v>
      </c>
      <c r="B108" s="5">
        <v>44921</v>
      </c>
      <c r="C108" s="3" t="s">
        <v>14</v>
      </c>
      <c r="D108" s="1">
        <v>6</v>
      </c>
      <c r="E108" s="3" t="s">
        <v>13</v>
      </c>
      <c r="F108" s="3" t="s">
        <v>20</v>
      </c>
      <c r="G108" s="1">
        <v>186.88</v>
      </c>
      <c r="H108" s="15">
        <v>125.25</v>
      </c>
      <c r="I108" s="15">
        <v>61.63</v>
      </c>
      <c r="J108" s="15">
        <v>28.66</v>
      </c>
      <c r="K108" s="9">
        <f>(Table2[[#This Row],[Renewable_Energy_Consumption]]/Table2[[#This Row],[Electricity_Consumption]]) * 100</f>
        <v>22.882235528942115</v>
      </c>
      <c r="L108" s="11">
        <v>35.24</v>
      </c>
      <c r="M108" s="12">
        <f>Table2[[#This Row],[Energy_Cost]]/Table2[[#This Row],[Electricity_Consumption]]</f>
        <v>0.28135728542914173</v>
      </c>
      <c r="N108" s="16">
        <v>73</v>
      </c>
    </row>
    <row r="109" spans="1:14" x14ac:dyDescent="0.2">
      <c r="A109" s="14">
        <v>108</v>
      </c>
      <c r="B109" s="5">
        <v>44835</v>
      </c>
      <c r="C109" s="3" t="s">
        <v>23</v>
      </c>
      <c r="D109" s="1">
        <v>1</v>
      </c>
      <c r="E109" s="3" t="s">
        <v>13</v>
      </c>
      <c r="F109" s="3" t="s">
        <v>24</v>
      </c>
      <c r="G109" s="1">
        <v>380.6</v>
      </c>
      <c r="H109" s="15">
        <v>220.25</v>
      </c>
      <c r="I109" s="15">
        <v>160.35</v>
      </c>
      <c r="J109" s="15">
        <v>58.28</v>
      </c>
      <c r="K109" s="9">
        <f>(Table2[[#This Row],[Renewable_Energy_Consumption]]/Table2[[#This Row],[Electricity_Consumption]]) * 100</f>
        <v>26.460839954597049</v>
      </c>
      <c r="L109" s="11">
        <v>75.44</v>
      </c>
      <c r="M109" s="12">
        <f>Table2[[#This Row],[Energy_Cost]]/Table2[[#This Row],[Electricity_Consumption]]</f>
        <v>0.34251986379114641</v>
      </c>
      <c r="N109" s="16">
        <v>51</v>
      </c>
    </row>
    <row r="110" spans="1:14" x14ac:dyDescent="0.2">
      <c r="A110" s="14">
        <v>109</v>
      </c>
      <c r="B110" s="5">
        <v>44831</v>
      </c>
      <c r="C110" s="3" t="s">
        <v>14</v>
      </c>
      <c r="D110" s="1">
        <v>4</v>
      </c>
      <c r="E110" s="3" t="s">
        <v>17</v>
      </c>
      <c r="F110" s="3" t="s">
        <v>28</v>
      </c>
      <c r="G110" s="1">
        <v>799.16</v>
      </c>
      <c r="H110" s="15">
        <v>548.42999999999995</v>
      </c>
      <c r="I110" s="15">
        <v>250.73</v>
      </c>
      <c r="J110" s="15">
        <v>58.07</v>
      </c>
      <c r="K110" s="9">
        <f>(Table2[[#This Row],[Renewable_Energy_Consumption]]/Table2[[#This Row],[Electricity_Consumption]]) * 100</f>
        <v>10.588406906989043</v>
      </c>
      <c r="L110" s="11">
        <v>83.24</v>
      </c>
      <c r="M110" s="12">
        <f>Table2[[#This Row],[Energy_Cost]]/Table2[[#This Row],[Electricity_Consumption]]</f>
        <v>0.15177871378298052</v>
      </c>
      <c r="N110" s="16">
        <v>92</v>
      </c>
    </row>
    <row r="111" spans="1:14" x14ac:dyDescent="0.2">
      <c r="A111" s="14">
        <v>110</v>
      </c>
      <c r="B111" s="5">
        <v>44672</v>
      </c>
      <c r="C111" s="3" t="s">
        <v>14</v>
      </c>
      <c r="D111" s="1">
        <v>10</v>
      </c>
      <c r="E111" s="3" t="s">
        <v>13</v>
      </c>
      <c r="F111" s="3" t="s">
        <v>24</v>
      </c>
      <c r="G111" s="1">
        <v>1375.22</v>
      </c>
      <c r="H111" s="15">
        <v>1039.04</v>
      </c>
      <c r="I111" s="15">
        <v>336.18</v>
      </c>
      <c r="J111" s="15">
        <v>442.95</v>
      </c>
      <c r="K111" s="9">
        <f>(Table2[[#This Row],[Renewable_Energy_Consumption]]/Table2[[#This Row],[Electricity_Consumption]]) * 100</f>
        <v>42.630697566984907</v>
      </c>
      <c r="L111" s="11">
        <v>249.39</v>
      </c>
      <c r="M111" s="12">
        <f>Table2[[#This Row],[Energy_Cost]]/Table2[[#This Row],[Electricity_Consumption]]</f>
        <v>0.24001963350785341</v>
      </c>
      <c r="N111" s="16">
        <v>84</v>
      </c>
    </row>
    <row r="112" spans="1:14" x14ac:dyDescent="0.2">
      <c r="A112" s="14">
        <v>111</v>
      </c>
      <c r="B112" s="5">
        <v>44846</v>
      </c>
      <c r="C112" s="3" t="s">
        <v>23</v>
      </c>
      <c r="D112" s="1">
        <v>1</v>
      </c>
      <c r="E112" s="3" t="s">
        <v>13</v>
      </c>
      <c r="F112" s="3" t="s">
        <v>24</v>
      </c>
      <c r="G112" s="1">
        <v>1593.93</v>
      </c>
      <c r="H112" s="15">
        <v>905.43</v>
      </c>
      <c r="I112" s="15">
        <v>688.5</v>
      </c>
      <c r="J112" s="15">
        <v>127.26</v>
      </c>
      <c r="K112" s="9">
        <f>(Table2[[#This Row],[Renewable_Energy_Consumption]]/Table2[[#This Row],[Electricity_Consumption]]) * 100</f>
        <v>14.055200291574172</v>
      </c>
      <c r="L112" s="11">
        <v>295.52999999999997</v>
      </c>
      <c r="M112" s="12">
        <f>Table2[[#This Row],[Energy_Cost]]/Table2[[#This Row],[Electricity_Consumption]]</f>
        <v>0.32639740233922004</v>
      </c>
      <c r="N112" s="16">
        <v>77</v>
      </c>
    </row>
    <row r="113" spans="1:14" x14ac:dyDescent="0.2">
      <c r="A113" s="14">
        <v>112</v>
      </c>
      <c r="B113" s="5">
        <v>44595</v>
      </c>
      <c r="C113" s="3" t="s">
        <v>23</v>
      </c>
      <c r="D113" s="1">
        <v>1</v>
      </c>
      <c r="E113" s="3" t="s">
        <v>17</v>
      </c>
      <c r="F113" s="3" t="s">
        <v>15</v>
      </c>
      <c r="G113" s="1">
        <v>1857.82</v>
      </c>
      <c r="H113" s="15">
        <v>1012.86</v>
      </c>
      <c r="I113" s="15">
        <v>844.96</v>
      </c>
      <c r="J113" s="15">
        <v>416.95</v>
      </c>
      <c r="K113" s="9">
        <f>(Table2[[#This Row],[Renewable_Energy_Consumption]]/Table2[[#This Row],[Electricity_Consumption]]) * 100</f>
        <v>41.165610252157258</v>
      </c>
      <c r="L113" s="11">
        <v>214.83</v>
      </c>
      <c r="M113" s="12">
        <f>Table2[[#This Row],[Energy_Cost]]/Table2[[#This Row],[Electricity_Consumption]]</f>
        <v>0.21210236360405191</v>
      </c>
      <c r="N113" s="16">
        <v>88</v>
      </c>
    </row>
    <row r="114" spans="1:14" x14ac:dyDescent="0.2">
      <c r="A114" s="14">
        <v>113</v>
      </c>
      <c r="B114" s="5">
        <v>44898</v>
      </c>
      <c r="C114" s="3" t="s">
        <v>14</v>
      </c>
      <c r="D114" s="1">
        <v>4</v>
      </c>
      <c r="E114" s="3" t="s">
        <v>13</v>
      </c>
      <c r="F114" s="3" t="s">
        <v>24</v>
      </c>
      <c r="G114" s="1">
        <v>741.15</v>
      </c>
      <c r="H114" s="15">
        <v>447.19</v>
      </c>
      <c r="I114" s="15">
        <v>293.95999999999998</v>
      </c>
      <c r="J114" s="15">
        <v>194.5</v>
      </c>
      <c r="K114" s="9">
        <f>(Table2[[#This Row],[Renewable_Energy_Consumption]]/Table2[[#This Row],[Electricity_Consumption]]) * 100</f>
        <v>43.493816945817215</v>
      </c>
      <c r="L114" s="11">
        <v>83.2</v>
      </c>
      <c r="M114" s="12">
        <f>Table2[[#This Row],[Energy_Cost]]/Table2[[#This Row],[Electricity_Consumption]]</f>
        <v>0.18605067197388137</v>
      </c>
      <c r="N114" s="16">
        <v>86</v>
      </c>
    </row>
    <row r="115" spans="1:14" x14ac:dyDescent="0.2">
      <c r="A115" s="14">
        <v>114</v>
      </c>
      <c r="B115" s="5">
        <v>44610</v>
      </c>
      <c r="C115" s="3" t="s">
        <v>23</v>
      </c>
      <c r="D115" s="1">
        <v>9</v>
      </c>
      <c r="E115" s="3" t="s">
        <v>13</v>
      </c>
      <c r="F115" s="3" t="s">
        <v>20</v>
      </c>
      <c r="G115" s="1">
        <v>858.17</v>
      </c>
      <c r="H115" s="15">
        <v>648.95000000000005</v>
      </c>
      <c r="I115" s="15">
        <v>209.22</v>
      </c>
      <c r="J115" s="15">
        <v>96.82</v>
      </c>
      <c r="K115" s="9">
        <f>(Table2[[#This Row],[Renewable_Energy_Consumption]]/Table2[[#This Row],[Electricity_Consumption]]) * 100</f>
        <v>14.919485322443945</v>
      </c>
      <c r="L115" s="11">
        <v>92.85</v>
      </c>
      <c r="M115" s="12">
        <f>Table2[[#This Row],[Energy_Cost]]/Table2[[#This Row],[Electricity_Consumption]]</f>
        <v>0.14307727868094613</v>
      </c>
      <c r="N115" s="16">
        <v>73</v>
      </c>
    </row>
    <row r="116" spans="1:14" x14ac:dyDescent="0.2">
      <c r="A116" s="14">
        <v>115</v>
      </c>
      <c r="B116" s="5">
        <v>44734</v>
      </c>
      <c r="C116" s="3" t="s">
        <v>23</v>
      </c>
      <c r="D116" s="1">
        <v>5</v>
      </c>
      <c r="E116" s="3" t="s">
        <v>13</v>
      </c>
      <c r="F116" s="3" t="s">
        <v>24</v>
      </c>
      <c r="G116" s="1">
        <v>933.58</v>
      </c>
      <c r="H116" s="15">
        <v>583.04</v>
      </c>
      <c r="I116" s="15">
        <v>350.54</v>
      </c>
      <c r="J116" s="15">
        <v>73.59</v>
      </c>
      <c r="K116" s="9">
        <f>(Table2[[#This Row],[Renewable_Energy_Consumption]]/Table2[[#This Row],[Electricity_Consumption]]) * 100</f>
        <v>12.621775521405052</v>
      </c>
      <c r="L116" s="11">
        <v>151.04</v>
      </c>
      <c r="M116" s="12">
        <f>Table2[[#This Row],[Energy_Cost]]/Table2[[#This Row],[Electricity_Consumption]]</f>
        <v>0.25905598243688255</v>
      </c>
      <c r="N116" s="16">
        <v>68</v>
      </c>
    </row>
    <row r="117" spans="1:14" x14ac:dyDescent="0.2">
      <c r="A117" s="14">
        <v>116</v>
      </c>
      <c r="B117" s="5">
        <v>44829</v>
      </c>
      <c r="C117" s="3" t="s">
        <v>14</v>
      </c>
      <c r="D117" s="1">
        <v>6</v>
      </c>
      <c r="E117" s="3" t="s">
        <v>13</v>
      </c>
      <c r="F117" s="3" t="s">
        <v>28</v>
      </c>
      <c r="G117" s="1">
        <v>1833.87</v>
      </c>
      <c r="H117" s="15">
        <v>1280.83</v>
      </c>
      <c r="I117" s="15">
        <v>553.04</v>
      </c>
      <c r="J117" s="15">
        <v>257.83999999999997</v>
      </c>
      <c r="K117" s="9">
        <f>(Table2[[#This Row],[Renewable_Energy_Consumption]]/Table2[[#This Row],[Electricity_Consumption]]) * 100</f>
        <v>20.130696501487318</v>
      </c>
      <c r="L117" s="11">
        <v>297.08999999999997</v>
      </c>
      <c r="M117" s="12">
        <f>Table2[[#This Row],[Energy_Cost]]/Table2[[#This Row],[Electricity_Consumption]]</f>
        <v>0.2319511566718456</v>
      </c>
      <c r="N117" s="16">
        <v>93</v>
      </c>
    </row>
    <row r="118" spans="1:14" x14ac:dyDescent="0.2">
      <c r="A118" s="14">
        <v>117</v>
      </c>
      <c r="B118" s="5">
        <v>44894</v>
      </c>
      <c r="C118" s="3" t="s">
        <v>23</v>
      </c>
      <c r="D118" s="1">
        <v>4</v>
      </c>
      <c r="E118" s="3" t="s">
        <v>17</v>
      </c>
      <c r="F118" s="3" t="s">
        <v>28</v>
      </c>
      <c r="G118" s="1">
        <v>1806.22</v>
      </c>
      <c r="H118" s="15">
        <v>1113.42</v>
      </c>
      <c r="I118" s="15">
        <v>692.8</v>
      </c>
      <c r="J118" s="15">
        <v>372.55</v>
      </c>
      <c r="K118" s="9">
        <f>(Table2[[#This Row],[Renewable_Energy_Consumption]]/Table2[[#This Row],[Electricity_Consumption]]) * 100</f>
        <v>33.459970181961886</v>
      </c>
      <c r="L118" s="11">
        <v>354.1</v>
      </c>
      <c r="M118" s="12">
        <f>Table2[[#This Row],[Energy_Cost]]/Table2[[#This Row],[Electricity_Consumption]]</f>
        <v>0.31802913545652134</v>
      </c>
      <c r="N118" s="16">
        <v>61</v>
      </c>
    </row>
    <row r="119" spans="1:14" x14ac:dyDescent="0.2">
      <c r="A119" s="14">
        <v>118</v>
      </c>
      <c r="B119" s="5">
        <v>44629</v>
      </c>
      <c r="C119" s="3" t="s">
        <v>23</v>
      </c>
      <c r="D119" s="1">
        <v>1</v>
      </c>
      <c r="E119" s="3" t="s">
        <v>19</v>
      </c>
      <c r="F119" s="3" t="s">
        <v>24</v>
      </c>
      <c r="G119" s="1">
        <v>986.6</v>
      </c>
      <c r="H119" s="15">
        <v>534.16999999999996</v>
      </c>
      <c r="I119" s="15">
        <v>452.43</v>
      </c>
      <c r="J119" s="15">
        <v>68.790000000000006</v>
      </c>
      <c r="K119" s="9">
        <f>(Table2[[#This Row],[Renewable_Energy_Consumption]]/Table2[[#This Row],[Electricity_Consumption]]) * 100</f>
        <v>12.877922758672335</v>
      </c>
      <c r="L119" s="11">
        <v>169.12</v>
      </c>
      <c r="M119" s="12">
        <f>Table2[[#This Row],[Energy_Cost]]/Table2[[#This Row],[Electricity_Consumption]]</f>
        <v>0.31660332852837114</v>
      </c>
      <c r="N119" s="16">
        <v>56</v>
      </c>
    </row>
    <row r="120" spans="1:14" x14ac:dyDescent="0.2">
      <c r="A120" s="14">
        <v>119</v>
      </c>
      <c r="B120" s="5">
        <v>44798</v>
      </c>
      <c r="C120" s="3" t="s">
        <v>23</v>
      </c>
      <c r="D120" s="1">
        <v>3</v>
      </c>
      <c r="E120" s="3" t="s">
        <v>17</v>
      </c>
      <c r="F120" s="3" t="s">
        <v>15</v>
      </c>
      <c r="G120" s="1">
        <v>172.33</v>
      </c>
      <c r="H120" s="15">
        <v>126.41</v>
      </c>
      <c r="I120" s="15">
        <v>45.92</v>
      </c>
      <c r="J120" s="15">
        <v>29.63</v>
      </c>
      <c r="K120" s="9">
        <f>(Table2[[#This Row],[Renewable_Energy_Consumption]]/Table2[[#This Row],[Electricity_Consumption]]) * 100</f>
        <v>23.439601297365716</v>
      </c>
      <c r="L120" s="11">
        <v>17.25</v>
      </c>
      <c r="M120" s="12">
        <f>Table2[[#This Row],[Energy_Cost]]/Table2[[#This Row],[Electricity_Consumption]]</f>
        <v>0.13646072304406298</v>
      </c>
      <c r="N120" s="16">
        <v>84</v>
      </c>
    </row>
    <row r="121" spans="1:14" x14ac:dyDescent="0.2">
      <c r="A121" s="14">
        <v>120</v>
      </c>
      <c r="B121" s="5">
        <v>44602</v>
      </c>
      <c r="C121" s="3" t="s">
        <v>23</v>
      </c>
      <c r="D121" s="1">
        <v>9</v>
      </c>
      <c r="E121" s="3" t="s">
        <v>13</v>
      </c>
      <c r="F121" s="3" t="s">
        <v>15</v>
      </c>
      <c r="G121" s="1">
        <v>1875.43</v>
      </c>
      <c r="H121" s="15">
        <v>1293.43</v>
      </c>
      <c r="I121" s="15">
        <v>582</v>
      </c>
      <c r="J121" s="15">
        <v>470.63</v>
      </c>
      <c r="K121" s="9">
        <f>(Table2[[#This Row],[Renewable_Energy_Consumption]]/Table2[[#This Row],[Electricity_Consumption]]) * 100</f>
        <v>36.386197938813844</v>
      </c>
      <c r="L121" s="11">
        <v>192.91</v>
      </c>
      <c r="M121" s="12">
        <f>Table2[[#This Row],[Energy_Cost]]/Table2[[#This Row],[Electricity_Consumption]]</f>
        <v>0.1491460689793804</v>
      </c>
      <c r="N121" s="16">
        <v>83</v>
      </c>
    </row>
    <row r="122" spans="1:14" x14ac:dyDescent="0.2">
      <c r="A122" s="14">
        <v>121</v>
      </c>
      <c r="B122" s="5">
        <v>44782</v>
      </c>
      <c r="C122" s="3" t="s">
        <v>23</v>
      </c>
      <c r="D122" s="1">
        <v>5</v>
      </c>
      <c r="E122" s="3" t="s">
        <v>17</v>
      </c>
      <c r="F122" s="3" t="s">
        <v>28</v>
      </c>
      <c r="G122" s="1">
        <v>1474.2</v>
      </c>
      <c r="H122" s="15">
        <v>1023.2</v>
      </c>
      <c r="I122" s="15">
        <v>451</v>
      </c>
      <c r="J122" s="15">
        <v>136.63</v>
      </c>
      <c r="K122" s="9">
        <f>(Table2[[#This Row],[Renewable_Energy_Consumption]]/Table2[[#This Row],[Electricity_Consumption]]) * 100</f>
        <v>13.353205629397966</v>
      </c>
      <c r="L122" s="11">
        <v>201.8</v>
      </c>
      <c r="M122" s="12">
        <f>Table2[[#This Row],[Energy_Cost]]/Table2[[#This Row],[Electricity_Consumption]]</f>
        <v>0.19722439405785772</v>
      </c>
      <c r="N122" s="16">
        <v>52</v>
      </c>
    </row>
    <row r="123" spans="1:14" x14ac:dyDescent="0.2">
      <c r="A123" s="14">
        <v>122</v>
      </c>
      <c r="B123" s="5">
        <v>44567</v>
      </c>
      <c r="C123" s="3" t="s">
        <v>14</v>
      </c>
      <c r="D123" s="1">
        <v>10</v>
      </c>
      <c r="E123" s="3" t="s">
        <v>13</v>
      </c>
      <c r="F123" s="3" t="s">
        <v>24</v>
      </c>
      <c r="G123" s="1">
        <v>1410.9</v>
      </c>
      <c r="H123" s="15">
        <v>1225.48</v>
      </c>
      <c r="I123" s="15">
        <v>185.42</v>
      </c>
      <c r="J123" s="15">
        <v>210.8</v>
      </c>
      <c r="K123" s="9">
        <f>(Table2[[#This Row],[Renewable_Energy_Consumption]]/Table2[[#This Row],[Electricity_Consumption]]) * 100</f>
        <v>17.201423115840324</v>
      </c>
      <c r="L123" s="11">
        <v>142.9</v>
      </c>
      <c r="M123" s="12">
        <f>Table2[[#This Row],[Energy_Cost]]/Table2[[#This Row],[Electricity_Consumption]]</f>
        <v>0.11660737017331985</v>
      </c>
      <c r="N123" s="16">
        <v>97</v>
      </c>
    </row>
    <row r="124" spans="1:14" x14ac:dyDescent="0.2">
      <c r="A124" s="14">
        <v>123</v>
      </c>
      <c r="B124" s="5">
        <v>44618</v>
      </c>
      <c r="C124" s="3" t="s">
        <v>23</v>
      </c>
      <c r="D124" s="1">
        <v>10</v>
      </c>
      <c r="E124" s="3" t="s">
        <v>17</v>
      </c>
      <c r="F124" s="3" t="s">
        <v>20</v>
      </c>
      <c r="G124" s="1">
        <v>645.12</v>
      </c>
      <c r="H124" s="15">
        <v>472.05</v>
      </c>
      <c r="I124" s="15">
        <v>173.07</v>
      </c>
      <c r="J124" s="15">
        <v>223.78</v>
      </c>
      <c r="K124" s="9">
        <f>(Table2[[#This Row],[Renewable_Energy_Consumption]]/Table2[[#This Row],[Electricity_Consumption]]) * 100</f>
        <v>47.405995127634782</v>
      </c>
      <c r="L124" s="11">
        <v>115.08</v>
      </c>
      <c r="M124" s="12">
        <f>Table2[[#This Row],[Energy_Cost]]/Table2[[#This Row],[Electricity_Consumption]]</f>
        <v>0.24378773435017476</v>
      </c>
      <c r="N124" s="16">
        <v>97</v>
      </c>
    </row>
    <row r="125" spans="1:14" x14ac:dyDescent="0.2">
      <c r="A125" s="14">
        <v>124</v>
      </c>
      <c r="B125" s="5">
        <v>44665</v>
      </c>
      <c r="C125" s="3" t="s">
        <v>23</v>
      </c>
      <c r="D125" s="1">
        <v>4</v>
      </c>
      <c r="E125" s="3" t="s">
        <v>17</v>
      </c>
      <c r="F125" s="3" t="s">
        <v>24</v>
      </c>
      <c r="G125" s="1">
        <v>1614.74</v>
      </c>
      <c r="H125" s="15">
        <v>1117.97</v>
      </c>
      <c r="I125" s="15">
        <v>496.77</v>
      </c>
      <c r="J125" s="15">
        <v>523.53</v>
      </c>
      <c r="K125" s="9">
        <f>(Table2[[#This Row],[Renewable_Energy_Consumption]]/Table2[[#This Row],[Electricity_Consumption]]) * 100</f>
        <v>46.828626886231291</v>
      </c>
      <c r="L125" s="11">
        <v>285.18</v>
      </c>
      <c r="M125" s="12">
        <f>Table2[[#This Row],[Energy_Cost]]/Table2[[#This Row],[Electricity_Consumption]]</f>
        <v>0.25508734581428838</v>
      </c>
      <c r="N125" s="16">
        <v>63</v>
      </c>
    </row>
    <row r="126" spans="1:14" x14ac:dyDescent="0.2">
      <c r="A126" s="14">
        <v>125</v>
      </c>
      <c r="B126" s="5">
        <v>44737</v>
      </c>
      <c r="C126" s="3" t="s">
        <v>14</v>
      </c>
      <c r="D126" s="1">
        <v>7</v>
      </c>
      <c r="E126" s="3" t="s">
        <v>13</v>
      </c>
      <c r="F126" s="3" t="s">
        <v>20</v>
      </c>
      <c r="G126" s="1">
        <v>1347.96</v>
      </c>
      <c r="H126" s="15">
        <v>943.82</v>
      </c>
      <c r="I126" s="15">
        <v>404.14</v>
      </c>
      <c r="J126" s="15">
        <v>362.11</v>
      </c>
      <c r="K126" s="9">
        <f>(Table2[[#This Row],[Renewable_Energy_Consumption]]/Table2[[#This Row],[Electricity_Consumption]]) * 100</f>
        <v>38.36642580152995</v>
      </c>
      <c r="L126" s="11">
        <v>151.29</v>
      </c>
      <c r="M126" s="12">
        <f>Table2[[#This Row],[Energy_Cost]]/Table2[[#This Row],[Electricity_Consumption]]</f>
        <v>0.16029539530842743</v>
      </c>
      <c r="N126" s="16">
        <v>98</v>
      </c>
    </row>
    <row r="127" spans="1:14" x14ac:dyDescent="0.2">
      <c r="A127" s="14">
        <v>126</v>
      </c>
      <c r="B127" s="5">
        <v>44760</v>
      </c>
      <c r="C127" s="3" t="s">
        <v>23</v>
      </c>
      <c r="D127" s="1">
        <v>9</v>
      </c>
      <c r="E127" s="3" t="s">
        <v>19</v>
      </c>
      <c r="F127" s="3" t="s">
        <v>20</v>
      </c>
      <c r="G127" s="1">
        <v>1520.08</v>
      </c>
      <c r="H127" s="15">
        <v>1266.18</v>
      </c>
      <c r="I127" s="15">
        <v>253.9</v>
      </c>
      <c r="J127" s="15">
        <v>152.74</v>
      </c>
      <c r="K127" s="9">
        <f>(Table2[[#This Row],[Renewable_Energy_Consumption]]/Table2[[#This Row],[Electricity_Consumption]]) * 100</f>
        <v>12.063055805651645</v>
      </c>
      <c r="L127" s="11">
        <v>251.35</v>
      </c>
      <c r="M127" s="12">
        <f>Table2[[#This Row],[Energy_Cost]]/Table2[[#This Row],[Electricity_Consumption]]</f>
        <v>0.19851048034244734</v>
      </c>
      <c r="N127" s="16">
        <v>75</v>
      </c>
    </row>
    <row r="128" spans="1:14" x14ac:dyDescent="0.2">
      <c r="A128" s="14">
        <v>127</v>
      </c>
      <c r="B128" s="5">
        <v>44567</v>
      </c>
      <c r="C128" s="3" t="s">
        <v>14</v>
      </c>
      <c r="D128" s="1">
        <v>4</v>
      </c>
      <c r="E128" s="3" t="s">
        <v>17</v>
      </c>
      <c r="F128" s="3" t="s">
        <v>15</v>
      </c>
      <c r="G128" s="1">
        <v>370.72</v>
      </c>
      <c r="H128" s="15">
        <v>317.52</v>
      </c>
      <c r="I128" s="15">
        <v>53.2</v>
      </c>
      <c r="J128" s="15">
        <v>43.83</v>
      </c>
      <c r="K128" s="9">
        <f>(Table2[[#This Row],[Renewable_Energy_Consumption]]/Table2[[#This Row],[Electricity_Consumption]]) * 100</f>
        <v>13.803854875283447</v>
      </c>
      <c r="L128" s="11">
        <v>52.58</v>
      </c>
      <c r="M128" s="12">
        <f>Table2[[#This Row],[Energy_Cost]]/Table2[[#This Row],[Electricity_Consumption]]</f>
        <v>0.16559586797682035</v>
      </c>
      <c r="N128" s="16">
        <v>87</v>
      </c>
    </row>
    <row r="129" spans="1:14" x14ac:dyDescent="0.2">
      <c r="A129" s="14">
        <v>128</v>
      </c>
      <c r="B129" s="5">
        <v>44708</v>
      </c>
      <c r="C129" s="3" t="s">
        <v>14</v>
      </c>
      <c r="D129" s="1">
        <v>10</v>
      </c>
      <c r="E129" s="3" t="s">
        <v>13</v>
      </c>
      <c r="F129" s="3" t="s">
        <v>15</v>
      </c>
      <c r="G129" s="1">
        <v>666.68</v>
      </c>
      <c r="H129" s="15">
        <v>506.63</v>
      </c>
      <c r="I129" s="15">
        <v>160.05000000000001</v>
      </c>
      <c r="J129" s="15">
        <v>77.790000000000006</v>
      </c>
      <c r="K129" s="9">
        <f>(Table2[[#This Row],[Renewable_Energy_Consumption]]/Table2[[#This Row],[Electricity_Consumption]]) * 100</f>
        <v>15.354400647415275</v>
      </c>
      <c r="L129" s="11">
        <v>103.91</v>
      </c>
      <c r="M129" s="12">
        <f>Table2[[#This Row],[Energy_Cost]]/Table2[[#This Row],[Electricity_Consumption]]</f>
        <v>0.20510036910565896</v>
      </c>
      <c r="N129" s="16">
        <v>96</v>
      </c>
    </row>
    <row r="130" spans="1:14" x14ac:dyDescent="0.2">
      <c r="A130" s="14">
        <v>129</v>
      </c>
      <c r="B130" s="5">
        <v>44692</v>
      </c>
      <c r="C130" s="3" t="s">
        <v>23</v>
      </c>
      <c r="D130" s="1">
        <v>1</v>
      </c>
      <c r="E130" s="3" t="s">
        <v>13</v>
      </c>
      <c r="F130" s="3" t="s">
        <v>15</v>
      </c>
      <c r="G130" s="1">
        <v>1195.3699999999999</v>
      </c>
      <c r="H130" s="15">
        <v>864.28</v>
      </c>
      <c r="I130" s="15">
        <v>331.09</v>
      </c>
      <c r="J130" s="15">
        <v>253.13</v>
      </c>
      <c r="K130" s="9">
        <f>(Table2[[#This Row],[Renewable_Energy_Consumption]]/Table2[[#This Row],[Electricity_Consumption]]) * 100</f>
        <v>29.287962234461055</v>
      </c>
      <c r="L130" s="11">
        <v>150.74</v>
      </c>
      <c r="M130" s="12">
        <f>Table2[[#This Row],[Energy_Cost]]/Table2[[#This Row],[Electricity_Consumption]]</f>
        <v>0.17441107048641646</v>
      </c>
      <c r="N130" s="16">
        <v>94</v>
      </c>
    </row>
    <row r="131" spans="1:14" x14ac:dyDescent="0.2">
      <c r="A131" s="14">
        <v>130</v>
      </c>
      <c r="B131" s="5">
        <v>44666</v>
      </c>
      <c r="C131" s="3" t="s">
        <v>23</v>
      </c>
      <c r="D131" s="1">
        <v>9</v>
      </c>
      <c r="E131" s="3" t="s">
        <v>17</v>
      </c>
      <c r="F131" s="3" t="s">
        <v>24</v>
      </c>
      <c r="G131" s="1">
        <v>999.09</v>
      </c>
      <c r="H131" s="15">
        <v>859.72</v>
      </c>
      <c r="I131" s="15">
        <v>139.37</v>
      </c>
      <c r="J131" s="15">
        <v>94.3</v>
      </c>
      <c r="K131" s="9">
        <f>(Table2[[#This Row],[Renewable_Energy_Consumption]]/Table2[[#This Row],[Electricity_Consumption]]) * 100</f>
        <v>10.968687479644535</v>
      </c>
      <c r="L131" s="11">
        <v>130.63</v>
      </c>
      <c r="M131" s="12">
        <f>Table2[[#This Row],[Energy_Cost]]/Table2[[#This Row],[Electricity_Consumption]]</f>
        <v>0.15194481924347461</v>
      </c>
      <c r="N131" s="16">
        <v>98</v>
      </c>
    </row>
    <row r="132" spans="1:14" x14ac:dyDescent="0.2">
      <c r="A132" s="14">
        <v>131</v>
      </c>
      <c r="B132" s="5">
        <v>44617</v>
      </c>
      <c r="C132" s="3" t="s">
        <v>14</v>
      </c>
      <c r="D132" s="1">
        <v>7</v>
      </c>
      <c r="E132" s="3" t="s">
        <v>13</v>
      </c>
      <c r="F132" s="3" t="s">
        <v>20</v>
      </c>
      <c r="G132" s="1">
        <v>428.64</v>
      </c>
      <c r="H132" s="15">
        <v>331.54</v>
      </c>
      <c r="I132" s="15">
        <v>97.1</v>
      </c>
      <c r="J132" s="15">
        <v>100.19</v>
      </c>
      <c r="K132" s="9">
        <f>(Table2[[#This Row],[Renewable_Energy_Consumption]]/Table2[[#This Row],[Electricity_Consumption]]) * 100</f>
        <v>30.219581347650355</v>
      </c>
      <c r="L132" s="11">
        <v>81.2</v>
      </c>
      <c r="M132" s="12">
        <f>Table2[[#This Row],[Energy_Cost]]/Table2[[#This Row],[Electricity_Consumption]]</f>
        <v>0.24491765699463111</v>
      </c>
      <c r="N132" s="16">
        <v>92</v>
      </c>
    </row>
    <row r="133" spans="1:14" x14ac:dyDescent="0.2">
      <c r="A133" s="14">
        <v>132</v>
      </c>
      <c r="B133" s="5">
        <v>44762</v>
      </c>
      <c r="C133" s="3" t="s">
        <v>23</v>
      </c>
      <c r="D133" s="1">
        <v>4</v>
      </c>
      <c r="E133" s="3" t="s">
        <v>19</v>
      </c>
      <c r="F133" s="3" t="s">
        <v>24</v>
      </c>
      <c r="G133" s="1">
        <v>754.21</v>
      </c>
      <c r="H133" s="15">
        <v>600.59</v>
      </c>
      <c r="I133" s="15">
        <v>153.62</v>
      </c>
      <c r="J133" s="15">
        <v>159.36000000000001</v>
      </c>
      <c r="K133" s="9">
        <f>(Table2[[#This Row],[Renewable_Energy_Consumption]]/Table2[[#This Row],[Electricity_Consumption]]) * 100</f>
        <v>26.53390832348191</v>
      </c>
      <c r="L133" s="11">
        <v>109.95</v>
      </c>
      <c r="M133" s="12">
        <f>Table2[[#This Row],[Energy_Cost]]/Table2[[#This Row],[Electricity_Consumption]]</f>
        <v>0.1830699811851679</v>
      </c>
      <c r="N133" s="16">
        <v>60</v>
      </c>
    </row>
    <row r="134" spans="1:14" x14ac:dyDescent="0.2">
      <c r="A134" s="14">
        <v>133</v>
      </c>
      <c r="B134" s="5">
        <v>44766</v>
      </c>
      <c r="C134" s="3" t="s">
        <v>23</v>
      </c>
      <c r="D134" s="1">
        <v>10</v>
      </c>
      <c r="E134" s="3" t="s">
        <v>19</v>
      </c>
      <c r="F134" s="3" t="s">
        <v>15</v>
      </c>
      <c r="G134" s="1">
        <v>575.65</v>
      </c>
      <c r="H134" s="15">
        <v>352.2</v>
      </c>
      <c r="I134" s="15">
        <v>223.45</v>
      </c>
      <c r="J134" s="15">
        <v>151.32</v>
      </c>
      <c r="K134" s="9">
        <f>(Table2[[#This Row],[Renewable_Energy_Consumption]]/Table2[[#This Row],[Electricity_Consumption]]) * 100</f>
        <v>42.964224872231689</v>
      </c>
      <c r="L134" s="11">
        <v>111.58</v>
      </c>
      <c r="M134" s="12">
        <f>Table2[[#This Row],[Energy_Cost]]/Table2[[#This Row],[Electricity_Consumption]]</f>
        <v>0.31680863145939808</v>
      </c>
      <c r="N134" s="16">
        <v>70</v>
      </c>
    </row>
    <row r="135" spans="1:14" x14ac:dyDescent="0.2">
      <c r="A135" s="14">
        <v>134</v>
      </c>
      <c r="B135" s="5">
        <v>44766</v>
      </c>
      <c r="C135" s="3" t="s">
        <v>23</v>
      </c>
      <c r="D135" s="1">
        <v>7</v>
      </c>
      <c r="E135" s="3" t="s">
        <v>17</v>
      </c>
      <c r="F135" s="3" t="s">
        <v>28</v>
      </c>
      <c r="G135" s="1">
        <v>497.1</v>
      </c>
      <c r="H135" s="15">
        <v>334.63</v>
      </c>
      <c r="I135" s="15">
        <v>162.47</v>
      </c>
      <c r="J135" s="15">
        <v>90.12</v>
      </c>
      <c r="K135" s="9">
        <f>(Table2[[#This Row],[Renewable_Energy_Consumption]]/Table2[[#This Row],[Electricity_Consumption]]) * 100</f>
        <v>26.931237486178766</v>
      </c>
      <c r="L135" s="11">
        <v>88.51</v>
      </c>
      <c r="M135" s="12">
        <f>Table2[[#This Row],[Energy_Cost]]/Table2[[#This Row],[Electricity_Consumption]]</f>
        <v>0.26450109075695544</v>
      </c>
      <c r="N135" s="16">
        <v>71</v>
      </c>
    </row>
    <row r="136" spans="1:14" x14ac:dyDescent="0.2">
      <c r="A136" s="14">
        <v>135</v>
      </c>
      <c r="B136" s="5">
        <v>44615</v>
      </c>
      <c r="C136" s="3" t="s">
        <v>14</v>
      </c>
      <c r="D136" s="1">
        <v>5</v>
      </c>
      <c r="E136" s="3" t="s">
        <v>13</v>
      </c>
      <c r="F136" s="3" t="s">
        <v>28</v>
      </c>
      <c r="G136" s="1">
        <v>1664.94</v>
      </c>
      <c r="H136" s="15">
        <v>1007.36</v>
      </c>
      <c r="I136" s="15">
        <v>657.58</v>
      </c>
      <c r="J136" s="15">
        <v>496.17</v>
      </c>
      <c r="K136" s="9">
        <f>(Table2[[#This Row],[Renewable_Energy_Consumption]]/Table2[[#This Row],[Electricity_Consumption]]) * 100</f>
        <v>49.254486975857688</v>
      </c>
      <c r="L136" s="11">
        <v>289.37</v>
      </c>
      <c r="M136" s="12">
        <f>Table2[[#This Row],[Energy_Cost]]/Table2[[#This Row],[Electricity_Consumption]]</f>
        <v>0.28725579733163914</v>
      </c>
      <c r="N136" s="16">
        <v>73</v>
      </c>
    </row>
    <row r="137" spans="1:14" x14ac:dyDescent="0.2">
      <c r="A137" s="14">
        <v>136</v>
      </c>
      <c r="B137" s="5">
        <v>44830</v>
      </c>
      <c r="C137" s="3" t="s">
        <v>14</v>
      </c>
      <c r="D137" s="1">
        <v>1</v>
      </c>
      <c r="E137" s="3" t="s">
        <v>13</v>
      </c>
      <c r="F137" s="3" t="s">
        <v>28</v>
      </c>
      <c r="G137" s="1">
        <v>290.19</v>
      </c>
      <c r="H137" s="15">
        <v>226.21</v>
      </c>
      <c r="I137" s="15">
        <v>63.98</v>
      </c>
      <c r="J137" s="15">
        <v>70.319999999999993</v>
      </c>
      <c r="K137" s="9">
        <f>(Table2[[#This Row],[Renewable_Energy_Consumption]]/Table2[[#This Row],[Electricity_Consumption]]) * 100</f>
        <v>31.086158878917814</v>
      </c>
      <c r="L137" s="11">
        <v>34.9</v>
      </c>
      <c r="M137" s="12">
        <f>Table2[[#This Row],[Energy_Cost]]/Table2[[#This Row],[Electricity_Consumption]]</f>
        <v>0.15428141991954378</v>
      </c>
      <c r="N137" s="16">
        <v>66</v>
      </c>
    </row>
    <row r="138" spans="1:14" x14ac:dyDescent="0.2">
      <c r="A138" s="14">
        <v>137</v>
      </c>
      <c r="B138" s="5">
        <v>44576</v>
      </c>
      <c r="C138" s="3" t="s">
        <v>23</v>
      </c>
      <c r="D138" s="1">
        <v>6</v>
      </c>
      <c r="E138" s="3" t="s">
        <v>13</v>
      </c>
      <c r="F138" s="3" t="s">
        <v>20</v>
      </c>
      <c r="G138" s="1">
        <v>1166.28</v>
      </c>
      <c r="H138" s="15">
        <v>708.41</v>
      </c>
      <c r="I138" s="15">
        <v>457.87</v>
      </c>
      <c r="J138" s="15">
        <v>229.35</v>
      </c>
      <c r="K138" s="9">
        <f>(Table2[[#This Row],[Renewable_Energy_Consumption]]/Table2[[#This Row],[Electricity_Consumption]]) * 100</f>
        <v>32.375319377196817</v>
      </c>
      <c r="L138" s="11">
        <v>225.15</v>
      </c>
      <c r="M138" s="12">
        <f>Table2[[#This Row],[Energy_Cost]]/Table2[[#This Row],[Electricity_Consumption]]</f>
        <v>0.31782442370943381</v>
      </c>
      <c r="N138" s="16">
        <v>77</v>
      </c>
    </row>
    <row r="139" spans="1:14" x14ac:dyDescent="0.2">
      <c r="A139" s="14">
        <v>138</v>
      </c>
      <c r="B139" s="5">
        <v>44888</v>
      </c>
      <c r="C139" s="3" t="s">
        <v>14</v>
      </c>
      <c r="D139" s="1">
        <v>5</v>
      </c>
      <c r="E139" s="3" t="s">
        <v>13</v>
      </c>
      <c r="F139" s="3" t="s">
        <v>28</v>
      </c>
      <c r="G139" s="1">
        <v>1442.31</v>
      </c>
      <c r="H139" s="15">
        <v>1156.49</v>
      </c>
      <c r="I139" s="15">
        <v>285.82</v>
      </c>
      <c r="J139" s="15">
        <v>148.43</v>
      </c>
      <c r="K139" s="9">
        <f>(Table2[[#This Row],[Renewable_Energy_Consumption]]/Table2[[#This Row],[Electricity_Consumption]]) * 100</f>
        <v>12.834525158021254</v>
      </c>
      <c r="L139" s="11">
        <v>163.76</v>
      </c>
      <c r="M139" s="12">
        <f>Table2[[#This Row],[Energy_Cost]]/Table2[[#This Row],[Electricity_Consumption]]</f>
        <v>0.14160087852035036</v>
      </c>
      <c r="N139" s="16">
        <v>55</v>
      </c>
    </row>
    <row r="140" spans="1:14" x14ac:dyDescent="0.2">
      <c r="A140" s="14">
        <v>139</v>
      </c>
      <c r="B140" s="5">
        <v>44863</v>
      </c>
      <c r="C140" s="3" t="s">
        <v>23</v>
      </c>
      <c r="D140" s="1">
        <v>2</v>
      </c>
      <c r="E140" s="3" t="s">
        <v>13</v>
      </c>
      <c r="F140" s="3" t="s">
        <v>15</v>
      </c>
      <c r="G140" s="1">
        <v>775.79</v>
      </c>
      <c r="H140" s="15">
        <v>445</v>
      </c>
      <c r="I140" s="15">
        <v>330.79</v>
      </c>
      <c r="J140" s="15">
        <v>184.92</v>
      </c>
      <c r="K140" s="9">
        <f>(Table2[[#This Row],[Renewable_Energy_Consumption]]/Table2[[#This Row],[Electricity_Consumption]]) * 100</f>
        <v>41.555056179775278</v>
      </c>
      <c r="L140" s="11">
        <v>153.87</v>
      </c>
      <c r="M140" s="12">
        <f>Table2[[#This Row],[Energy_Cost]]/Table2[[#This Row],[Electricity_Consumption]]</f>
        <v>0.34577528089887644</v>
      </c>
      <c r="N140" s="16">
        <v>54</v>
      </c>
    </row>
    <row r="141" spans="1:14" x14ac:dyDescent="0.2">
      <c r="A141" s="14">
        <v>140</v>
      </c>
      <c r="B141" s="5">
        <v>44617</v>
      </c>
      <c r="C141" s="3" t="s">
        <v>14</v>
      </c>
      <c r="D141" s="1">
        <v>1</v>
      </c>
      <c r="E141" s="3" t="s">
        <v>13</v>
      </c>
      <c r="F141" s="3" t="s">
        <v>24</v>
      </c>
      <c r="G141" s="1">
        <v>930.97</v>
      </c>
      <c r="H141" s="15">
        <v>667.55</v>
      </c>
      <c r="I141" s="15">
        <v>263.42</v>
      </c>
      <c r="J141" s="15">
        <v>186.1</v>
      </c>
      <c r="K141" s="9">
        <f>(Table2[[#This Row],[Renewable_Energy_Consumption]]/Table2[[#This Row],[Electricity_Consumption]]) * 100</f>
        <v>27.878061568421842</v>
      </c>
      <c r="L141" s="11">
        <v>116.53</v>
      </c>
      <c r="M141" s="12">
        <f>Table2[[#This Row],[Energy_Cost]]/Table2[[#This Row],[Electricity_Consumption]]</f>
        <v>0.17456370309340125</v>
      </c>
      <c r="N141" s="16">
        <v>77</v>
      </c>
    </row>
    <row r="142" spans="1:14" x14ac:dyDescent="0.2">
      <c r="A142" s="14">
        <v>141</v>
      </c>
      <c r="B142" s="5">
        <v>44607</v>
      </c>
      <c r="C142" s="3" t="s">
        <v>14</v>
      </c>
      <c r="D142" s="1">
        <v>1</v>
      </c>
      <c r="E142" s="3" t="s">
        <v>13</v>
      </c>
      <c r="F142" s="3" t="s">
        <v>20</v>
      </c>
      <c r="G142" s="1">
        <v>1611.9</v>
      </c>
      <c r="H142" s="15">
        <v>1260.81</v>
      </c>
      <c r="I142" s="15">
        <v>351.09</v>
      </c>
      <c r="J142" s="15">
        <v>528.02</v>
      </c>
      <c r="K142" s="9">
        <f>(Table2[[#This Row],[Renewable_Energy_Consumption]]/Table2[[#This Row],[Electricity_Consumption]]) * 100</f>
        <v>41.879426717744941</v>
      </c>
      <c r="L142" s="11">
        <v>202.9</v>
      </c>
      <c r="M142" s="12">
        <f>Table2[[#This Row],[Energy_Cost]]/Table2[[#This Row],[Electricity_Consumption]]</f>
        <v>0.1609282921296627</v>
      </c>
      <c r="N142" s="16">
        <v>81</v>
      </c>
    </row>
    <row r="143" spans="1:14" x14ac:dyDescent="0.2">
      <c r="A143" s="14">
        <v>142</v>
      </c>
      <c r="B143" s="5">
        <v>44889</v>
      </c>
      <c r="C143" s="3" t="s">
        <v>14</v>
      </c>
      <c r="D143" s="1">
        <v>3</v>
      </c>
      <c r="E143" s="3" t="s">
        <v>19</v>
      </c>
      <c r="F143" s="3" t="s">
        <v>28</v>
      </c>
      <c r="G143" s="1">
        <v>292.01</v>
      </c>
      <c r="H143" s="15">
        <v>227.65</v>
      </c>
      <c r="I143" s="15">
        <v>64.36</v>
      </c>
      <c r="J143" s="15">
        <v>101.31</v>
      </c>
      <c r="K143" s="9">
        <f>(Table2[[#This Row],[Renewable_Energy_Consumption]]/Table2[[#This Row],[Electricity_Consumption]]) * 100</f>
        <v>44.502525807160112</v>
      </c>
      <c r="L143" s="11">
        <v>51.5</v>
      </c>
      <c r="M143" s="12">
        <f>Table2[[#This Row],[Energy_Cost]]/Table2[[#This Row],[Electricity_Consumption]]</f>
        <v>0.22622446738414231</v>
      </c>
      <c r="N143" s="16">
        <v>99</v>
      </c>
    </row>
    <row r="144" spans="1:14" x14ac:dyDescent="0.2">
      <c r="A144" s="14">
        <v>143</v>
      </c>
      <c r="B144" s="5">
        <v>44846</v>
      </c>
      <c r="C144" s="3" t="s">
        <v>14</v>
      </c>
      <c r="D144" s="1">
        <v>3</v>
      </c>
      <c r="E144" s="3" t="s">
        <v>13</v>
      </c>
      <c r="F144" s="3" t="s">
        <v>20</v>
      </c>
      <c r="G144" s="1">
        <v>1175.26</v>
      </c>
      <c r="H144" s="15">
        <v>662.88</v>
      </c>
      <c r="I144" s="15">
        <v>512.38</v>
      </c>
      <c r="J144" s="15">
        <v>78.89</v>
      </c>
      <c r="K144" s="9">
        <f>(Table2[[#This Row],[Renewable_Energy_Consumption]]/Table2[[#This Row],[Electricity_Consumption]]) * 100</f>
        <v>11.901098237991793</v>
      </c>
      <c r="L144" s="11">
        <v>164.26</v>
      </c>
      <c r="M144" s="12">
        <f>Table2[[#This Row],[Energy_Cost]]/Table2[[#This Row],[Electricity_Consumption]]</f>
        <v>0.24779748974173302</v>
      </c>
      <c r="N144" s="16">
        <v>91</v>
      </c>
    </row>
    <row r="145" spans="1:14" x14ac:dyDescent="0.2">
      <c r="A145" s="14">
        <v>144</v>
      </c>
      <c r="B145" s="5">
        <v>44884</v>
      </c>
      <c r="C145" s="3" t="s">
        <v>23</v>
      </c>
      <c r="D145" s="1">
        <v>9</v>
      </c>
      <c r="E145" s="3" t="s">
        <v>13</v>
      </c>
      <c r="F145" s="3" t="s">
        <v>28</v>
      </c>
      <c r="G145" s="1">
        <v>322.69</v>
      </c>
      <c r="H145" s="15">
        <v>265.18</v>
      </c>
      <c r="I145" s="15">
        <v>57.51</v>
      </c>
      <c r="J145" s="15">
        <v>51.82</v>
      </c>
      <c r="K145" s="9">
        <f>(Table2[[#This Row],[Renewable_Energy_Consumption]]/Table2[[#This Row],[Electricity_Consumption]]) * 100</f>
        <v>19.541443547778865</v>
      </c>
      <c r="L145" s="11">
        <v>62.24</v>
      </c>
      <c r="M145" s="12">
        <f>Table2[[#This Row],[Energy_Cost]]/Table2[[#This Row],[Electricity_Consumption]]</f>
        <v>0.23470849988686929</v>
      </c>
      <c r="N145" s="16">
        <v>87</v>
      </c>
    </row>
    <row r="146" spans="1:14" x14ac:dyDescent="0.2">
      <c r="A146" s="14">
        <v>145</v>
      </c>
      <c r="B146" s="5">
        <v>44792</v>
      </c>
      <c r="C146" s="3" t="s">
        <v>23</v>
      </c>
      <c r="D146" s="1">
        <v>1</v>
      </c>
      <c r="E146" s="3" t="s">
        <v>17</v>
      </c>
      <c r="F146" s="3" t="s">
        <v>24</v>
      </c>
      <c r="G146" s="1">
        <v>1572.65</v>
      </c>
      <c r="H146" s="15">
        <v>1076.55</v>
      </c>
      <c r="I146" s="15">
        <v>496.1</v>
      </c>
      <c r="J146" s="15">
        <v>306.92</v>
      </c>
      <c r="K146" s="9">
        <f>(Table2[[#This Row],[Renewable_Energy_Consumption]]/Table2[[#This Row],[Electricity_Consumption]]) * 100</f>
        <v>28.509590822534953</v>
      </c>
      <c r="L146" s="11">
        <v>236.41</v>
      </c>
      <c r="M146" s="12">
        <f>Table2[[#This Row],[Energy_Cost]]/Table2[[#This Row],[Electricity_Consumption]]</f>
        <v>0.219599647020575</v>
      </c>
      <c r="N146" s="16">
        <v>60</v>
      </c>
    </row>
    <row r="147" spans="1:14" x14ac:dyDescent="0.2">
      <c r="A147" s="14">
        <v>146</v>
      </c>
      <c r="B147" s="5">
        <v>44925</v>
      </c>
      <c r="C147" s="3" t="s">
        <v>14</v>
      </c>
      <c r="D147" s="1">
        <v>4</v>
      </c>
      <c r="E147" s="3" t="s">
        <v>13</v>
      </c>
      <c r="F147" s="3" t="s">
        <v>20</v>
      </c>
      <c r="G147" s="1">
        <v>1822.02</v>
      </c>
      <c r="H147" s="15">
        <v>1143.2</v>
      </c>
      <c r="I147" s="15">
        <v>678.82</v>
      </c>
      <c r="J147" s="15">
        <v>508.95</v>
      </c>
      <c r="K147" s="9">
        <f>(Table2[[#This Row],[Renewable_Energy_Consumption]]/Table2[[#This Row],[Electricity_Consumption]]) * 100</f>
        <v>44.519769069279214</v>
      </c>
      <c r="L147" s="11">
        <v>233.64</v>
      </c>
      <c r="M147" s="12">
        <f>Table2[[#This Row],[Energy_Cost]]/Table2[[#This Row],[Electricity_Consumption]]</f>
        <v>0.20437368789363189</v>
      </c>
      <c r="N147" s="16">
        <v>89</v>
      </c>
    </row>
    <row r="148" spans="1:14" x14ac:dyDescent="0.2">
      <c r="A148" s="14">
        <v>147</v>
      </c>
      <c r="B148" s="5">
        <v>44627</v>
      </c>
      <c r="C148" s="3" t="s">
        <v>14</v>
      </c>
      <c r="D148" s="1">
        <v>6</v>
      </c>
      <c r="E148" s="3" t="s">
        <v>13</v>
      </c>
      <c r="F148" s="3" t="s">
        <v>28</v>
      </c>
      <c r="G148" s="1">
        <v>118.52</v>
      </c>
      <c r="H148" s="15">
        <v>85.18</v>
      </c>
      <c r="I148" s="15">
        <v>33.340000000000003</v>
      </c>
      <c r="J148" s="15">
        <v>25.02</v>
      </c>
      <c r="K148" s="9">
        <f>(Table2[[#This Row],[Renewable_Energy_Consumption]]/Table2[[#This Row],[Electricity_Consumption]]) * 100</f>
        <v>29.373092275181968</v>
      </c>
      <c r="L148" s="11">
        <v>21.58</v>
      </c>
      <c r="M148" s="12">
        <f>Table2[[#This Row],[Energy_Cost]]/Table2[[#This Row],[Electricity_Consumption]]</f>
        <v>0.25334585583470293</v>
      </c>
      <c r="N148" s="16">
        <v>61</v>
      </c>
    </row>
    <row r="149" spans="1:14" x14ac:dyDescent="0.2">
      <c r="A149" s="14">
        <v>148</v>
      </c>
      <c r="B149" s="5">
        <v>44770</v>
      </c>
      <c r="C149" s="3" t="s">
        <v>23</v>
      </c>
      <c r="D149" s="1">
        <v>3</v>
      </c>
      <c r="E149" s="3" t="s">
        <v>19</v>
      </c>
      <c r="F149" s="3" t="s">
        <v>20</v>
      </c>
      <c r="G149" s="1">
        <v>382.99</v>
      </c>
      <c r="H149" s="15">
        <v>340.63</v>
      </c>
      <c r="I149" s="15">
        <v>42.36</v>
      </c>
      <c r="J149" s="15">
        <v>80.72</v>
      </c>
      <c r="K149" s="9">
        <f>(Table2[[#This Row],[Renewable_Energy_Consumption]]/Table2[[#This Row],[Electricity_Consumption]]) * 100</f>
        <v>23.697266829110767</v>
      </c>
      <c r="L149" s="11">
        <v>49.49</v>
      </c>
      <c r="M149" s="12">
        <f>Table2[[#This Row],[Energy_Cost]]/Table2[[#This Row],[Electricity_Consumption]]</f>
        <v>0.14528961042773686</v>
      </c>
      <c r="N149" s="16">
        <v>63</v>
      </c>
    </row>
    <row r="150" spans="1:14" x14ac:dyDescent="0.2">
      <c r="A150" s="14">
        <v>149</v>
      </c>
      <c r="B150" s="5">
        <v>44891</v>
      </c>
      <c r="C150" s="3" t="s">
        <v>23</v>
      </c>
      <c r="D150" s="1">
        <v>8</v>
      </c>
      <c r="E150" s="3" t="s">
        <v>17</v>
      </c>
      <c r="F150" s="3" t="s">
        <v>15</v>
      </c>
      <c r="G150" s="1">
        <v>301.33</v>
      </c>
      <c r="H150" s="15">
        <v>180.08</v>
      </c>
      <c r="I150" s="15">
        <v>121.25</v>
      </c>
      <c r="J150" s="15">
        <v>61.15</v>
      </c>
      <c r="K150" s="9">
        <f>(Table2[[#This Row],[Renewable_Energy_Consumption]]/Table2[[#This Row],[Electricity_Consumption]]) * 100</f>
        <v>33.957130164371385</v>
      </c>
      <c r="L150" s="11">
        <v>33.24</v>
      </c>
      <c r="M150" s="12">
        <f>Table2[[#This Row],[Energy_Cost]]/Table2[[#This Row],[Electricity_Consumption]]</f>
        <v>0.18458462905375389</v>
      </c>
      <c r="N150" s="16">
        <v>74</v>
      </c>
    </row>
    <row r="151" spans="1:14" x14ac:dyDescent="0.2">
      <c r="A151" s="14">
        <v>150</v>
      </c>
      <c r="B151" s="5">
        <v>44733</v>
      </c>
      <c r="C151" s="3" t="s">
        <v>23</v>
      </c>
      <c r="D151" s="1">
        <v>2</v>
      </c>
      <c r="E151" s="3" t="s">
        <v>17</v>
      </c>
      <c r="F151" s="3" t="s">
        <v>15</v>
      </c>
      <c r="G151" s="1">
        <v>225.37</v>
      </c>
      <c r="H151" s="15">
        <v>190.92</v>
      </c>
      <c r="I151" s="15">
        <v>34.450000000000003</v>
      </c>
      <c r="J151" s="15">
        <v>36.909999999999997</v>
      </c>
      <c r="K151" s="9">
        <f>(Table2[[#This Row],[Renewable_Energy_Consumption]]/Table2[[#This Row],[Electricity_Consumption]]) * 100</f>
        <v>19.332704797821076</v>
      </c>
      <c r="L151" s="11">
        <v>26.4</v>
      </c>
      <c r="M151" s="12">
        <f>Table2[[#This Row],[Energy_Cost]]/Table2[[#This Row],[Electricity_Consumption]]</f>
        <v>0.13827781269641734</v>
      </c>
      <c r="N151" s="16">
        <v>86</v>
      </c>
    </row>
    <row r="152" spans="1:14" x14ac:dyDescent="0.2">
      <c r="A152" s="14">
        <v>151</v>
      </c>
      <c r="B152" s="5">
        <v>44921</v>
      </c>
      <c r="C152" s="3" t="s">
        <v>23</v>
      </c>
      <c r="D152" s="1">
        <v>7</v>
      </c>
      <c r="E152" s="3" t="s">
        <v>17</v>
      </c>
      <c r="F152" s="3" t="s">
        <v>15</v>
      </c>
      <c r="G152" s="1">
        <v>737.89</v>
      </c>
      <c r="H152" s="15">
        <v>474.31</v>
      </c>
      <c r="I152" s="15">
        <v>263.58</v>
      </c>
      <c r="J152" s="15">
        <v>172.85</v>
      </c>
      <c r="K152" s="9">
        <f>(Table2[[#This Row],[Renewable_Energy_Consumption]]/Table2[[#This Row],[Electricity_Consumption]]) * 100</f>
        <v>36.442411081360291</v>
      </c>
      <c r="L152" s="11">
        <v>101.13</v>
      </c>
      <c r="M152" s="12">
        <f>Table2[[#This Row],[Energy_Cost]]/Table2[[#This Row],[Electricity_Consumption]]</f>
        <v>0.21321498597963356</v>
      </c>
      <c r="N152" s="16">
        <v>71</v>
      </c>
    </row>
    <row r="153" spans="1:14" x14ac:dyDescent="0.2">
      <c r="A153" s="14">
        <v>152</v>
      </c>
      <c r="B153" s="5">
        <v>44819</v>
      </c>
      <c r="C153" s="3" t="s">
        <v>14</v>
      </c>
      <c r="D153" s="1">
        <v>4</v>
      </c>
      <c r="E153" s="3" t="s">
        <v>13</v>
      </c>
      <c r="F153" s="3" t="s">
        <v>28</v>
      </c>
      <c r="G153" s="1">
        <v>1846.56</v>
      </c>
      <c r="H153" s="15">
        <v>937.21</v>
      </c>
      <c r="I153" s="15">
        <v>909.35</v>
      </c>
      <c r="J153" s="15">
        <v>277.47000000000003</v>
      </c>
      <c r="K153" s="9">
        <f>(Table2[[#This Row],[Renewable_Energy_Consumption]]/Table2[[#This Row],[Electricity_Consumption]]) * 100</f>
        <v>29.605958109708602</v>
      </c>
      <c r="L153" s="11">
        <v>213.43</v>
      </c>
      <c r="M153" s="12">
        <f>Table2[[#This Row],[Energy_Cost]]/Table2[[#This Row],[Electricity_Consumption]]</f>
        <v>0.22772911087162961</v>
      </c>
      <c r="N153" s="16">
        <v>85</v>
      </c>
    </row>
    <row r="154" spans="1:14" x14ac:dyDescent="0.2">
      <c r="A154" s="14">
        <v>153</v>
      </c>
      <c r="B154" s="5">
        <v>44719</v>
      </c>
      <c r="C154" s="3" t="s">
        <v>14</v>
      </c>
      <c r="D154" s="1">
        <v>3</v>
      </c>
      <c r="E154" s="3" t="s">
        <v>13</v>
      </c>
      <c r="F154" s="3" t="s">
        <v>24</v>
      </c>
      <c r="G154" s="1">
        <v>1595.82</v>
      </c>
      <c r="H154" s="15">
        <v>961.38</v>
      </c>
      <c r="I154" s="15">
        <v>634.44000000000005</v>
      </c>
      <c r="J154" s="15">
        <v>247.91</v>
      </c>
      <c r="K154" s="9">
        <f>(Table2[[#This Row],[Renewable_Energy_Consumption]]/Table2[[#This Row],[Electricity_Consumption]]) * 100</f>
        <v>25.786889679419168</v>
      </c>
      <c r="L154" s="11">
        <v>287.92</v>
      </c>
      <c r="M154" s="12">
        <f>Table2[[#This Row],[Energy_Cost]]/Table2[[#This Row],[Electricity_Consumption]]</f>
        <v>0.29948615531839651</v>
      </c>
      <c r="N154" s="16">
        <v>88</v>
      </c>
    </row>
    <row r="155" spans="1:14" x14ac:dyDescent="0.2">
      <c r="A155" s="14">
        <v>154</v>
      </c>
      <c r="B155" s="5">
        <v>44916</v>
      </c>
      <c r="C155" s="3" t="s">
        <v>14</v>
      </c>
      <c r="D155" s="1">
        <v>8</v>
      </c>
      <c r="E155" s="3" t="s">
        <v>13</v>
      </c>
      <c r="F155" s="3" t="s">
        <v>15</v>
      </c>
      <c r="G155" s="1">
        <v>194.25</v>
      </c>
      <c r="H155" s="15">
        <v>115.76</v>
      </c>
      <c r="I155" s="15">
        <v>78.489999999999995</v>
      </c>
      <c r="J155" s="15">
        <v>22.44</v>
      </c>
      <c r="K155" s="9">
        <f>(Table2[[#This Row],[Renewable_Energy_Consumption]]/Table2[[#This Row],[Electricity_Consumption]]) * 100</f>
        <v>19.384934346924673</v>
      </c>
      <c r="L155" s="11">
        <v>31.32</v>
      </c>
      <c r="M155" s="12">
        <f>Table2[[#This Row],[Energy_Cost]]/Table2[[#This Row],[Electricity_Consumption]]</f>
        <v>0.27055977885279886</v>
      </c>
      <c r="N155" s="16">
        <v>94</v>
      </c>
    </row>
    <row r="156" spans="1:14" x14ac:dyDescent="0.2">
      <c r="A156" s="14">
        <v>155</v>
      </c>
      <c r="B156" s="5">
        <v>44585</v>
      </c>
      <c r="C156" s="3" t="s">
        <v>23</v>
      </c>
      <c r="D156" s="1">
        <v>7</v>
      </c>
      <c r="E156" s="3" t="s">
        <v>17</v>
      </c>
      <c r="F156" s="3" t="s">
        <v>20</v>
      </c>
      <c r="G156" s="1">
        <v>1578.01</v>
      </c>
      <c r="H156" s="15">
        <v>1300.23</v>
      </c>
      <c r="I156" s="15">
        <v>277.77999999999997</v>
      </c>
      <c r="J156" s="15">
        <v>469.4</v>
      </c>
      <c r="K156" s="9">
        <f>(Table2[[#This Row],[Renewable_Energy_Consumption]]/Table2[[#This Row],[Electricity_Consumption]]) * 100</f>
        <v>36.101305153703571</v>
      </c>
      <c r="L156" s="11">
        <v>206.86</v>
      </c>
      <c r="M156" s="12">
        <f>Table2[[#This Row],[Energy_Cost]]/Table2[[#This Row],[Electricity_Consumption]]</f>
        <v>0.15909492935865194</v>
      </c>
      <c r="N156" s="16">
        <v>97</v>
      </c>
    </row>
    <row r="157" spans="1:14" x14ac:dyDescent="0.2">
      <c r="A157" s="14">
        <v>156</v>
      </c>
      <c r="B157" s="5">
        <v>44896</v>
      </c>
      <c r="C157" s="3" t="s">
        <v>23</v>
      </c>
      <c r="D157" s="1">
        <v>9</v>
      </c>
      <c r="E157" s="3" t="s">
        <v>17</v>
      </c>
      <c r="F157" s="3" t="s">
        <v>15</v>
      </c>
      <c r="G157" s="1">
        <v>1349.31</v>
      </c>
      <c r="H157" s="15">
        <v>807.81</v>
      </c>
      <c r="I157" s="15">
        <v>541.5</v>
      </c>
      <c r="J157" s="15">
        <v>402.79</v>
      </c>
      <c r="K157" s="9">
        <f>(Table2[[#This Row],[Renewable_Energy_Consumption]]/Table2[[#This Row],[Electricity_Consumption]]) * 100</f>
        <v>49.861972493531901</v>
      </c>
      <c r="L157" s="11">
        <v>184.87</v>
      </c>
      <c r="M157" s="12">
        <f>Table2[[#This Row],[Energy_Cost]]/Table2[[#This Row],[Electricity_Consumption]]</f>
        <v>0.22885331946868698</v>
      </c>
      <c r="N157" s="16">
        <v>57</v>
      </c>
    </row>
    <row r="158" spans="1:14" x14ac:dyDescent="0.2">
      <c r="A158" s="14">
        <v>157</v>
      </c>
      <c r="B158" s="5">
        <v>44771</v>
      </c>
      <c r="C158" s="3" t="s">
        <v>23</v>
      </c>
      <c r="D158" s="1">
        <v>4</v>
      </c>
      <c r="E158" s="3" t="s">
        <v>17</v>
      </c>
      <c r="F158" s="3" t="s">
        <v>20</v>
      </c>
      <c r="G158" s="1">
        <v>976.29</v>
      </c>
      <c r="H158" s="15">
        <v>877.36</v>
      </c>
      <c r="I158" s="15">
        <v>98.93</v>
      </c>
      <c r="J158" s="15">
        <v>205.4</v>
      </c>
      <c r="K158" s="9">
        <f>(Table2[[#This Row],[Renewable_Energy_Consumption]]/Table2[[#This Row],[Electricity_Consumption]]) * 100</f>
        <v>23.411142518464484</v>
      </c>
      <c r="L158" s="11">
        <v>116.61</v>
      </c>
      <c r="M158" s="12">
        <f>Table2[[#This Row],[Energy_Cost]]/Table2[[#This Row],[Electricity_Consumption]]</f>
        <v>0.13291009391811798</v>
      </c>
      <c r="N158" s="16">
        <v>61</v>
      </c>
    </row>
    <row r="159" spans="1:14" x14ac:dyDescent="0.2">
      <c r="A159" s="14">
        <v>158</v>
      </c>
      <c r="B159" s="5">
        <v>44718</v>
      </c>
      <c r="C159" s="3" t="s">
        <v>23</v>
      </c>
      <c r="D159" s="1">
        <v>10</v>
      </c>
      <c r="E159" s="3" t="s">
        <v>13</v>
      </c>
      <c r="F159" s="3" t="s">
        <v>28</v>
      </c>
      <c r="G159" s="1">
        <v>1221.24</v>
      </c>
      <c r="H159" s="15">
        <v>830.98</v>
      </c>
      <c r="I159" s="15">
        <v>390.26</v>
      </c>
      <c r="J159" s="15">
        <v>338.84</v>
      </c>
      <c r="K159" s="9">
        <f>(Table2[[#This Row],[Renewable_Energy_Consumption]]/Table2[[#This Row],[Electricity_Consumption]]) * 100</f>
        <v>40.775951286432885</v>
      </c>
      <c r="L159" s="11">
        <v>239.4</v>
      </c>
      <c r="M159" s="12">
        <f>Table2[[#This Row],[Energy_Cost]]/Table2[[#This Row],[Electricity_Consumption]]</f>
        <v>0.28809357625935644</v>
      </c>
      <c r="N159" s="16">
        <v>69</v>
      </c>
    </row>
    <row r="160" spans="1:14" x14ac:dyDescent="0.2">
      <c r="A160" s="14">
        <v>159</v>
      </c>
      <c r="B160" s="5">
        <v>44831</v>
      </c>
      <c r="C160" s="3" t="s">
        <v>14</v>
      </c>
      <c r="D160" s="1">
        <v>4</v>
      </c>
      <c r="E160" s="3" t="s">
        <v>17</v>
      </c>
      <c r="F160" s="3" t="s">
        <v>24</v>
      </c>
      <c r="G160" s="1">
        <v>1643.19</v>
      </c>
      <c r="H160" s="15">
        <v>1240.97</v>
      </c>
      <c r="I160" s="15">
        <v>402.22</v>
      </c>
      <c r="J160" s="15">
        <v>176.25</v>
      </c>
      <c r="K160" s="9">
        <f>(Table2[[#This Row],[Renewable_Energy_Consumption]]/Table2[[#This Row],[Electricity_Consumption]]) * 100</f>
        <v>14.202599579361305</v>
      </c>
      <c r="L160" s="11">
        <v>250.26</v>
      </c>
      <c r="M160" s="12">
        <f>Table2[[#This Row],[Energy_Cost]]/Table2[[#This Row],[Electricity_Consumption]]</f>
        <v>0.20166482670813959</v>
      </c>
      <c r="N160" s="16">
        <v>73</v>
      </c>
    </row>
    <row r="161" spans="1:14" x14ac:dyDescent="0.2">
      <c r="A161" s="14">
        <v>160</v>
      </c>
      <c r="B161" s="5">
        <v>44830</v>
      </c>
      <c r="C161" s="3" t="s">
        <v>23</v>
      </c>
      <c r="D161" s="1">
        <v>5</v>
      </c>
      <c r="E161" s="3" t="s">
        <v>13</v>
      </c>
      <c r="F161" s="3" t="s">
        <v>24</v>
      </c>
      <c r="G161" s="1">
        <v>400.92</v>
      </c>
      <c r="H161" s="15">
        <v>239.99</v>
      </c>
      <c r="I161" s="15">
        <v>160.93</v>
      </c>
      <c r="J161" s="15">
        <v>55.93</v>
      </c>
      <c r="K161" s="9">
        <f>(Table2[[#This Row],[Renewable_Energy_Consumption]]/Table2[[#This Row],[Electricity_Consumption]]) * 100</f>
        <v>23.305137714071421</v>
      </c>
      <c r="L161" s="11">
        <v>42.07</v>
      </c>
      <c r="M161" s="12">
        <f>Table2[[#This Row],[Energy_Cost]]/Table2[[#This Row],[Electricity_Consumption]]</f>
        <v>0.17529897079044959</v>
      </c>
      <c r="N161" s="16">
        <v>61</v>
      </c>
    </row>
    <row r="162" spans="1:14" x14ac:dyDescent="0.2">
      <c r="A162" s="14">
        <v>161</v>
      </c>
      <c r="B162" s="5">
        <v>44703</v>
      </c>
      <c r="C162" s="3" t="s">
        <v>14</v>
      </c>
      <c r="D162" s="1">
        <v>6</v>
      </c>
      <c r="E162" s="3" t="s">
        <v>13</v>
      </c>
      <c r="F162" s="3" t="s">
        <v>20</v>
      </c>
      <c r="G162" s="1">
        <v>352.69</v>
      </c>
      <c r="H162" s="15">
        <v>176.39</v>
      </c>
      <c r="I162" s="15">
        <v>176.3</v>
      </c>
      <c r="J162" s="15">
        <v>50.09</v>
      </c>
      <c r="K162" s="9">
        <f>(Table2[[#This Row],[Renewable_Energy_Consumption]]/Table2[[#This Row],[Electricity_Consumption]]) * 100</f>
        <v>28.397301434321676</v>
      </c>
      <c r="L162" s="11">
        <v>40.369999999999997</v>
      </c>
      <c r="M162" s="12">
        <f>Table2[[#This Row],[Energy_Cost]]/Table2[[#This Row],[Electricity_Consumption]]</f>
        <v>0.22886784965134077</v>
      </c>
      <c r="N162" s="16">
        <v>94</v>
      </c>
    </row>
    <row r="163" spans="1:14" x14ac:dyDescent="0.2">
      <c r="A163" s="14">
        <v>162</v>
      </c>
      <c r="B163" s="5">
        <v>44635</v>
      </c>
      <c r="C163" s="3" t="s">
        <v>14</v>
      </c>
      <c r="D163" s="1">
        <v>4</v>
      </c>
      <c r="E163" s="3" t="s">
        <v>13</v>
      </c>
      <c r="F163" s="3" t="s">
        <v>15</v>
      </c>
      <c r="G163" s="1">
        <v>1785.35</v>
      </c>
      <c r="H163" s="15">
        <v>893.78</v>
      </c>
      <c r="I163" s="15">
        <v>891.57</v>
      </c>
      <c r="J163" s="15">
        <v>223.39</v>
      </c>
      <c r="K163" s="9">
        <f>(Table2[[#This Row],[Renewable_Energy_Consumption]]/Table2[[#This Row],[Electricity_Consumption]]) * 100</f>
        <v>24.993846360401889</v>
      </c>
      <c r="L163" s="11">
        <v>349.23</v>
      </c>
      <c r="M163" s="12">
        <f>Table2[[#This Row],[Energy_Cost]]/Table2[[#This Row],[Electricity_Consumption]]</f>
        <v>0.39073373760880759</v>
      </c>
      <c r="N163" s="16">
        <v>52</v>
      </c>
    </row>
    <row r="164" spans="1:14" x14ac:dyDescent="0.2">
      <c r="A164" s="14">
        <v>163</v>
      </c>
      <c r="B164" s="5">
        <v>44884</v>
      </c>
      <c r="C164" s="3" t="s">
        <v>14</v>
      </c>
      <c r="D164" s="1">
        <v>9</v>
      </c>
      <c r="E164" s="3" t="s">
        <v>13</v>
      </c>
      <c r="F164" s="3" t="s">
        <v>28</v>
      </c>
      <c r="G164" s="1">
        <v>1516.97</v>
      </c>
      <c r="H164" s="15">
        <v>1051.75</v>
      </c>
      <c r="I164" s="15">
        <v>465.22</v>
      </c>
      <c r="J164" s="15">
        <v>199.72</v>
      </c>
      <c r="K164" s="9">
        <f>(Table2[[#This Row],[Renewable_Energy_Consumption]]/Table2[[#This Row],[Electricity_Consumption]]) * 100</f>
        <v>18.989303541716186</v>
      </c>
      <c r="L164" s="11">
        <v>164.64</v>
      </c>
      <c r="M164" s="12">
        <f>Table2[[#This Row],[Energy_Cost]]/Table2[[#This Row],[Electricity_Consumption]]</f>
        <v>0.15653910149750414</v>
      </c>
      <c r="N164" s="16">
        <v>88</v>
      </c>
    </row>
    <row r="165" spans="1:14" x14ac:dyDescent="0.2">
      <c r="A165" s="14">
        <v>164</v>
      </c>
      <c r="B165" s="5">
        <v>44846</v>
      </c>
      <c r="C165" s="3" t="s">
        <v>14</v>
      </c>
      <c r="D165" s="1">
        <v>6</v>
      </c>
      <c r="E165" s="3" t="s">
        <v>13</v>
      </c>
      <c r="F165" s="3" t="s">
        <v>15</v>
      </c>
      <c r="G165" s="1">
        <v>1477.79</v>
      </c>
      <c r="H165" s="15">
        <v>1292.29</v>
      </c>
      <c r="I165" s="15">
        <v>185.5</v>
      </c>
      <c r="J165" s="15">
        <v>517.58000000000004</v>
      </c>
      <c r="K165" s="9">
        <f>(Table2[[#This Row],[Renewable_Energy_Consumption]]/Table2[[#This Row],[Electricity_Consumption]]) * 100</f>
        <v>40.051381655820293</v>
      </c>
      <c r="L165" s="11">
        <v>240.67</v>
      </c>
      <c r="M165" s="12">
        <f>Table2[[#This Row],[Energy_Cost]]/Table2[[#This Row],[Electricity_Consumption]]</f>
        <v>0.1862352877450108</v>
      </c>
      <c r="N165" s="16">
        <v>50</v>
      </c>
    </row>
    <row r="166" spans="1:14" x14ac:dyDescent="0.2">
      <c r="A166" s="14">
        <v>165</v>
      </c>
      <c r="B166" s="5">
        <v>44655</v>
      </c>
      <c r="C166" s="3" t="s">
        <v>23</v>
      </c>
      <c r="D166" s="1">
        <v>4</v>
      </c>
      <c r="E166" s="3" t="s">
        <v>19</v>
      </c>
      <c r="F166" s="3" t="s">
        <v>15</v>
      </c>
      <c r="G166" s="1">
        <v>619.84</v>
      </c>
      <c r="H166" s="15">
        <v>351.38</v>
      </c>
      <c r="I166" s="15">
        <v>268.45999999999998</v>
      </c>
      <c r="J166" s="15">
        <v>90.32</v>
      </c>
      <c r="K166" s="9">
        <f>(Table2[[#This Row],[Renewable_Energy_Consumption]]/Table2[[#This Row],[Electricity_Consumption]]) * 100</f>
        <v>25.704365644032102</v>
      </c>
      <c r="L166" s="11">
        <v>108.98</v>
      </c>
      <c r="M166" s="12">
        <f>Table2[[#This Row],[Energy_Cost]]/Table2[[#This Row],[Electricity_Consumption]]</f>
        <v>0.31014855711765044</v>
      </c>
      <c r="N166" s="16">
        <v>53</v>
      </c>
    </row>
    <row r="167" spans="1:14" x14ac:dyDescent="0.2">
      <c r="A167" s="14">
        <v>166</v>
      </c>
      <c r="B167" s="5">
        <v>44624</v>
      </c>
      <c r="C167" s="3" t="s">
        <v>14</v>
      </c>
      <c r="D167" s="1">
        <v>4</v>
      </c>
      <c r="E167" s="3" t="s">
        <v>17</v>
      </c>
      <c r="F167" s="3" t="s">
        <v>28</v>
      </c>
      <c r="G167" s="1">
        <v>478.41</v>
      </c>
      <c r="H167" s="15">
        <v>315.83</v>
      </c>
      <c r="I167" s="15">
        <v>162.58000000000001</v>
      </c>
      <c r="J167" s="15">
        <v>156.34</v>
      </c>
      <c r="K167" s="9">
        <f>(Table2[[#This Row],[Renewable_Energy_Consumption]]/Table2[[#This Row],[Electricity_Consumption]]) * 100</f>
        <v>49.50131399803692</v>
      </c>
      <c r="L167" s="11">
        <v>59.11</v>
      </c>
      <c r="M167" s="12">
        <f>Table2[[#This Row],[Energy_Cost]]/Table2[[#This Row],[Electricity_Consumption]]</f>
        <v>0.18715764810182695</v>
      </c>
      <c r="N167" s="16">
        <v>63</v>
      </c>
    </row>
    <row r="168" spans="1:14" x14ac:dyDescent="0.2">
      <c r="A168" s="14">
        <v>167</v>
      </c>
      <c r="B168" s="5">
        <v>44629</v>
      </c>
      <c r="C168" s="3" t="s">
        <v>14</v>
      </c>
      <c r="D168" s="1">
        <v>9</v>
      </c>
      <c r="E168" s="3" t="s">
        <v>13</v>
      </c>
      <c r="F168" s="3" t="s">
        <v>28</v>
      </c>
      <c r="G168" s="1">
        <v>629.71</v>
      </c>
      <c r="H168" s="15">
        <v>474.5</v>
      </c>
      <c r="I168" s="15">
        <v>155.21</v>
      </c>
      <c r="J168" s="15">
        <v>155.94999999999999</v>
      </c>
      <c r="K168" s="9">
        <f>(Table2[[#This Row],[Renewable_Energy_Consumption]]/Table2[[#This Row],[Electricity_Consumption]]) * 100</f>
        <v>32.866174920969435</v>
      </c>
      <c r="L168" s="11">
        <v>124.51</v>
      </c>
      <c r="M168" s="12">
        <f>Table2[[#This Row],[Energy_Cost]]/Table2[[#This Row],[Electricity_Consumption]]</f>
        <v>0.26240252897787147</v>
      </c>
      <c r="N168" s="16">
        <v>70</v>
      </c>
    </row>
    <row r="169" spans="1:14" x14ac:dyDescent="0.2">
      <c r="A169" s="14">
        <v>168</v>
      </c>
      <c r="B169" s="5">
        <v>44608</v>
      </c>
      <c r="C169" s="3" t="s">
        <v>23</v>
      </c>
      <c r="D169" s="1">
        <v>3</v>
      </c>
      <c r="E169" s="3" t="s">
        <v>13</v>
      </c>
      <c r="F169" s="3" t="s">
        <v>15</v>
      </c>
      <c r="G169" s="1">
        <v>1934.3</v>
      </c>
      <c r="H169" s="15">
        <v>1485.2</v>
      </c>
      <c r="I169" s="15">
        <v>449.1</v>
      </c>
      <c r="J169" s="15">
        <v>292.67</v>
      </c>
      <c r="K169" s="9">
        <f>(Table2[[#This Row],[Renewable_Energy_Consumption]]/Table2[[#This Row],[Electricity_Consumption]]) * 100</f>
        <v>19.705763533530838</v>
      </c>
      <c r="L169" s="11">
        <v>205.13</v>
      </c>
      <c r="M169" s="12">
        <f>Table2[[#This Row],[Energy_Cost]]/Table2[[#This Row],[Electricity_Consumption]]</f>
        <v>0.13811607864260705</v>
      </c>
      <c r="N169" s="16">
        <v>71</v>
      </c>
    </row>
    <row r="170" spans="1:14" x14ac:dyDescent="0.2">
      <c r="A170" s="14">
        <v>169</v>
      </c>
      <c r="B170" s="5">
        <v>44564</v>
      </c>
      <c r="C170" s="3" t="s">
        <v>14</v>
      </c>
      <c r="D170" s="1">
        <v>2</v>
      </c>
      <c r="E170" s="3" t="s">
        <v>13</v>
      </c>
      <c r="F170" s="3" t="s">
        <v>28</v>
      </c>
      <c r="G170" s="1">
        <v>738.84</v>
      </c>
      <c r="H170" s="15">
        <v>437.19</v>
      </c>
      <c r="I170" s="15">
        <v>301.64999999999998</v>
      </c>
      <c r="J170" s="15">
        <v>61.68</v>
      </c>
      <c r="K170" s="9">
        <f>(Table2[[#This Row],[Renewable_Energy_Consumption]]/Table2[[#This Row],[Electricity_Consumption]]) * 100</f>
        <v>14.108282440129006</v>
      </c>
      <c r="L170" s="11">
        <v>84.95</v>
      </c>
      <c r="M170" s="12">
        <f>Table2[[#This Row],[Energy_Cost]]/Table2[[#This Row],[Electricity_Consumption]]</f>
        <v>0.19430911045540841</v>
      </c>
      <c r="N170" s="16">
        <v>68</v>
      </c>
    </row>
    <row r="171" spans="1:14" x14ac:dyDescent="0.2">
      <c r="A171" s="14">
        <v>170</v>
      </c>
      <c r="B171" s="5">
        <v>44596</v>
      </c>
      <c r="C171" s="3" t="s">
        <v>23</v>
      </c>
      <c r="D171" s="1">
        <v>9</v>
      </c>
      <c r="E171" s="3" t="s">
        <v>19</v>
      </c>
      <c r="F171" s="3" t="s">
        <v>28</v>
      </c>
      <c r="G171" s="1">
        <v>1046.52</v>
      </c>
      <c r="H171" s="15">
        <v>901.92</v>
      </c>
      <c r="I171" s="15">
        <v>144.6</v>
      </c>
      <c r="J171" s="15">
        <v>436</v>
      </c>
      <c r="K171" s="9">
        <f>(Table2[[#This Row],[Renewable_Energy_Consumption]]/Table2[[#This Row],[Electricity_Consumption]]) * 100</f>
        <v>48.341316302998052</v>
      </c>
      <c r="L171" s="11">
        <v>186.66</v>
      </c>
      <c r="M171" s="12">
        <f>Table2[[#This Row],[Energy_Cost]]/Table2[[#This Row],[Electricity_Consumption]]</f>
        <v>0.20695848855774349</v>
      </c>
      <c r="N171" s="16">
        <v>94</v>
      </c>
    </row>
    <row r="172" spans="1:14" x14ac:dyDescent="0.2">
      <c r="A172" s="14">
        <v>171</v>
      </c>
      <c r="B172" s="5">
        <v>44883</v>
      </c>
      <c r="C172" s="3" t="s">
        <v>23</v>
      </c>
      <c r="D172" s="1">
        <v>10</v>
      </c>
      <c r="E172" s="3" t="s">
        <v>13</v>
      </c>
      <c r="F172" s="3" t="s">
        <v>28</v>
      </c>
      <c r="G172" s="1">
        <v>1682.85</v>
      </c>
      <c r="H172" s="15">
        <v>1131.5999999999999</v>
      </c>
      <c r="I172" s="15">
        <v>551.25</v>
      </c>
      <c r="J172" s="15">
        <v>172.3</v>
      </c>
      <c r="K172" s="9">
        <f>(Table2[[#This Row],[Renewable_Energy_Consumption]]/Table2[[#This Row],[Electricity_Consumption]]) * 100</f>
        <v>15.226228349240017</v>
      </c>
      <c r="L172" s="11">
        <v>325.95999999999998</v>
      </c>
      <c r="M172" s="12">
        <f>Table2[[#This Row],[Energy_Cost]]/Table2[[#This Row],[Electricity_Consumption]]</f>
        <v>0.28805231530576175</v>
      </c>
      <c r="N172" s="16">
        <v>64</v>
      </c>
    </row>
    <row r="173" spans="1:14" x14ac:dyDescent="0.2">
      <c r="A173" s="14">
        <v>172</v>
      </c>
      <c r="B173" s="5">
        <v>44784</v>
      </c>
      <c r="C173" s="3" t="s">
        <v>14</v>
      </c>
      <c r="D173" s="1">
        <v>4</v>
      </c>
      <c r="E173" s="3" t="s">
        <v>17</v>
      </c>
      <c r="F173" s="3" t="s">
        <v>20</v>
      </c>
      <c r="G173" s="1">
        <v>1374.58</v>
      </c>
      <c r="H173" s="15">
        <v>1154.6099999999999</v>
      </c>
      <c r="I173" s="15">
        <v>219.97</v>
      </c>
      <c r="J173" s="15">
        <v>325.10000000000002</v>
      </c>
      <c r="K173" s="9">
        <f>(Table2[[#This Row],[Renewable_Energy_Consumption]]/Table2[[#This Row],[Electricity_Consumption]]) * 100</f>
        <v>28.156693602168701</v>
      </c>
      <c r="L173" s="11">
        <v>220.16</v>
      </c>
      <c r="M173" s="12">
        <f>Table2[[#This Row],[Energy_Cost]]/Table2[[#This Row],[Electricity_Consumption]]</f>
        <v>0.19067910376663982</v>
      </c>
      <c r="N173" s="16">
        <v>86</v>
      </c>
    </row>
    <row r="174" spans="1:14" x14ac:dyDescent="0.2">
      <c r="A174" s="14">
        <v>173</v>
      </c>
      <c r="B174" s="5">
        <v>44754</v>
      </c>
      <c r="C174" s="3" t="s">
        <v>14</v>
      </c>
      <c r="D174" s="1">
        <v>9</v>
      </c>
      <c r="E174" s="3" t="s">
        <v>13</v>
      </c>
      <c r="F174" s="3" t="s">
        <v>20</v>
      </c>
      <c r="G174" s="1">
        <v>1068.0899999999999</v>
      </c>
      <c r="H174" s="15">
        <v>955.73</v>
      </c>
      <c r="I174" s="15">
        <v>112.36</v>
      </c>
      <c r="J174" s="15">
        <v>317.2</v>
      </c>
      <c r="K174" s="9">
        <f>(Table2[[#This Row],[Renewable_Energy_Consumption]]/Table2[[#This Row],[Electricity_Consumption]]) * 100</f>
        <v>33.189289862199573</v>
      </c>
      <c r="L174" s="11">
        <v>163.68</v>
      </c>
      <c r="M174" s="12">
        <f>Table2[[#This Row],[Energy_Cost]]/Table2[[#This Row],[Electricity_Consumption]]</f>
        <v>0.17126175802789492</v>
      </c>
      <c r="N174" s="16">
        <v>69</v>
      </c>
    </row>
    <row r="175" spans="1:14" x14ac:dyDescent="0.2">
      <c r="A175" s="14">
        <v>174</v>
      </c>
      <c r="B175" s="5">
        <v>44766</v>
      </c>
      <c r="C175" s="3" t="s">
        <v>23</v>
      </c>
      <c r="D175" s="1">
        <v>7</v>
      </c>
      <c r="E175" s="3" t="s">
        <v>19</v>
      </c>
      <c r="F175" s="3" t="s">
        <v>15</v>
      </c>
      <c r="G175" s="1">
        <v>1807.63</v>
      </c>
      <c r="H175" s="15">
        <v>1583.73</v>
      </c>
      <c r="I175" s="15">
        <v>223.9</v>
      </c>
      <c r="J175" s="15">
        <v>437.94</v>
      </c>
      <c r="K175" s="9">
        <f>(Table2[[#This Row],[Renewable_Energy_Consumption]]/Table2[[#This Row],[Electricity_Consumption]]) * 100</f>
        <v>27.652440756947204</v>
      </c>
      <c r="L175" s="11">
        <v>348.28</v>
      </c>
      <c r="M175" s="12">
        <f>Table2[[#This Row],[Energy_Cost]]/Table2[[#This Row],[Electricity_Consumption]]</f>
        <v>0.21991122224116483</v>
      </c>
      <c r="N175" s="16">
        <v>62</v>
      </c>
    </row>
    <row r="176" spans="1:14" x14ac:dyDescent="0.2">
      <c r="A176" s="14">
        <v>175</v>
      </c>
      <c r="B176" s="5">
        <v>44884</v>
      </c>
      <c r="C176" s="3" t="s">
        <v>14</v>
      </c>
      <c r="D176" s="1">
        <v>6</v>
      </c>
      <c r="E176" s="3" t="s">
        <v>13</v>
      </c>
      <c r="F176" s="3" t="s">
        <v>15</v>
      </c>
      <c r="G176" s="1">
        <v>892.03</v>
      </c>
      <c r="H176" s="15">
        <v>640.75</v>
      </c>
      <c r="I176" s="15">
        <v>251.28</v>
      </c>
      <c r="J176" s="15">
        <v>219.69</v>
      </c>
      <c r="K176" s="9">
        <f>(Table2[[#This Row],[Renewable_Energy_Consumption]]/Table2[[#This Row],[Electricity_Consumption]]) * 100</f>
        <v>34.286383144752243</v>
      </c>
      <c r="L176" s="11">
        <v>178.1</v>
      </c>
      <c r="M176" s="12">
        <f>Table2[[#This Row],[Energy_Cost]]/Table2[[#This Row],[Electricity_Consumption]]</f>
        <v>0.27795552087397579</v>
      </c>
      <c r="N176" s="16">
        <v>74</v>
      </c>
    </row>
    <row r="177" spans="1:14" x14ac:dyDescent="0.2">
      <c r="A177" s="14">
        <v>176</v>
      </c>
      <c r="B177" s="5">
        <v>44863</v>
      </c>
      <c r="C177" s="3" t="s">
        <v>23</v>
      </c>
      <c r="D177" s="1">
        <v>10</v>
      </c>
      <c r="E177" s="3" t="s">
        <v>13</v>
      </c>
      <c r="F177" s="3" t="s">
        <v>24</v>
      </c>
      <c r="G177" s="1">
        <v>828.57</v>
      </c>
      <c r="H177" s="15">
        <v>566.55999999999995</v>
      </c>
      <c r="I177" s="15">
        <v>262.01</v>
      </c>
      <c r="J177" s="15">
        <v>243.15</v>
      </c>
      <c r="K177" s="9">
        <f>(Table2[[#This Row],[Renewable_Energy_Consumption]]/Table2[[#This Row],[Electricity_Consumption]]) * 100</f>
        <v>42.916902005083315</v>
      </c>
      <c r="L177" s="11">
        <v>86.79</v>
      </c>
      <c r="M177" s="12">
        <f>Table2[[#This Row],[Energy_Cost]]/Table2[[#This Row],[Electricity_Consumption]]</f>
        <v>0.15318765885343125</v>
      </c>
      <c r="N177" s="16">
        <v>63</v>
      </c>
    </row>
    <row r="178" spans="1:14" x14ac:dyDescent="0.2">
      <c r="A178" s="14">
        <v>177</v>
      </c>
      <c r="B178" s="5">
        <v>44801</v>
      </c>
      <c r="C178" s="3" t="s">
        <v>14</v>
      </c>
      <c r="D178" s="1">
        <v>2</v>
      </c>
      <c r="E178" s="3" t="s">
        <v>19</v>
      </c>
      <c r="F178" s="3" t="s">
        <v>28</v>
      </c>
      <c r="G178" s="1">
        <v>1664.6</v>
      </c>
      <c r="H178" s="15">
        <v>835.44</v>
      </c>
      <c r="I178" s="15">
        <v>829.16</v>
      </c>
      <c r="J178" s="15">
        <v>357.05</v>
      </c>
      <c r="K178" s="9">
        <f>(Table2[[#This Row],[Renewable_Energy_Consumption]]/Table2[[#This Row],[Electricity_Consumption]]) * 100</f>
        <v>42.737958441060997</v>
      </c>
      <c r="L178" s="11">
        <v>264.99</v>
      </c>
      <c r="M178" s="12">
        <f>Table2[[#This Row],[Energy_Cost]]/Table2[[#This Row],[Electricity_Consumption]]</f>
        <v>0.3171861534041942</v>
      </c>
      <c r="N178" s="16">
        <v>97</v>
      </c>
    </row>
    <row r="179" spans="1:14" x14ac:dyDescent="0.2">
      <c r="A179" s="14">
        <v>178</v>
      </c>
      <c r="B179" s="5">
        <v>44705</v>
      </c>
      <c r="C179" s="3" t="s">
        <v>14</v>
      </c>
      <c r="D179" s="1">
        <v>9</v>
      </c>
      <c r="E179" s="3" t="s">
        <v>13</v>
      </c>
      <c r="F179" s="3" t="s">
        <v>15</v>
      </c>
      <c r="G179" s="1">
        <v>316.45</v>
      </c>
      <c r="H179" s="15">
        <v>271.5</v>
      </c>
      <c r="I179" s="15">
        <v>44.95</v>
      </c>
      <c r="J179" s="15">
        <v>105.21</v>
      </c>
      <c r="K179" s="9">
        <f>(Table2[[#This Row],[Renewable_Energy_Consumption]]/Table2[[#This Row],[Electricity_Consumption]]) * 100</f>
        <v>38.751381215469607</v>
      </c>
      <c r="L179" s="11">
        <v>42.3</v>
      </c>
      <c r="M179" s="12">
        <f>Table2[[#This Row],[Energy_Cost]]/Table2[[#This Row],[Electricity_Consumption]]</f>
        <v>0.15580110497237568</v>
      </c>
      <c r="N179" s="16">
        <v>92</v>
      </c>
    </row>
    <row r="180" spans="1:14" x14ac:dyDescent="0.2">
      <c r="A180" s="14">
        <v>179</v>
      </c>
      <c r="B180" s="5">
        <v>44729</v>
      </c>
      <c r="C180" s="3" t="s">
        <v>23</v>
      </c>
      <c r="D180" s="1">
        <v>7</v>
      </c>
      <c r="E180" s="3" t="s">
        <v>13</v>
      </c>
      <c r="F180" s="3" t="s">
        <v>15</v>
      </c>
      <c r="G180" s="1">
        <v>1755.77</v>
      </c>
      <c r="H180" s="15">
        <v>1028.3599999999999</v>
      </c>
      <c r="I180" s="15">
        <v>727.41</v>
      </c>
      <c r="J180" s="15">
        <v>215.83</v>
      </c>
      <c r="K180" s="9">
        <f>(Table2[[#This Row],[Renewable_Energy_Consumption]]/Table2[[#This Row],[Electricity_Consumption]]) * 100</f>
        <v>20.987786378311103</v>
      </c>
      <c r="L180" s="11">
        <v>321.47000000000003</v>
      </c>
      <c r="M180" s="12">
        <f>Table2[[#This Row],[Energy_Cost]]/Table2[[#This Row],[Electricity_Consumption]]</f>
        <v>0.3126045353767164</v>
      </c>
      <c r="N180" s="16">
        <v>58</v>
      </c>
    </row>
    <row r="181" spans="1:14" x14ac:dyDescent="0.2">
      <c r="A181" s="14">
        <v>180</v>
      </c>
      <c r="B181" s="5">
        <v>44599</v>
      </c>
      <c r="C181" s="3" t="s">
        <v>23</v>
      </c>
      <c r="D181" s="1">
        <v>5</v>
      </c>
      <c r="E181" s="3" t="s">
        <v>17</v>
      </c>
      <c r="F181" s="3" t="s">
        <v>20</v>
      </c>
      <c r="G181" s="1">
        <v>904.94</v>
      </c>
      <c r="H181" s="15">
        <v>720.91</v>
      </c>
      <c r="I181" s="15">
        <v>184.03</v>
      </c>
      <c r="J181" s="15">
        <v>212.55</v>
      </c>
      <c r="K181" s="9">
        <f>(Table2[[#This Row],[Renewable_Energy_Consumption]]/Table2[[#This Row],[Electricity_Consumption]]) * 100</f>
        <v>29.483569377592211</v>
      </c>
      <c r="L181" s="11">
        <v>133.74</v>
      </c>
      <c r="M181" s="12">
        <f>Table2[[#This Row],[Energy_Cost]]/Table2[[#This Row],[Electricity_Consumption]]</f>
        <v>0.18551552898420054</v>
      </c>
      <c r="N181" s="16">
        <v>84</v>
      </c>
    </row>
    <row r="182" spans="1:14" x14ac:dyDescent="0.2">
      <c r="A182" s="14">
        <v>181</v>
      </c>
      <c r="B182" s="5">
        <v>44754</v>
      </c>
      <c r="C182" s="3" t="s">
        <v>23</v>
      </c>
      <c r="D182" s="1">
        <v>8</v>
      </c>
      <c r="E182" s="3" t="s">
        <v>13</v>
      </c>
      <c r="F182" s="3" t="s">
        <v>15</v>
      </c>
      <c r="G182" s="1">
        <v>1994.12</v>
      </c>
      <c r="H182" s="15">
        <v>1220.68</v>
      </c>
      <c r="I182" s="15">
        <v>773.44</v>
      </c>
      <c r="J182" s="15">
        <v>301.55</v>
      </c>
      <c r="K182" s="9">
        <f>(Table2[[#This Row],[Renewable_Energy_Consumption]]/Table2[[#This Row],[Electricity_Consumption]]) * 100</f>
        <v>24.703443982042796</v>
      </c>
      <c r="L182" s="11">
        <v>234.49</v>
      </c>
      <c r="M182" s="12">
        <f>Table2[[#This Row],[Energy_Cost]]/Table2[[#This Row],[Electricity_Consumption]]</f>
        <v>0.19209784710161548</v>
      </c>
      <c r="N182" s="16">
        <v>50</v>
      </c>
    </row>
    <row r="183" spans="1:14" x14ac:dyDescent="0.2">
      <c r="A183" s="14">
        <v>182</v>
      </c>
      <c r="B183" s="5">
        <v>44897</v>
      </c>
      <c r="C183" s="3" t="s">
        <v>14</v>
      </c>
      <c r="D183" s="1">
        <v>4</v>
      </c>
      <c r="E183" s="3" t="s">
        <v>17</v>
      </c>
      <c r="F183" s="3" t="s">
        <v>15</v>
      </c>
      <c r="G183" s="1">
        <v>1779.08</v>
      </c>
      <c r="H183" s="15">
        <v>1200.5999999999999</v>
      </c>
      <c r="I183" s="15">
        <v>578.48</v>
      </c>
      <c r="J183" s="15">
        <v>219.91</v>
      </c>
      <c r="K183" s="9">
        <f>(Table2[[#This Row],[Renewable_Energy_Consumption]]/Table2[[#This Row],[Electricity_Consumption]]) * 100</f>
        <v>18.316674995835417</v>
      </c>
      <c r="L183" s="11">
        <v>318.61</v>
      </c>
      <c r="M183" s="12">
        <f>Table2[[#This Row],[Energy_Cost]]/Table2[[#This Row],[Electricity_Consumption]]</f>
        <v>0.26537564551057807</v>
      </c>
      <c r="N183" s="16">
        <v>56</v>
      </c>
    </row>
    <row r="184" spans="1:14" x14ac:dyDescent="0.2">
      <c r="A184" s="14">
        <v>183</v>
      </c>
      <c r="B184" s="5">
        <v>44662</v>
      </c>
      <c r="C184" s="3" t="s">
        <v>14</v>
      </c>
      <c r="D184" s="1">
        <v>10</v>
      </c>
      <c r="E184" s="3" t="s">
        <v>13</v>
      </c>
      <c r="F184" s="3" t="s">
        <v>20</v>
      </c>
      <c r="G184" s="1">
        <v>1859.63</v>
      </c>
      <c r="H184" s="15">
        <v>1668.91</v>
      </c>
      <c r="I184" s="15">
        <v>190.72</v>
      </c>
      <c r="J184" s="15">
        <v>499.07</v>
      </c>
      <c r="K184" s="9">
        <f>(Table2[[#This Row],[Renewable_Energy_Consumption]]/Table2[[#This Row],[Electricity_Consumption]]) * 100</f>
        <v>29.90394928426338</v>
      </c>
      <c r="L184" s="11">
        <v>364.58</v>
      </c>
      <c r="M184" s="12">
        <f>Table2[[#This Row],[Energy_Cost]]/Table2[[#This Row],[Electricity_Consumption]]</f>
        <v>0.21845396096853634</v>
      </c>
      <c r="N184" s="16">
        <v>59</v>
      </c>
    </row>
    <row r="185" spans="1:14" x14ac:dyDescent="0.2">
      <c r="A185" s="14">
        <v>184</v>
      </c>
      <c r="B185" s="5">
        <v>44763</v>
      </c>
      <c r="C185" s="3" t="s">
        <v>14</v>
      </c>
      <c r="D185" s="1">
        <v>6</v>
      </c>
      <c r="E185" s="3" t="s">
        <v>13</v>
      </c>
      <c r="F185" s="3" t="s">
        <v>15</v>
      </c>
      <c r="G185" s="1">
        <v>819.41</v>
      </c>
      <c r="H185" s="15">
        <v>470.57</v>
      </c>
      <c r="I185" s="15">
        <v>348.84</v>
      </c>
      <c r="J185" s="15">
        <v>123.19</v>
      </c>
      <c r="K185" s="9">
        <f>(Table2[[#This Row],[Renewable_Energy_Consumption]]/Table2[[#This Row],[Electricity_Consumption]]) * 100</f>
        <v>26.178889431965491</v>
      </c>
      <c r="L185" s="11">
        <v>153.15</v>
      </c>
      <c r="M185" s="12">
        <f>Table2[[#This Row],[Energy_Cost]]/Table2[[#This Row],[Electricity_Consumption]]</f>
        <v>0.32545636143400558</v>
      </c>
      <c r="N185" s="16">
        <v>56</v>
      </c>
    </row>
    <row r="186" spans="1:14" x14ac:dyDescent="0.2">
      <c r="A186" s="14">
        <v>185</v>
      </c>
      <c r="B186" s="5">
        <v>44660</v>
      </c>
      <c r="C186" s="3" t="s">
        <v>14</v>
      </c>
      <c r="D186" s="1">
        <v>1</v>
      </c>
      <c r="E186" s="3" t="s">
        <v>13</v>
      </c>
      <c r="F186" s="3" t="s">
        <v>28</v>
      </c>
      <c r="G186" s="1">
        <v>680.72</v>
      </c>
      <c r="H186" s="15">
        <v>453.67</v>
      </c>
      <c r="I186" s="15">
        <v>227.05</v>
      </c>
      <c r="J186" s="15">
        <v>50</v>
      </c>
      <c r="K186" s="9">
        <f>(Table2[[#This Row],[Renewable_Energy_Consumption]]/Table2[[#This Row],[Electricity_Consumption]]) * 100</f>
        <v>11.021226882976611</v>
      </c>
      <c r="L186" s="11">
        <v>92.07</v>
      </c>
      <c r="M186" s="12">
        <f>Table2[[#This Row],[Energy_Cost]]/Table2[[#This Row],[Electricity_Consumption]]</f>
        <v>0.20294487182313134</v>
      </c>
      <c r="N186" s="16">
        <v>75</v>
      </c>
    </row>
    <row r="187" spans="1:14" x14ac:dyDescent="0.2">
      <c r="A187" s="14">
        <v>186</v>
      </c>
      <c r="B187" s="5">
        <v>44874</v>
      </c>
      <c r="C187" s="3" t="s">
        <v>14</v>
      </c>
      <c r="D187" s="1">
        <v>2</v>
      </c>
      <c r="E187" s="3" t="s">
        <v>13</v>
      </c>
      <c r="F187" s="3" t="s">
        <v>24</v>
      </c>
      <c r="G187" s="1">
        <v>311.99</v>
      </c>
      <c r="H187" s="15">
        <v>230.4</v>
      </c>
      <c r="I187" s="15">
        <v>81.59</v>
      </c>
      <c r="J187" s="15">
        <v>72.92</v>
      </c>
      <c r="K187" s="9">
        <f>(Table2[[#This Row],[Renewable_Energy_Consumption]]/Table2[[#This Row],[Electricity_Consumption]]) * 100</f>
        <v>31.649305555555557</v>
      </c>
      <c r="L187" s="11">
        <v>31.9</v>
      </c>
      <c r="M187" s="12">
        <f>Table2[[#This Row],[Energy_Cost]]/Table2[[#This Row],[Electricity_Consumption]]</f>
        <v>0.1384548611111111</v>
      </c>
      <c r="N187" s="16">
        <v>63</v>
      </c>
    </row>
    <row r="188" spans="1:14" x14ac:dyDescent="0.2">
      <c r="A188" s="14">
        <v>187</v>
      </c>
      <c r="B188" s="5">
        <v>44845</v>
      </c>
      <c r="C188" s="3" t="s">
        <v>23</v>
      </c>
      <c r="D188" s="1">
        <v>5</v>
      </c>
      <c r="E188" s="3" t="s">
        <v>17</v>
      </c>
      <c r="F188" s="3" t="s">
        <v>15</v>
      </c>
      <c r="G188" s="1">
        <v>1967.77</v>
      </c>
      <c r="H188" s="15">
        <v>1386.28</v>
      </c>
      <c r="I188" s="15">
        <v>581.49</v>
      </c>
      <c r="J188" s="15">
        <v>474.65</v>
      </c>
      <c r="K188" s="9">
        <f>(Table2[[#This Row],[Renewable_Energy_Consumption]]/Table2[[#This Row],[Electricity_Consumption]]) * 100</f>
        <v>34.239114753152322</v>
      </c>
      <c r="L188" s="11">
        <v>391.33</v>
      </c>
      <c r="M188" s="12">
        <f>Table2[[#This Row],[Energy_Cost]]/Table2[[#This Row],[Electricity_Consumption]]</f>
        <v>0.28228784949649421</v>
      </c>
      <c r="N188" s="16">
        <v>90</v>
      </c>
    </row>
    <row r="189" spans="1:14" x14ac:dyDescent="0.2">
      <c r="A189" s="14">
        <v>188</v>
      </c>
      <c r="B189" s="5">
        <v>44632</v>
      </c>
      <c r="C189" s="3" t="s">
        <v>14</v>
      </c>
      <c r="D189" s="1">
        <v>10</v>
      </c>
      <c r="E189" s="3" t="s">
        <v>17</v>
      </c>
      <c r="F189" s="3" t="s">
        <v>28</v>
      </c>
      <c r="G189" s="1">
        <v>301.89999999999998</v>
      </c>
      <c r="H189" s="15">
        <v>253.59</v>
      </c>
      <c r="I189" s="15">
        <v>48.31</v>
      </c>
      <c r="J189" s="15">
        <v>39.08</v>
      </c>
      <c r="K189" s="9">
        <f>(Table2[[#This Row],[Renewable_Energy_Consumption]]/Table2[[#This Row],[Electricity_Consumption]]) * 100</f>
        <v>15.410702314760044</v>
      </c>
      <c r="L189" s="11">
        <v>36.65</v>
      </c>
      <c r="M189" s="12">
        <f>Table2[[#This Row],[Energy_Cost]]/Table2[[#This Row],[Electricity_Consumption]]</f>
        <v>0.14452462636539296</v>
      </c>
      <c r="N189" s="16">
        <v>88</v>
      </c>
    </row>
    <row r="190" spans="1:14" x14ac:dyDescent="0.2">
      <c r="A190" s="14">
        <v>189</v>
      </c>
      <c r="B190" s="5">
        <v>44668</v>
      </c>
      <c r="C190" s="3" t="s">
        <v>14</v>
      </c>
      <c r="D190" s="1">
        <v>5</v>
      </c>
      <c r="E190" s="3" t="s">
        <v>19</v>
      </c>
      <c r="F190" s="3" t="s">
        <v>28</v>
      </c>
      <c r="G190" s="1">
        <v>381.73</v>
      </c>
      <c r="H190" s="15">
        <v>248.07</v>
      </c>
      <c r="I190" s="15">
        <v>133.66</v>
      </c>
      <c r="J190" s="15">
        <v>118.95</v>
      </c>
      <c r="K190" s="9">
        <f>(Table2[[#This Row],[Renewable_Energy_Consumption]]/Table2[[#This Row],[Electricity_Consumption]]) * 100</f>
        <v>47.950175353730806</v>
      </c>
      <c r="L190" s="11">
        <v>75.010000000000005</v>
      </c>
      <c r="M190" s="12">
        <f>Table2[[#This Row],[Energy_Cost]]/Table2[[#This Row],[Electricity_Consumption]]</f>
        <v>0.30237432982625873</v>
      </c>
      <c r="N190" s="16">
        <v>75</v>
      </c>
    </row>
    <row r="191" spans="1:14" x14ac:dyDescent="0.2">
      <c r="A191" s="14">
        <v>190</v>
      </c>
      <c r="B191" s="5">
        <v>44727</v>
      </c>
      <c r="C191" s="3" t="s">
        <v>14</v>
      </c>
      <c r="D191" s="1">
        <v>9</v>
      </c>
      <c r="E191" s="3" t="s">
        <v>17</v>
      </c>
      <c r="F191" s="3" t="s">
        <v>15</v>
      </c>
      <c r="G191" s="1">
        <v>822.69</v>
      </c>
      <c r="H191" s="15">
        <v>711.52</v>
      </c>
      <c r="I191" s="15">
        <v>111.17</v>
      </c>
      <c r="J191" s="15">
        <v>71.650000000000006</v>
      </c>
      <c r="K191" s="9">
        <f>(Table2[[#This Row],[Renewable_Energy_Consumption]]/Table2[[#This Row],[Electricity_Consumption]]) * 100</f>
        <v>10.069991005172026</v>
      </c>
      <c r="L191" s="11">
        <v>147.97</v>
      </c>
      <c r="M191" s="12">
        <f>Table2[[#This Row],[Energy_Cost]]/Table2[[#This Row],[Electricity_Consumption]]</f>
        <v>0.20796323364065664</v>
      </c>
      <c r="N191" s="16">
        <v>81</v>
      </c>
    </row>
    <row r="192" spans="1:14" x14ac:dyDescent="0.2">
      <c r="A192" s="14">
        <v>191</v>
      </c>
      <c r="B192" s="5">
        <v>44851</v>
      </c>
      <c r="C192" s="3" t="s">
        <v>14</v>
      </c>
      <c r="D192" s="1">
        <v>2</v>
      </c>
      <c r="E192" s="3" t="s">
        <v>13</v>
      </c>
      <c r="F192" s="3" t="s">
        <v>15</v>
      </c>
      <c r="G192" s="1">
        <v>1357.54</v>
      </c>
      <c r="H192" s="15">
        <v>730.36</v>
      </c>
      <c r="I192" s="15">
        <v>627.17999999999995</v>
      </c>
      <c r="J192" s="15">
        <v>156.88</v>
      </c>
      <c r="K192" s="9">
        <f>(Table2[[#This Row],[Renewable_Energy_Consumption]]/Table2[[#This Row],[Electricity_Consumption]]) * 100</f>
        <v>21.479818171860451</v>
      </c>
      <c r="L192" s="11">
        <v>240.66</v>
      </c>
      <c r="M192" s="12">
        <f>Table2[[#This Row],[Energy_Cost]]/Table2[[#This Row],[Electricity_Consumption]]</f>
        <v>0.32950873541814996</v>
      </c>
      <c r="N192" s="16">
        <v>73</v>
      </c>
    </row>
    <row r="193" spans="1:14" x14ac:dyDescent="0.2">
      <c r="A193" s="14">
        <v>192</v>
      </c>
      <c r="B193" s="5">
        <v>44854</v>
      </c>
      <c r="C193" s="3" t="s">
        <v>14</v>
      </c>
      <c r="D193" s="1">
        <v>5</v>
      </c>
      <c r="E193" s="3" t="s">
        <v>13</v>
      </c>
      <c r="F193" s="3" t="s">
        <v>20</v>
      </c>
      <c r="G193" s="1">
        <v>1151.79</v>
      </c>
      <c r="H193" s="15">
        <v>798.15</v>
      </c>
      <c r="I193" s="15">
        <v>353.64</v>
      </c>
      <c r="J193" s="15">
        <v>358.69</v>
      </c>
      <c r="K193" s="9">
        <f>(Table2[[#This Row],[Renewable_Energy_Consumption]]/Table2[[#This Row],[Electricity_Consumption]]) * 100</f>
        <v>44.940174152728183</v>
      </c>
      <c r="L193" s="11">
        <v>221.6</v>
      </c>
      <c r="M193" s="12">
        <f>Table2[[#This Row],[Energy_Cost]]/Table2[[#This Row],[Electricity_Consumption]]</f>
        <v>0.27764204723422914</v>
      </c>
      <c r="N193" s="16">
        <v>50</v>
      </c>
    </row>
    <row r="194" spans="1:14" x14ac:dyDescent="0.2">
      <c r="A194" s="14">
        <v>193</v>
      </c>
      <c r="B194" s="5">
        <v>44808</v>
      </c>
      <c r="C194" s="3" t="s">
        <v>14</v>
      </c>
      <c r="D194" s="1">
        <v>6</v>
      </c>
      <c r="E194" s="3" t="s">
        <v>13</v>
      </c>
      <c r="F194" s="3" t="s">
        <v>28</v>
      </c>
      <c r="G194" s="1">
        <v>1277.8900000000001</v>
      </c>
      <c r="H194" s="15">
        <v>729.98</v>
      </c>
      <c r="I194" s="15">
        <v>547.91</v>
      </c>
      <c r="J194" s="15">
        <v>233.92</v>
      </c>
      <c r="K194" s="9">
        <f>(Table2[[#This Row],[Renewable_Energy_Consumption]]/Table2[[#This Row],[Electricity_Consumption]]) * 100</f>
        <v>32.044713553795987</v>
      </c>
      <c r="L194" s="11">
        <v>193.36</v>
      </c>
      <c r="M194" s="12">
        <f>Table2[[#This Row],[Energy_Cost]]/Table2[[#This Row],[Electricity_Consumption]]</f>
        <v>0.26488396942381986</v>
      </c>
      <c r="N194" s="16">
        <v>94</v>
      </c>
    </row>
    <row r="195" spans="1:14" x14ac:dyDescent="0.2">
      <c r="A195" s="14">
        <v>194</v>
      </c>
      <c r="B195" s="5">
        <v>44777</v>
      </c>
      <c r="C195" s="3" t="s">
        <v>14</v>
      </c>
      <c r="D195" s="1">
        <v>5</v>
      </c>
      <c r="E195" s="3" t="s">
        <v>19</v>
      </c>
      <c r="F195" s="3" t="s">
        <v>15</v>
      </c>
      <c r="G195" s="1">
        <v>1920.69</v>
      </c>
      <c r="H195" s="15">
        <v>1175</v>
      </c>
      <c r="I195" s="15">
        <v>745.69</v>
      </c>
      <c r="J195" s="15">
        <v>406.01</v>
      </c>
      <c r="K195" s="9">
        <f>(Table2[[#This Row],[Renewable_Energy_Consumption]]/Table2[[#This Row],[Electricity_Consumption]]) * 100</f>
        <v>34.554042553191486</v>
      </c>
      <c r="L195" s="11">
        <v>269.68</v>
      </c>
      <c r="M195" s="12">
        <f>Table2[[#This Row],[Energy_Cost]]/Table2[[#This Row],[Electricity_Consumption]]</f>
        <v>0.22951489361702129</v>
      </c>
      <c r="N195" s="16">
        <v>99</v>
      </c>
    </row>
    <row r="196" spans="1:14" x14ac:dyDescent="0.2">
      <c r="A196" s="14">
        <v>195</v>
      </c>
      <c r="B196" s="5">
        <v>44773</v>
      </c>
      <c r="C196" s="3" t="s">
        <v>14</v>
      </c>
      <c r="D196" s="1">
        <v>7</v>
      </c>
      <c r="E196" s="3" t="s">
        <v>13</v>
      </c>
      <c r="F196" s="3" t="s">
        <v>24</v>
      </c>
      <c r="G196" s="1">
        <v>944.49</v>
      </c>
      <c r="H196" s="15">
        <v>741.75</v>
      </c>
      <c r="I196" s="15">
        <v>202.74</v>
      </c>
      <c r="J196" s="15">
        <v>175.51</v>
      </c>
      <c r="K196" s="9">
        <f>(Table2[[#This Row],[Renewable_Energy_Consumption]]/Table2[[#This Row],[Electricity_Consumption]]) * 100</f>
        <v>23.661611054937644</v>
      </c>
      <c r="L196" s="11">
        <v>144.88</v>
      </c>
      <c r="M196" s="12">
        <f>Table2[[#This Row],[Energy_Cost]]/Table2[[#This Row],[Electricity_Consumption]]</f>
        <v>0.19532187394674755</v>
      </c>
      <c r="N196" s="16">
        <v>63</v>
      </c>
    </row>
    <row r="197" spans="1:14" x14ac:dyDescent="0.2">
      <c r="A197" s="14">
        <v>196</v>
      </c>
      <c r="B197" s="5">
        <v>44888</v>
      </c>
      <c r="C197" s="3" t="s">
        <v>23</v>
      </c>
      <c r="D197" s="1">
        <v>9</v>
      </c>
      <c r="E197" s="3" t="s">
        <v>13</v>
      </c>
      <c r="F197" s="3" t="s">
        <v>20</v>
      </c>
      <c r="G197" s="1">
        <v>1702.37</v>
      </c>
      <c r="H197" s="15">
        <v>966.78</v>
      </c>
      <c r="I197" s="15">
        <v>735.59</v>
      </c>
      <c r="J197" s="15">
        <v>351.1</v>
      </c>
      <c r="K197" s="9">
        <f>(Table2[[#This Row],[Renewable_Energy_Consumption]]/Table2[[#This Row],[Electricity_Consumption]]) * 100</f>
        <v>36.316431866608745</v>
      </c>
      <c r="L197" s="11">
        <v>217.76</v>
      </c>
      <c r="M197" s="12">
        <f>Table2[[#This Row],[Energy_Cost]]/Table2[[#This Row],[Electricity_Consumption]]</f>
        <v>0.22524255776908914</v>
      </c>
      <c r="N197" s="16">
        <v>72</v>
      </c>
    </row>
    <row r="198" spans="1:14" x14ac:dyDescent="0.2">
      <c r="A198" s="14">
        <v>197</v>
      </c>
      <c r="B198" s="5">
        <v>44613</v>
      </c>
      <c r="C198" s="3" t="s">
        <v>23</v>
      </c>
      <c r="D198" s="1">
        <v>3</v>
      </c>
      <c r="E198" s="3" t="s">
        <v>19</v>
      </c>
      <c r="F198" s="3" t="s">
        <v>20</v>
      </c>
      <c r="G198" s="1">
        <v>1598.53</v>
      </c>
      <c r="H198" s="15">
        <v>1244.1300000000001</v>
      </c>
      <c r="I198" s="15">
        <v>354.4</v>
      </c>
      <c r="J198" s="15">
        <v>209.41</v>
      </c>
      <c r="K198" s="9">
        <f>(Table2[[#This Row],[Renewable_Energy_Consumption]]/Table2[[#This Row],[Electricity_Consumption]]) * 100</f>
        <v>16.831842331589144</v>
      </c>
      <c r="L198" s="11">
        <v>172.17</v>
      </c>
      <c r="M198" s="12">
        <f>Table2[[#This Row],[Energy_Cost]]/Table2[[#This Row],[Electricity_Consumption]]</f>
        <v>0.13838585999855318</v>
      </c>
      <c r="N198" s="16">
        <v>68</v>
      </c>
    </row>
    <row r="199" spans="1:14" x14ac:dyDescent="0.2">
      <c r="A199" s="14">
        <v>198</v>
      </c>
      <c r="B199" s="5">
        <v>44596</v>
      </c>
      <c r="C199" s="3" t="s">
        <v>14</v>
      </c>
      <c r="D199" s="1">
        <v>1</v>
      </c>
      <c r="E199" s="3" t="s">
        <v>13</v>
      </c>
      <c r="F199" s="3" t="s">
        <v>28</v>
      </c>
      <c r="G199" s="1">
        <v>892.15</v>
      </c>
      <c r="H199" s="15">
        <v>780.23</v>
      </c>
      <c r="I199" s="15">
        <v>111.92</v>
      </c>
      <c r="J199" s="15">
        <v>185.25</v>
      </c>
      <c r="K199" s="9">
        <f>(Table2[[#This Row],[Renewable_Energy_Consumption]]/Table2[[#This Row],[Electricity_Consumption]]) * 100</f>
        <v>23.742998859310717</v>
      </c>
      <c r="L199" s="11">
        <v>141.57</v>
      </c>
      <c r="M199" s="12">
        <f>Table2[[#This Row],[Energy_Cost]]/Table2[[#This Row],[Electricity_Consumption]]</f>
        <v>0.18144649654589029</v>
      </c>
      <c r="N199" s="16">
        <v>74</v>
      </c>
    </row>
    <row r="200" spans="1:14" x14ac:dyDescent="0.2">
      <c r="A200" s="14">
        <v>199</v>
      </c>
      <c r="B200" s="5">
        <v>44584</v>
      </c>
      <c r="C200" s="3" t="s">
        <v>23</v>
      </c>
      <c r="D200" s="1">
        <v>9</v>
      </c>
      <c r="E200" s="3" t="s">
        <v>19</v>
      </c>
      <c r="F200" s="3" t="s">
        <v>20</v>
      </c>
      <c r="G200" s="1">
        <v>824.98</v>
      </c>
      <c r="H200" s="15">
        <v>599.41</v>
      </c>
      <c r="I200" s="15">
        <v>225.57</v>
      </c>
      <c r="J200" s="15">
        <v>199.1</v>
      </c>
      <c r="K200" s="9">
        <f>(Table2[[#This Row],[Renewable_Energy_Consumption]]/Table2[[#This Row],[Electricity_Consumption]]) * 100</f>
        <v>33.215995729133653</v>
      </c>
      <c r="L200" s="11">
        <v>147.24</v>
      </c>
      <c r="M200" s="12">
        <f>Table2[[#This Row],[Energy_Cost]]/Table2[[#This Row],[Electricity_Consumption]]</f>
        <v>0.24564154752172973</v>
      </c>
      <c r="N200" s="16">
        <v>98</v>
      </c>
    </row>
    <row r="201" spans="1:14" x14ac:dyDescent="0.2">
      <c r="A201" s="14">
        <v>200</v>
      </c>
      <c r="B201" s="5">
        <v>44826</v>
      </c>
      <c r="C201" s="3" t="s">
        <v>14</v>
      </c>
      <c r="D201" s="1">
        <v>2</v>
      </c>
      <c r="E201" s="3" t="s">
        <v>17</v>
      </c>
      <c r="F201" s="3" t="s">
        <v>20</v>
      </c>
      <c r="G201" s="1">
        <v>1056.6500000000001</v>
      </c>
      <c r="H201" s="15">
        <v>934.17</v>
      </c>
      <c r="I201" s="15">
        <v>122.48</v>
      </c>
      <c r="J201" s="15">
        <v>122.36</v>
      </c>
      <c r="K201" s="9">
        <f>(Table2[[#This Row],[Renewable_Energy_Consumption]]/Table2[[#This Row],[Electricity_Consumption]]) * 100</f>
        <v>13.098258346981813</v>
      </c>
      <c r="L201" s="11">
        <v>159.47999999999999</v>
      </c>
      <c r="M201" s="12">
        <f>Table2[[#This Row],[Energy_Cost]]/Table2[[#This Row],[Electricity_Consumption]]</f>
        <v>0.17071839172741576</v>
      </c>
      <c r="N201" s="16">
        <v>64</v>
      </c>
    </row>
    <row r="202" spans="1:14" x14ac:dyDescent="0.2">
      <c r="A202" s="14">
        <v>201</v>
      </c>
      <c r="B202" s="5">
        <v>44747</v>
      </c>
      <c r="C202" s="3" t="s">
        <v>14</v>
      </c>
      <c r="D202" s="1">
        <v>10</v>
      </c>
      <c r="E202" s="3" t="s">
        <v>17</v>
      </c>
      <c r="F202" s="3" t="s">
        <v>15</v>
      </c>
      <c r="G202" s="1">
        <v>330.63</v>
      </c>
      <c r="H202" s="15">
        <v>296.98</v>
      </c>
      <c r="I202" s="15">
        <v>33.65</v>
      </c>
      <c r="J202" s="15">
        <v>76.92</v>
      </c>
      <c r="K202" s="9">
        <f>(Table2[[#This Row],[Renewable_Energy_Consumption]]/Table2[[#This Row],[Electricity_Consumption]]) * 100</f>
        <v>25.900734056165398</v>
      </c>
      <c r="L202" s="11">
        <v>47.11</v>
      </c>
      <c r="M202" s="12">
        <f>Table2[[#This Row],[Energy_Cost]]/Table2[[#This Row],[Electricity_Consumption]]</f>
        <v>0.15863021078860529</v>
      </c>
      <c r="N202" s="16">
        <v>62</v>
      </c>
    </row>
    <row r="203" spans="1:14" x14ac:dyDescent="0.2">
      <c r="A203" s="14">
        <v>202</v>
      </c>
      <c r="B203" s="5">
        <v>44756</v>
      </c>
      <c r="C203" s="3" t="s">
        <v>23</v>
      </c>
      <c r="D203" s="1">
        <v>1</v>
      </c>
      <c r="E203" s="3" t="s">
        <v>13</v>
      </c>
      <c r="F203" s="3" t="s">
        <v>24</v>
      </c>
      <c r="G203" s="1">
        <v>1254.32</v>
      </c>
      <c r="H203" s="15">
        <v>1111.93</v>
      </c>
      <c r="I203" s="15">
        <v>142.38999999999999</v>
      </c>
      <c r="J203" s="15">
        <v>133.07</v>
      </c>
      <c r="K203" s="9">
        <f>(Table2[[#This Row],[Renewable_Energy_Consumption]]/Table2[[#This Row],[Electricity_Consumption]]) * 100</f>
        <v>11.967479967264124</v>
      </c>
      <c r="L203" s="11">
        <v>192.18</v>
      </c>
      <c r="M203" s="12">
        <f>Table2[[#This Row],[Energy_Cost]]/Table2[[#This Row],[Electricity_Consumption]]</f>
        <v>0.17283462088440818</v>
      </c>
      <c r="N203" s="16">
        <v>74</v>
      </c>
    </row>
    <row r="204" spans="1:14" x14ac:dyDescent="0.2">
      <c r="A204" s="14">
        <v>203</v>
      </c>
      <c r="B204" s="5">
        <v>44666</v>
      </c>
      <c r="C204" s="3" t="s">
        <v>14</v>
      </c>
      <c r="D204" s="1">
        <v>7</v>
      </c>
      <c r="E204" s="3" t="s">
        <v>17</v>
      </c>
      <c r="F204" s="3" t="s">
        <v>20</v>
      </c>
      <c r="G204" s="1">
        <v>1287.42</v>
      </c>
      <c r="H204" s="15">
        <v>949.04</v>
      </c>
      <c r="I204" s="15">
        <v>338.38</v>
      </c>
      <c r="J204" s="15">
        <v>325.11</v>
      </c>
      <c r="K204" s="9">
        <f>(Table2[[#This Row],[Renewable_Energy_Consumption]]/Table2[[#This Row],[Electricity_Consumption]]) * 100</f>
        <v>34.256722582820537</v>
      </c>
      <c r="L204" s="11">
        <v>159.66</v>
      </c>
      <c r="M204" s="12">
        <f>Table2[[#This Row],[Energy_Cost]]/Table2[[#This Row],[Electricity_Consumption]]</f>
        <v>0.16823316193205767</v>
      </c>
      <c r="N204" s="16">
        <v>60</v>
      </c>
    </row>
    <row r="205" spans="1:14" x14ac:dyDescent="0.2">
      <c r="A205" s="14">
        <v>204</v>
      </c>
      <c r="B205" s="5">
        <v>44868</v>
      </c>
      <c r="C205" s="3" t="s">
        <v>14</v>
      </c>
      <c r="D205" s="1">
        <v>3</v>
      </c>
      <c r="E205" s="3" t="s">
        <v>13</v>
      </c>
      <c r="F205" s="3" t="s">
        <v>15</v>
      </c>
      <c r="G205" s="1">
        <v>807.03</v>
      </c>
      <c r="H205" s="15">
        <v>702.29</v>
      </c>
      <c r="I205" s="15">
        <v>104.74</v>
      </c>
      <c r="J205" s="15">
        <v>106.4</v>
      </c>
      <c r="K205" s="9">
        <f>(Table2[[#This Row],[Renewable_Energy_Consumption]]/Table2[[#This Row],[Electricity_Consumption]]) * 100</f>
        <v>15.150436429395267</v>
      </c>
      <c r="L205" s="11">
        <v>118.9</v>
      </c>
      <c r="M205" s="12">
        <f>Table2[[#This Row],[Energy_Cost]]/Table2[[#This Row],[Electricity_Consumption]]</f>
        <v>0.1693032792720956</v>
      </c>
      <c r="N205" s="16">
        <v>82</v>
      </c>
    </row>
    <row r="206" spans="1:14" x14ac:dyDescent="0.2">
      <c r="A206" s="14">
        <v>205</v>
      </c>
      <c r="B206" s="5">
        <v>44853</v>
      </c>
      <c r="C206" s="3" t="s">
        <v>14</v>
      </c>
      <c r="D206" s="1">
        <v>5</v>
      </c>
      <c r="E206" s="3" t="s">
        <v>13</v>
      </c>
      <c r="F206" s="3" t="s">
        <v>24</v>
      </c>
      <c r="G206" s="1">
        <v>1171.77</v>
      </c>
      <c r="H206" s="15">
        <v>879.74</v>
      </c>
      <c r="I206" s="15">
        <v>292.02999999999997</v>
      </c>
      <c r="J206" s="15">
        <v>123.36</v>
      </c>
      <c r="K206" s="9">
        <f>(Table2[[#This Row],[Renewable_Energy_Consumption]]/Table2[[#This Row],[Electricity_Consumption]]) * 100</f>
        <v>14.022324777775253</v>
      </c>
      <c r="L206" s="11">
        <v>184.77</v>
      </c>
      <c r="M206" s="12">
        <f>Table2[[#This Row],[Energy_Cost]]/Table2[[#This Row],[Electricity_Consumption]]</f>
        <v>0.21002796280719305</v>
      </c>
      <c r="N206" s="16">
        <v>65</v>
      </c>
    </row>
    <row r="207" spans="1:14" x14ac:dyDescent="0.2">
      <c r="A207" s="14">
        <v>206</v>
      </c>
      <c r="B207" s="5">
        <v>44602</v>
      </c>
      <c r="C207" s="3" t="s">
        <v>23</v>
      </c>
      <c r="D207" s="1">
        <v>10</v>
      </c>
      <c r="E207" s="3" t="s">
        <v>13</v>
      </c>
      <c r="F207" s="3" t="s">
        <v>28</v>
      </c>
      <c r="G207" s="1">
        <v>1031.22</v>
      </c>
      <c r="H207" s="15">
        <v>867.16</v>
      </c>
      <c r="I207" s="15">
        <v>164.06</v>
      </c>
      <c r="J207" s="15">
        <v>119.94</v>
      </c>
      <c r="K207" s="9">
        <f>(Table2[[#This Row],[Renewable_Energy_Consumption]]/Table2[[#This Row],[Electricity_Consumption]]) * 100</f>
        <v>13.831357534941649</v>
      </c>
      <c r="L207" s="11">
        <v>165.29</v>
      </c>
      <c r="M207" s="12">
        <f>Table2[[#This Row],[Energy_Cost]]/Table2[[#This Row],[Electricity_Consumption]]</f>
        <v>0.19061072927718067</v>
      </c>
      <c r="N207" s="16">
        <v>95</v>
      </c>
    </row>
    <row r="208" spans="1:14" x14ac:dyDescent="0.2">
      <c r="A208" s="14">
        <v>207</v>
      </c>
      <c r="B208" s="5">
        <v>44660</v>
      </c>
      <c r="C208" s="3" t="s">
        <v>23</v>
      </c>
      <c r="D208" s="1">
        <v>7</v>
      </c>
      <c r="E208" s="3" t="s">
        <v>13</v>
      </c>
      <c r="F208" s="3" t="s">
        <v>28</v>
      </c>
      <c r="G208" s="1">
        <v>360.13</v>
      </c>
      <c r="H208" s="15">
        <v>220.25</v>
      </c>
      <c r="I208" s="15">
        <v>139.88</v>
      </c>
      <c r="J208" s="15">
        <v>92.74</v>
      </c>
      <c r="K208" s="9">
        <f>(Table2[[#This Row],[Renewable_Energy_Consumption]]/Table2[[#This Row],[Electricity_Consumption]]) * 100</f>
        <v>42.106696935300789</v>
      </c>
      <c r="L208" s="11">
        <v>46.54</v>
      </c>
      <c r="M208" s="12">
        <f>Table2[[#This Row],[Energy_Cost]]/Table2[[#This Row],[Electricity_Consumption]]</f>
        <v>0.21130533484676503</v>
      </c>
      <c r="N208" s="16">
        <v>73</v>
      </c>
    </row>
    <row r="209" spans="1:14" x14ac:dyDescent="0.2">
      <c r="A209" s="14">
        <v>208</v>
      </c>
      <c r="B209" s="5">
        <v>44818</v>
      </c>
      <c r="C209" s="3" t="s">
        <v>14</v>
      </c>
      <c r="D209" s="1">
        <v>10</v>
      </c>
      <c r="E209" s="3" t="s">
        <v>13</v>
      </c>
      <c r="F209" s="3" t="s">
        <v>20</v>
      </c>
      <c r="G209" s="1">
        <v>721.64</v>
      </c>
      <c r="H209" s="15">
        <v>605.77</v>
      </c>
      <c r="I209" s="15">
        <v>115.87</v>
      </c>
      <c r="J209" s="15">
        <v>278.45</v>
      </c>
      <c r="K209" s="9">
        <f>(Table2[[#This Row],[Renewable_Energy_Consumption]]/Table2[[#This Row],[Electricity_Consumption]]) * 100</f>
        <v>45.966290836456082</v>
      </c>
      <c r="L209" s="11">
        <v>74.040000000000006</v>
      </c>
      <c r="M209" s="12">
        <f>Table2[[#This Row],[Energy_Cost]]/Table2[[#This Row],[Electricity_Consumption]]</f>
        <v>0.12222460669891214</v>
      </c>
      <c r="N209" s="16">
        <v>58</v>
      </c>
    </row>
    <row r="210" spans="1:14" x14ac:dyDescent="0.2">
      <c r="A210" s="14">
        <v>209</v>
      </c>
      <c r="B210" s="5">
        <v>44798</v>
      </c>
      <c r="C210" s="3" t="s">
        <v>23</v>
      </c>
      <c r="D210" s="1">
        <v>7</v>
      </c>
      <c r="E210" s="3" t="s">
        <v>19</v>
      </c>
      <c r="F210" s="3" t="s">
        <v>15</v>
      </c>
      <c r="G210" s="1">
        <v>247.98</v>
      </c>
      <c r="H210" s="15">
        <v>215.48</v>
      </c>
      <c r="I210" s="15">
        <v>32.5</v>
      </c>
      <c r="J210" s="15">
        <v>46.36</v>
      </c>
      <c r="K210" s="9">
        <f>(Table2[[#This Row],[Renewable_Energy_Consumption]]/Table2[[#This Row],[Electricity_Consumption]]) * 100</f>
        <v>21.514757750139225</v>
      </c>
      <c r="L210" s="11">
        <v>47.85</v>
      </c>
      <c r="M210" s="12">
        <f>Table2[[#This Row],[Energy_Cost]]/Table2[[#This Row],[Electricity_Consumption]]</f>
        <v>0.22206237237794693</v>
      </c>
      <c r="N210" s="16">
        <v>67</v>
      </c>
    </row>
    <row r="211" spans="1:14" x14ac:dyDescent="0.2">
      <c r="A211" s="14">
        <v>210</v>
      </c>
      <c r="B211" s="5">
        <v>44702</v>
      </c>
      <c r="C211" s="3" t="s">
        <v>14</v>
      </c>
      <c r="D211" s="1">
        <v>7</v>
      </c>
      <c r="E211" s="3" t="s">
        <v>17</v>
      </c>
      <c r="F211" s="3" t="s">
        <v>15</v>
      </c>
      <c r="G211" s="1">
        <v>105.45</v>
      </c>
      <c r="H211" s="15">
        <v>83.74</v>
      </c>
      <c r="I211" s="15">
        <v>21.71</v>
      </c>
      <c r="J211" s="15">
        <v>16.45</v>
      </c>
      <c r="K211" s="9">
        <f>(Table2[[#This Row],[Renewable_Energy_Consumption]]/Table2[[#This Row],[Electricity_Consumption]]) * 100</f>
        <v>19.644136613326964</v>
      </c>
      <c r="L211" s="11">
        <v>15.56</v>
      </c>
      <c r="M211" s="12">
        <f>Table2[[#This Row],[Energy_Cost]]/Table2[[#This Row],[Electricity_Consumption]]</f>
        <v>0.18581323143061859</v>
      </c>
      <c r="N211" s="16">
        <v>96</v>
      </c>
    </row>
    <row r="212" spans="1:14" x14ac:dyDescent="0.2">
      <c r="A212" s="14">
        <v>211</v>
      </c>
      <c r="B212" s="5">
        <v>44662</v>
      </c>
      <c r="C212" s="3" t="s">
        <v>23</v>
      </c>
      <c r="D212" s="1">
        <v>1</v>
      </c>
      <c r="E212" s="3" t="s">
        <v>13</v>
      </c>
      <c r="F212" s="3" t="s">
        <v>20</v>
      </c>
      <c r="G212" s="1">
        <v>1391.23</v>
      </c>
      <c r="H212" s="15">
        <v>1160.74</v>
      </c>
      <c r="I212" s="15">
        <v>230.49</v>
      </c>
      <c r="J212" s="15">
        <v>245</v>
      </c>
      <c r="K212" s="9">
        <f>(Table2[[#This Row],[Renewable_Energy_Consumption]]/Table2[[#This Row],[Electricity_Consumption]]) * 100</f>
        <v>21.107224701483538</v>
      </c>
      <c r="L212" s="11">
        <v>214.59</v>
      </c>
      <c r="M212" s="12">
        <f>Table2[[#This Row],[Energy_Cost]]/Table2[[#This Row],[Electricity_Consumption]]</f>
        <v>0.18487344280372867</v>
      </c>
      <c r="N212" s="16">
        <v>51</v>
      </c>
    </row>
    <row r="213" spans="1:14" x14ac:dyDescent="0.2">
      <c r="A213" s="14">
        <v>212</v>
      </c>
      <c r="B213" s="5">
        <v>44594</v>
      </c>
      <c r="C213" s="3" t="s">
        <v>14</v>
      </c>
      <c r="D213" s="1">
        <v>10</v>
      </c>
      <c r="E213" s="3" t="s">
        <v>17</v>
      </c>
      <c r="F213" s="3" t="s">
        <v>20</v>
      </c>
      <c r="G213" s="1">
        <v>330.43</v>
      </c>
      <c r="H213" s="15">
        <v>215.11</v>
      </c>
      <c r="I213" s="15">
        <v>115.32</v>
      </c>
      <c r="J213" s="15">
        <v>83.21</v>
      </c>
      <c r="K213" s="9">
        <f>(Table2[[#This Row],[Renewable_Energy_Consumption]]/Table2[[#This Row],[Electricity_Consumption]]) * 100</f>
        <v>38.682534517223743</v>
      </c>
      <c r="L213" s="11">
        <v>59.38</v>
      </c>
      <c r="M213" s="12">
        <f>Table2[[#This Row],[Energy_Cost]]/Table2[[#This Row],[Electricity_Consumption]]</f>
        <v>0.27604481428106548</v>
      </c>
      <c r="N213" s="16">
        <v>61</v>
      </c>
    </row>
    <row r="214" spans="1:14" x14ac:dyDescent="0.2">
      <c r="A214" s="14">
        <v>213</v>
      </c>
      <c r="B214" s="5">
        <v>44857</v>
      </c>
      <c r="C214" s="3" t="s">
        <v>14</v>
      </c>
      <c r="D214" s="1">
        <v>3</v>
      </c>
      <c r="E214" s="3" t="s">
        <v>17</v>
      </c>
      <c r="F214" s="3" t="s">
        <v>20</v>
      </c>
      <c r="G214" s="1">
        <v>1065.0899999999999</v>
      </c>
      <c r="H214" s="15">
        <v>776.86</v>
      </c>
      <c r="I214" s="15">
        <v>288.23</v>
      </c>
      <c r="J214" s="15">
        <v>364.85</v>
      </c>
      <c r="K214" s="9">
        <f>(Table2[[#This Row],[Renewable_Energy_Consumption]]/Table2[[#This Row],[Electricity_Consumption]]) * 100</f>
        <v>46.964704065082515</v>
      </c>
      <c r="L214" s="11">
        <v>106.78</v>
      </c>
      <c r="M214" s="12">
        <f>Table2[[#This Row],[Energy_Cost]]/Table2[[#This Row],[Electricity_Consumption]]</f>
        <v>0.13745076332930001</v>
      </c>
      <c r="N214" s="16">
        <v>72</v>
      </c>
    </row>
    <row r="215" spans="1:14" x14ac:dyDescent="0.2">
      <c r="A215" s="14">
        <v>214</v>
      </c>
      <c r="B215" s="5">
        <v>44842</v>
      </c>
      <c r="C215" s="3" t="s">
        <v>23</v>
      </c>
      <c r="D215" s="1">
        <v>4</v>
      </c>
      <c r="E215" s="3" t="s">
        <v>13</v>
      </c>
      <c r="F215" s="3" t="s">
        <v>15</v>
      </c>
      <c r="G215" s="1">
        <v>1820.19</v>
      </c>
      <c r="H215" s="15">
        <v>1564.93</v>
      </c>
      <c r="I215" s="15">
        <v>255.26</v>
      </c>
      <c r="J215" s="15">
        <v>404.27</v>
      </c>
      <c r="K215" s="9">
        <f>(Table2[[#This Row],[Renewable_Energy_Consumption]]/Table2[[#This Row],[Electricity_Consumption]]) * 100</f>
        <v>25.833104356105384</v>
      </c>
      <c r="L215" s="11">
        <v>230.46</v>
      </c>
      <c r="M215" s="12">
        <f>Table2[[#This Row],[Energy_Cost]]/Table2[[#This Row],[Electricity_Consumption]]</f>
        <v>0.14726537289207825</v>
      </c>
      <c r="N215" s="16">
        <v>94</v>
      </c>
    </row>
    <row r="216" spans="1:14" x14ac:dyDescent="0.2">
      <c r="A216" s="14">
        <v>215</v>
      </c>
      <c r="B216" s="5">
        <v>44852</v>
      </c>
      <c r="C216" s="3" t="s">
        <v>23</v>
      </c>
      <c r="D216" s="1">
        <v>6</v>
      </c>
      <c r="E216" s="3" t="s">
        <v>13</v>
      </c>
      <c r="F216" s="3" t="s">
        <v>28</v>
      </c>
      <c r="G216" s="1">
        <v>155.33000000000001</v>
      </c>
      <c r="H216" s="15">
        <v>98.73</v>
      </c>
      <c r="I216" s="15">
        <v>56.6</v>
      </c>
      <c r="J216" s="15">
        <v>23.65</v>
      </c>
      <c r="K216" s="9">
        <f>(Table2[[#This Row],[Renewable_Energy_Consumption]]/Table2[[#This Row],[Electricity_Consumption]]) * 100</f>
        <v>23.954218575914108</v>
      </c>
      <c r="L216" s="11">
        <v>26.63</v>
      </c>
      <c r="M216" s="12">
        <f>Table2[[#This Row],[Energy_Cost]]/Table2[[#This Row],[Electricity_Consumption]]</f>
        <v>0.26972551402815759</v>
      </c>
      <c r="N216" s="16">
        <v>83</v>
      </c>
    </row>
    <row r="217" spans="1:14" x14ac:dyDescent="0.2">
      <c r="A217" s="14">
        <v>216</v>
      </c>
      <c r="B217" s="5">
        <v>44906</v>
      </c>
      <c r="C217" s="3" t="s">
        <v>23</v>
      </c>
      <c r="D217" s="1">
        <v>4</v>
      </c>
      <c r="E217" s="3" t="s">
        <v>13</v>
      </c>
      <c r="F217" s="3" t="s">
        <v>20</v>
      </c>
      <c r="G217" s="1">
        <v>1268.43</v>
      </c>
      <c r="H217" s="15">
        <v>863.09</v>
      </c>
      <c r="I217" s="15">
        <v>405.34</v>
      </c>
      <c r="J217" s="15">
        <v>417.45</v>
      </c>
      <c r="K217" s="9">
        <f>(Table2[[#This Row],[Renewable_Energy_Consumption]]/Table2[[#This Row],[Electricity_Consumption]]) * 100</f>
        <v>48.366914226789788</v>
      </c>
      <c r="L217" s="11">
        <v>219.16</v>
      </c>
      <c r="M217" s="12">
        <f>Table2[[#This Row],[Energy_Cost]]/Table2[[#This Row],[Electricity_Consumption]]</f>
        <v>0.25392485140599474</v>
      </c>
      <c r="N217" s="16">
        <v>54</v>
      </c>
    </row>
    <row r="218" spans="1:14" x14ac:dyDescent="0.2">
      <c r="A218" s="14">
        <v>217</v>
      </c>
      <c r="B218" s="5">
        <v>44889</v>
      </c>
      <c r="C218" s="3" t="s">
        <v>23</v>
      </c>
      <c r="D218" s="1">
        <v>7</v>
      </c>
      <c r="E218" s="3" t="s">
        <v>17</v>
      </c>
      <c r="F218" s="3" t="s">
        <v>15</v>
      </c>
      <c r="G218" s="1">
        <v>595.71</v>
      </c>
      <c r="H218" s="15">
        <v>311.41000000000003</v>
      </c>
      <c r="I218" s="15">
        <v>284.3</v>
      </c>
      <c r="J218" s="15">
        <v>72.88</v>
      </c>
      <c r="K218" s="9">
        <f>(Table2[[#This Row],[Renewable_Energy_Consumption]]/Table2[[#This Row],[Electricity_Consumption]]) * 100</f>
        <v>23.403230467871932</v>
      </c>
      <c r="L218" s="11">
        <v>116.73</v>
      </c>
      <c r="M218" s="12">
        <f>Table2[[#This Row],[Energy_Cost]]/Table2[[#This Row],[Electricity_Consumption]]</f>
        <v>0.3748434539674384</v>
      </c>
      <c r="N218" s="16">
        <v>73</v>
      </c>
    </row>
    <row r="219" spans="1:14" x14ac:dyDescent="0.2">
      <c r="A219" s="14">
        <v>218</v>
      </c>
      <c r="B219" s="5">
        <v>44861</v>
      </c>
      <c r="C219" s="3" t="s">
        <v>14</v>
      </c>
      <c r="D219" s="1">
        <v>9</v>
      </c>
      <c r="E219" s="3" t="s">
        <v>13</v>
      </c>
      <c r="F219" s="3" t="s">
        <v>28</v>
      </c>
      <c r="G219" s="1">
        <v>564.66999999999996</v>
      </c>
      <c r="H219" s="15">
        <v>324.48</v>
      </c>
      <c r="I219" s="15">
        <v>240.19</v>
      </c>
      <c r="J219" s="15">
        <v>110.3</v>
      </c>
      <c r="K219" s="9">
        <f>(Table2[[#This Row],[Renewable_Energy_Consumption]]/Table2[[#This Row],[Electricity_Consumption]]) * 100</f>
        <v>33.992850098619328</v>
      </c>
      <c r="L219" s="11">
        <v>101.24</v>
      </c>
      <c r="M219" s="12">
        <f>Table2[[#This Row],[Energy_Cost]]/Table2[[#This Row],[Electricity_Consumption]]</f>
        <v>0.31200690335305714</v>
      </c>
      <c r="N219" s="16">
        <v>92</v>
      </c>
    </row>
    <row r="220" spans="1:14" x14ac:dyDescent="0.2">
      <c r="A220" s="14">
        <v>219</v>
      </c>
      <c r="B220" s="5">
        <v>44674</v>
      </c>
      <c r="C220" s="3" t="s">
        <v>23</v>
      </c>
      <c r="D220" s="1">
        <v>7</v>
      </c>
      <c r="E220" s="3" t="s">
        <v>17</v>
      </c>
      <c r="F220" s="3" t="s">
        <v>24</v>
      </c>
      <c r="G220" s="1">
        <v>1622.29</v>
      </c>
      <c r="H220" s="15">
        <v>1363.6</v>
      </c>
      <c r="I220" s="15">
        <v>258.69</v>
      </c>
      <c r="J220" s="15">
        <v>164.57</v>
      </c>
      <c r="K220" s="9">
        <f>(Table2[[#This Row],[Renewable_Energy_Consumption]]/Table2[[#This Row],[Electricity_Consumption]]) * 100</f>
        <v>12.068788501026695</v>
      </c>
      <c r="L220" s="11">
        <v>208.88</v>
      </c>
      <c r="M220" s="12">
        <f>Table2[[#This Row],[Energy_Cost]]/Table2[[#This Row],[Electricity_Consumption]]</f>
        <v>0.15318275154004107</v>
      </c>
      <c r="N220" s="16">
        <v>58</v>
      </c>
    </row>
    <row r="221" spans="1:14" x14ac:dyDescent="0.2">
      <c r="A221" s="14">
        <v>220</v>
      </c>
      <c r="B221" s="5">
        <v>44885</v>
      </c>
      <c r="C221" s="3" t="s">
        <v>23</v>
      </c>
      <c r="D221" s="1">
        <v>3</v>
      </c>
      <c r="E221" s="3" t="s">
        <v>13</v>
      </c>
      <c r="F221" s="3" t="s">
        <v>24</v>
      </c>
      <c r="G221" s="1">
        <v>1111.1099999999999</v>
      </c>
      <c r="H221" s="15">
        <v>629.89</v>
      </c>
      <c r="I221" s="15">
        <v>481.22</v>
      </c>
      <c r="J221" s="15">
        <v>198.48</v>
      </c>
      <c r="K221" s="9">
        <f>(Table2[[#This Row],[Renewable_Energy_Consumption]]/Table2[[#This Row],[Electricity_Consumption]]) * 100</f>
        <v>31.510263696835956</v>
      </c>
      <c r="L221" s="11">
        <v>185.61</v>
      </c>
      <c r="M221" s="12">
        <f>Table2[[#This Row],[Energy_Cost]]/Table2[[#This Row],[Electricity_Consumption]]</f>
        <v>0.29467049802346446</v>
      </c>
      <c r="N221" s="16">
        <v>76</v>
      </c>
    </row>
    <row r="222" spans="1:14" x14ac:dyDescent="0.2">
      <c r="A222" s="14">
        <v>221</v>
      </c>
      <c r="B222" s="5">
        <v>44719</v>
      </c>
      <c r="C222" s="3" t="s">
        <v>23</v>
      </c>
      <c r="D222" s="1">
        <v>2</v>
      </c>
      <c r="E222" s="3" t="s">
        <v>17</v>
      </c>
      <c r="F222" s="3" t="s">
        <v>28</v>
      </c>
      <c r="G222" s="1">
        <v>633.20000000000005</v>
      </c>
      <c r="H222" s="15">
        <v>357.99</v>
      </c>
      <c r="I222" s="15">
        <v>275.20999999999998</v>
      </c>
      <c r="J222" s="15">
        <v>81.739999999999995</v>
      </c>
      <c r="K222" s="9">
        <f>(Table2[[#This Row],[Renewable_Energy_Consumption]]/Table2[[#This Row],[Electricity_Consumption]]) * 100</f>
        <v>22.833040029051087</v>
      </c>
      <c r="L222" s="11">
        <v>77.59</v>
      </c>
      <c r="M222" s="12">
        <f>Table2[[#This Row],[Energy_Cost]]/Table2[[#This Row],[Electricity_Consumption]]</f>
        <v>0.21673789770663984</v>
      </c>
      <c r="N222" s="16">
        <v>61</v>
      </c>
    </row>
    <row r="223" spans="1:14" x14ac:dyDescent="0.2">
      <c r="A223" s="14">
        <v>222</v>
      </c>
      <c r="B223" s="5">
        <v>44587</v>
      </c>
      <c r="C223" s="3" t="s">
        <v>23</v>
      </c>
      <c r="D223" s="1">
        <v>8</v>
      </c>
      <c r="E223" s="3" t="s">
        <v>13</v>
      </c>
      <c r="F223" s="3" t="s">
        <v>15</v>
      </c>
      <c r="G223" s="1">
        <v>1871.34</v>
      </c>
      <c r="H223" s="15">
        <v>1160.93</v>
      </c>
      <c r="I223" s="15">
        <v>710.41</v>
      </c>
      <c r="J223" s="15">
        <v>574.15</v>
      </c>
      <c r="K223" s="9">
        <f>(Table2[[#This Row],[Renewable_Energy_Consumption]]/Table2[[#This Row],[Electricity_Consumption]]) * 100</f>
        <v>49.456039554495099</v>
      </c>
      <c r="L223" s="11">
        <v>332.79</v>
      </c>
      <c r="M223" s="12">
        <f>Table2[[#This Row],[Energy_Cost]]/Table2[[#This Row],[Electricity_Consumption]]</f>
        <v>0.28665811030811505</v>
      </c>
      <c r="N223" s="16">
        <v>81</v>
      </c>
    </row>
    <row r="224" spans="1:14" x14ac:dyDescent="0.2">
      <c r="A224" s="14">
        <v>223</v>
      </c>
      <c r="B224" s="5">
        <v>44742</v>
      </c>
      <c r="C224" s="3" t="s">
        <v>23</v>
      </c>
      <c r="D224" s="1">
        <v>6</v>
      </c>
      <c r="E224" s="3" t="s">
        <v>17</v>
      </c>
      <c r="F224" s="3" t="s">
        <v>15</v>
      </c>
      <c r="G224" s="1">
        <v>863.74</v>
      </c>
      <c r="H224" s="15">
        <v>593.05999999999995</v>
      </c>
      <c r="I224" s="15">
        <v>270.68</v>
      </c>
      <c r="J224" s="15">
        <v>293.20999999999998</v>
      </c>
      <c r="K224" s="9">
        <f>(Table2[[#This Row],[Renewable_Energy_Consumption]]/Table2[[#This Row],[Electricity_Consumption]]) * 100</f>
        <v>49.440191548915799</v>
      </c>
      <c r="L224" s="11">
        <v>133.55000000000001</v>
      </c>
      <c r="M224" s="12">
        <f>Table2[[#This Row],[Energy_Cost]]/Table2[[#This Row],[Electricity_Consumption]]</f>
        <v>0.2251880079587226</v>
      </c>
      <c r="N224" s="16">
        <v>57</v>
      </c>
    </row>
    <row r="225" spans="1:14" x14ac:dyDescent="0.2">
      <c r="A225" s="14">
        <v>224</v>
      </c>
      <c r="B225" s="5">
        <v>44893</v>
      </c>
      <c r="C225" s="3" t="s">
        <v>23</v>
      </c>
      <c r="D225" s="1">
        <v>10</v>
      </c>
      <c r="E225" s="3" t="s">
        <v>13</v>
      </c>
      <c r="F225" s="3" t="s">
        <v>28</v>
      </c>
      <c r="G225" s="1">
        <v>242.37</v>
      </c>
      <c r="H225" s="15">
        <v>165.93</v>
      </c>
      <c r="I225" s="15">
        <v>76.44</v>
      </c>
      <c r="J225" s="15">
        <v>61.77</v>
      </c>
      <c r="K225" s="9">
        <f>(Table2[[#This Row],[Renewable_Energy_Consumption]]/Table2[[#This Row],[Electricity_Consumption]]) * 100</f>
        <v>37.226541312601704</v>
      </c>
      <c r="L225" s="11">
        <v>43.52</v>
      </c>
      <c r="M225" s="12">
        <f>Table2[[#This Row],[Energy_Cost]]/Table2[[#This Row],[Electricity_Consumption]]</f>
        <v>0.26227927439281623</v>
      </c>
      <c r="N225" s="16">
        <v>78</v>
      </c>
    </row>
    <row r="226" spans="1:14" x14ac:dyDescent="0.2">
      <c r="A226" s="14">
        <v>225</v>
      </c>
      <c r="B226" s="5">
        <v>44810</v>
      </c>
      <c r="C226" s="3" t="s">
        <v>14</v>
      </c>
      <c r="D226" s="1">
        <v>9</v>
      </c>
      <c r="E226" s="3" t="s">
        <v>13</v>
      </c>
      <c r="F226" s="3" t="s">
        <v>28</v>
      </c>
      <c r="G226" s="1">
        <v>1526.8</v>
      </c>
      <c r="H226" s="15">
        <v>1107.98</v>
      </c>
      <c r="I226" s="15">
        <v>418.82</v>
      </c>
      <c r="J226" s="15">
        <v>364.62</v>
      </c>
      <c r="K226" s="9">
        <f>(Table2[[#This Row],[Renewable_Energy_Consumption]]/Table2[[#This Row],[Electricity_Consumption]]) * 100</f>
        <v>32.908536255167057</v>
      </c>
      <c r="L226" s="11">
        <v>203.39</v>
      </c>
      <c r="M226" s="12">
        <f>Table2[[#This Row],[Energy_Cost]]/Table2[[#This Row],[Electricity_Consumption]]</f>
        <v>0.18356829545659667</v>
      </c>
      <c r="N226" s="16">
        <v>63</v>
      </c>
    </row>
    <row r="227" spans="1:14" x14ac:dyDescent="0.2">
      <c r="A227" s="14">
        <v>226</v>
      </c>
      <c r="B227" s="5">
        <v>44769</v>
      </c>
      <c r="C227" s="3" t="s">
        <v>23</v>
      </c>
      <c r="D227" s="1">
        <v>7</v>
      </c>
      <c r="E227" s="3" t="s">
        <v>13</v>
      </c>
      <c r="F227" s="3" t="s">
        <v>28</v>
      </c>
      <c r="G227" s="1">
        <v>128.36000000000001</v>
      </c>
      <c r="H227" s="15">
        <v>101.74</v>
      </c>
      <c r="I227" s="15">
        <v>26.62</v>
      </c>
      <c r="J227" s="15">
        <v>21.15</v>
      </c>
      <c r="K227" s="9">
        <f>(Table2[[#This Row],[Renewable_Energy_Consumption]]/Table2[[#This Row],[Electricity_Consumption]]) * 100</f>
        <v>20.788283860821704</v>
      </c>
      <c r="L227" s="11">
        <v>13.64</v>
      </c>
      <c r="M227" s="12">
        <f>Table2[[#This Row],[Energy_Cost]]/Table2[[#This Row],[Electricity_Consumption]]</f>
        <v>0.13406723019461372</v>
      </c>
      <c r="N227" s="16">
        <v>63</v>
      </c>
    </row>
    <row r="228" spans="1:14" x14ac:dyDescent="0.2">
      <c r="A228" s="14">
        <v>227</v>
      </c>
      <c r="B228" s="5">
        <v>44894</v>
      </c>
      <c r="C228" s="3" t="s">
        <v>14</v>
      </c>
      <c r="D228" s="1">
        <v>7</v>
      </c>
      <c r="E228" s="3" t="s">
        <v>19</v>
      </c>
      <c r="F228" s="3" t="s">
        <v>15</v>
      </c>
      <c r="G228" s="1">
        <v>404.92</v>
      </c>
      <c r="H228" s="15">
        <v>249.97</v>
      </c>
      <c r="I228" s="15">
        <v>154.94999999999999</v>
      </c>
      <c r="J228" s="15">
        <v>68.64</v>
      </c>
      <c r="K228" s="9">
        <f>(Table2[[#This Row],[Renewable_Energy_Consumption]]/Table2[[#This Row],[Electricity_Consumption]]) * 100</f>
        <v>27.459295115413852</v>
      </c>
      <c r="L228" s="11">
        <v>69.33</v>
      </c>
      <c r="M228" s="12">
        <f>Table2[[#This Row],[Energy_Cost]]/Table2[[#This Row],[Electricity_Consumption]]</f>
        <v>0.27735328239388723</v>
      </c>
      <c r="N228" s="16">
        <v>58</v>
      </c>
    </row>
    <row r="229" spans="1:14" x14ac:dyDescent="0.2">
      <c r="A229" s="14">
        <v>228</v>
      </c>
      <c r="B229" s="5">
        <v>44618</v>
      </c>
      <c r="C229" s="3" t="s">
        <v>14</v>
      </c>
      <c r="D229" s="1">
        <v>8</v>
      </c>
      <c r="E229" s="3" t="s">
        <v>19</v>
      </c>
      <c r="F229" s="3" t="s">
        <v>15</v>
      </c>
      <c r="G229" s="1">
        <v>1276.57</v>
      </c>
      <c r="H229" s="15">
        <v>1019.19</v>
      </c>
      <c r="I229" s="15">
        <v>257.38</v>
      </c>
      <c r="J229" s="15">
        <v>122.87</v>
      </c>
      <c r="K229" s="9">
        <f>(Table2[[#This Row],[Renewable_Energy_Consumption]]/Table2[[#This Row],[Electricity_Consumption]]) * 100</f>
        <v>12.05565203740225</v>
      </c>
      <c r="L229" s="11">
        <v>138.88</v>
      </c>
      <c r="M229" s="12">
        <f>Table2[[#This Row],[Energy_Cost]]/Table2[[#This Row],[Electricity_Consumption]]</f>
        <v>0.13626507324443921</v>
      </c>
      <c r="N229" s="16">
        <v>71</v>
      </c>
    </row>
    <row r="230" spans="1:14" x14ac:dyDescent="0.2">
      <c r="A230" s="14">
        <v>229</v>
      </c>
      <c r="B230" s="5">
        <v>44791</v>
      </c>
      <c r="C230" s="3" t="s">
        <v>23</v>
      </c>
      <c r="D230" s="1">
        <v>9</v>
      </c>
      <c r="E230" s="3" t="s">
        <v>13</v>
      </c>
      <c r="F230" s="3" t="s">
        <v>20</v>
      </c>
      <c r="G230" s="1">
        <v>1072.21</v>
      </c>
      <c r="H230" s="15">
        <v>656.85</v>
      </c>
      <c r="I230" s="15">
        <v>415.36</v>
      </c>
      <c r="J230" s="15">
        <v>82.2</v>
      </c>
      <c r="K230" s="9">
        <f>(Table2[[#This Row],[Renewable_Energy_Consumption]]/Table2[[#This Row],[Electricity_Consumption]]) * 100</f>
        <v>12.514272664992006</v>
      </c>
      <c r="L230" s="11">
        <v>186.98</v>
      </c>
      <c r="M230" s="12">
        <f>Table2[[#This Row],[Energy_Cost]]/Table2[[#This Row],[Electricity_Consumption]]</f>
        <v>0.28466164268858946</v>
      </c>
      <c r="N230" s="16">
        <v>53</v>
      </c>
    </row>
    <row r="231" spans="1:14" x14ac:dyDescent="0.2">
      <c r="A231" s="14">
        <v>230</v>
      </c>
      <c r="B231" s="5">
        <v>44613</v>
      </c>
      <c r="C231" s="3" t="s">
        <v>14</v>
      </c>
      <c r="D231" s="1">
        <v>9</v>
      </c>
      <c r="E231" s="3" t="s">
        <v>13</v>
      </c>
      <c r="F231" s="3" t="s">
        <v>15</v>
      </c>
      <c r="G231" s="1">
        <v>1707.47</v>
      </c>
      <c r="H231" s="15">
        <v>1326.99</v>
      </c>
      <c r="I231" s="15">
        <v>380.48</v>
      </c>
      <c r="J231" s="15">
        <v>282.56</v>
      </c>
      <c r="K231" s="9">
        <f>(Table2[[#This Row],[Renewable_Energy_Consumption]]/Table2[[#This Row],[Electricity_Consumption]]) * 100</f>
        <v>21.293302888492001</v>
      </c>
      <c r="L231" s="11">
        <v>341</v>
      </c>
      <c r="M231" s="12">
        <f>Table2[[#This Row],[Energy_Cost]]/Table2[[#This Row],[Electricity_Consumption]]</f>
        <v>0.25697254689183791</v>
      </c>
      <c r="N231" s="16">
        <v>55</v>
      </c>
    </row>
    <row r="232" spans="1:14" x14ac:dyDescent="0.2">
      <c r="A232" s="14">
        <v>231</v>
      </c>
      <c r="B232" s="5">
        <v>44882</v>
      </c>
      <c r="C232" s="3" t="s">
        <v>14</v>
      </c>
      <c r="D232" s="1">
        <v>8</v>
      </c>
      <c r="E232" s="3" t="s">
        <v>13</v>
      </c>
      <c r="F232" s="3" t="s">
        <v>20</v>
      </c>
      <c r="G232" s="1">
        <v>658.53</v>
      </c>
      <c r="H232" s="15">
        <v>405.82</v>
      </c>
      <c r="I232" s="15">
        <v>252.71</v>
      </c>
      <c r="J232" s="15">
        <v>48.36</v>
      </c>
      <c r="K232" s="9">
        <f>(Table2[[#This Row],[Renewable_Energy_Consumption]]/Table2[[#This Row],[Electricity_Consumption]]) * 100</f>
        <v>11.916613276822236</v>
      </c>
      <c r="L232" s="11">
        <v>116.67</v>
      </c>
      <c r="M232" s="12">
        <f>Table2[[#This Row],[Energy_Cost]]/Table2[[#This Row],[Electricity_Consumption]]</f>
        <v>0.28749199152333549</v>
      </c>
      <c r="N232" s="16">
        <v>75</v>
      </c>
    </row>
    <row r="233" spans="1:14" x14ac:dyDescent="0.2">
      <c r="A233" s="14">
        <v>232</v>
      </c>
      <c r="B233" s="5">
        <v>44873</v>
      </c>
      <c r="C233" s="3" t="s">
        <v>14</v>
      </c>
      <c r="D233" s="1">
        <v>3</v>
      </c>
      <c r="E233" s="3" t="s">
        <v>13</v>
      </c>
      <c r="F233" s="3" t="s">
        <v>28</v>
      </c>
      <c r="G233" s="1">
        <v>361.33</v>
      </c>
      <c r="H233" s="15">
        <v>181.59</v>
      </c>
      <c r="I233" s="15">
        <v>179.74</v>
      </c>
      <c r="J233" s="15">
        <v>66.489999999999995</v>
      </c>
      <c r="K233" s="9">
        <f>(Table2[[#This Row],[Renewable_Energy_Consumption]]/Table2[[#This Row],[Electricity_Consumption]]) * 100</f>
        <v>36.6154523927529</v>
      </c>
      <c r="L233" s="11">
        <v>54.68</v>
      </c>
      <c r="M233" s="12">
        <f>Table2[[#This Row],[Energy_Cost]]/Table2[[#This Row],[Electricity_Consumption]]</f>
        <v>0.3011179029682251</v>
      </c>
      <c r="N233" s="16">
        <v>74</v>
      </c>
    </row>
    <row r="234" spans="1:14" x14ac:dyDescent="0.2">
      <c r="A234" s="14">
        <v>233</v>
      </c>
      <c r="B234" s="5">
        <v>44799</v>
      </c>
      <c r="C234" s="3" t="s">
        <v>14</v>
      </c>
      <c r="D234" s="1">
        <v>1</v>
      </c>
      <c r="E234" s="3" t="s">
        <v>13</v>
      </c>
      <c r="F234" s="3" t="s">
        <v>28</v>
      </c>
      <c r="G234" s="1">
        <v>532.86</v>
      </c>
      <c r="H234" s="15">
        <v>363.23</v>
      </c>
      <c r="I234" s="15">
        <v>169.63</v>
      </c>
      <c r="J234" s="15">
        <v>157.19</v>
      </c>
      <c r="K234" s="9">
        <f>(Table2[[#This Row],[Renewable_Energy_Consumption]]/Table2[[#This Row],[Electricity_Consumption]]) * 100</f>
        <v>43.275610494727857</v>
      </c>
      <c r="L234" s="11">
        <v>85.79</v>
      </c>
      <c r="M234" s="12">
        <f>Table2[[#This Row],[Energy_Cost]]/Table2[[#This Row],[Electricity_Consumption]]</f>
        <v>0.23618643834485037</v>
      </c>
      <c r="N234" s="16">
        <v>77</v>
      </c>
    </row>
    <row r="235" spans="1:14" x14ac:dyDescent="0.2">
      <c r="A235" s="14">
        <v>234</v>
      </c>
      <c r="B235" s="5">
        <v>44841</v>
      </c>
      <c r="C235" s="3" t="s">
        <v>14</v>
      </c>
      <c r="D235" s="1">
        <v>4</v>
      </c>
      <c r="E235" s="3" t="s">
        <v>13</v>
      </c>
      <c r="F235" s="3" t="s">
        <v>24</v>
      </c>
      <c r="G235" s="1">
        <v>1798.06</v>
      </c>
      <c r="H235" s="15">
        <v>1424.57</v>
      </c>
      <c r="I235" s="15">
        <v>373.49</v>
      </c>
      <c r="J235" s="15">
        <v>519.91999999999996</v>
      </c>
      <c r="K235" s="9">
        <f>(Table2[[#This Row],[Renewable_Energy_Consumption]]/Table2[[#This Row],[Electricity_Consumption]]) * 100</f>
        <v>36.496627052373697</v>
      </c>
      <c r="L235" s="11">
        <v>240.26</v>
      </c>
      <c r="M235" s="12">
        <f>Table2[[#This Row],[Energy_Cost]]/Table2[[#This Row],[Electricity_Consumption]]</f>
        <v>0.16865440097713696</v>
      </c>
      <c r="N235" s="16">
        <v>61</v>
      </c>
    </row>
    <row r="236" spans="1:14" x14ac:dyDescent="0.2">
      <c r="A236" s="14">
        <v>235</v>
      </c>
      <c r="B236" s="5">
        <v>44746</v>
      </c>
      <c r="C236" s="3" t="s">
        <v>14</v>
      </c>
      <c r="D236" s="1">
        <v>10</v>
      </c>
      <c r="E236" s="3" t="s">
        <v>13</v>
      </c>
      <c r="F236" s="3" t="s">
        <v>15</v>
      </c>
      <c r="G236" s="1">
        <v>876.96</v>
      </c>
      <c r="H236" s="15">
        <v>508.29</v>
      </c>
      <c r="I236" s="15">
        <v>368.67</v>
      </c>
      <c r="J236" s="15">
        <v>162.53</v>
      </c>
      <c r="K236" s="9">
        <f>(Table2[[#This Row],[Renewable_Energy_Consumption]]/Table2[[#This Row],[Electricity_Consumption]]) * 100</f>
        <v>31.975840563457869</v>
      </c>
      <c r="L236" s="11">
        <v>161.37</v>
      </c>
      <c r="M236" s="12">
        <f>Table2[[#This Row],[Energy_Cost]]/Table2[[#This Row],[Electricity_Consumption]]</f>
        <v>0.31747624387652718</v>
      </c>
      <c r="N236" s="16">
        <v>78</v>
      </c>
    </row>
    <row r="237" spans="1:14" x14ac:dyDescent="0.2">
      <c r="A237" s="14">
        <v>236</v>
      </c>
      <c r="B237" s="5">
        <v>44621</v>
      </c>
      <c r="C237" s="3" t="s">
        <v>23</v>
      </c>
      <c r="D237" s="1">
        <v>8</v>
      </c>
      <c r="E237" s="3" t="s">
        <v>17</v>
      </c>
      <c r="F237" s="3" t="s">
        <v>24</v>
      </c>
      <c r="G237" s="1">
        <v>124.29</v>
      </c>
      <c r="H237" s="15">
        <v>72.67</v>
      </c>
      <c r="I237" s="15">
        <v>51.62</v>
      </c>
      <c r="J237" s="15">
        <v>27.86</v>
      </c>
      <c r="K237" s="9">
        <f>(Table2[[#This Row],[Renewable_Energy_Consumption]]/Table2[[#This Row],[Electricity_Consumption]]) * 100</f>
        <v>38.337690931608641</v>
      </c>
      <c r="L237" s="11">
        <v>21.85</v>
      </c>
      <c r="M237" s="12">
        <f>Table2[[#This Row],[Energy_Cost]]/Table2[[#This Row],[Electricity_Consumption]]</f>
        <v>0.30067428099628457</v>
      </c>
      <c r="N237" s="16">
        <v>69</v>
      </c>
    </row>
    <row r="238" spans="1:14" x14ac:dyDescent="0.2">
      <c r="A238" s="14">
        <v>237</v>
      </c>
      <c r="B238" s="5">
        <v>44581</v>
      </c>
      <c r="C238" s="3" t="s">
        <v>23</v>
      </c>
      <c r="D238" s="1">
        <v>10</v>
      </c>
      <c r="E238" s="3" t="s">
        <v>13</v>
      </c>
      <c r="F238" s="3" t="s">
        <v>15</v>
      </c>
      <c r="G238" s="1">
        <v>604.84</v>
      </c>
      <c r="H238" s="15">
        <v>447.48</v>
      </c>
      <c r="I238" s="15">
        <v>157.36000000000001</v>
      </c>
      <c r="J238" s="15">
        <v>95.87</v>
      </c>
      <c r="K238" s="9">
        <f>(Table2[[#This Row],[Renewable_Energy_Consumption]]/Table2[[#This Row],[Electricity_Consumption]]) * 100</f>
        <v>21.424421203182263</v>
      </c>
      <c r="L238" s="11">
        <v>91.61</v>
      </c>
      <c r="M238" s="12">
        <f>Table2[[#This Row],[Energy_Cost]]/Table2[[#This Row],[Electricity_Consumption]]</f>
        <v>0.20472423348529542</v>
      </c>
      <c r="N238" s="16">
        <v>58</v>
      </c>
    </row>
    <row r="239" spans="1:14" x14ac:dyDescent="0.2">
      <c r="A239" s="14">
        <v>238</v>
      </c>
      <c r="B239" s="5">
        <v>44585</v>
      </c>
      <c r="C239" s="3" t="s">
        <v>14</v>
      </c>
      <c r="D239" s="1">
        <v>6</v>
      </c>
      <c r="E239" s="3" t="s">
        <v>19</v>
      </c>
      <c r="F239" s="3" t="s">
        <v>28</v>
      </c>
      <c r="G239" s="1">
        <v>59.39</v>
      </c>
      <c r="H239" s="15">
        <v>42.84</v>
      </c>
      <c r="I239" s="15">
        <v>16.55</v>
      </c>
      <c r="J239" s="15">
        <v>19.079999999999998</v>
      </c>
      <c r="K239" s="9">
        <f>(Table2[[#This Row],[Renewable_Energy_Consumption]]/Table2[[#This Row],[Electricity_Consumption]]) * 100</f>
        <v>44.537815126050411</v>
      </c>
      <c r="L239" s="11">
        <v>7.03</v>
      </c>
      <c r="M239" s="12">
        <f>Table2[[#This Row],[Energy_Cost]]/Table2[[#This Row],[Electricity_Consumption]]</f>
        <v>0.16409897292250233</v>
      </c>
      <c r="N239" s="16">
        <v>92</v>
      </c>
    </row>
    <row r="240" spans="1:14" x14ac:dyDescent="0.2">
      <c r="A240" s="14">
        <v>239</v>
      </c>
      <c r="B240" s="5">
        <v>44714</v>
      </c>
      <c r="C240" s="3" t="s">
        <v>14</v>
      </c>
      <c r="D240" s="1">
        <v>1</v>
      </c>
      <c r="E240" s="3" t="s">
        <v>17</v>
      </c>
      <c r="F240" s="3" t="s">
        <v>24</v>
      </c>
      <c r="G240" s="1">
        <v>1378.73</v>
      </c>
      <c r="H240" s="15">
        <v>890.45</v>
      </c>
      <c r="I240" s="15">
        <v>488.28</v>
      </c>
      <c r="J240" s="15">
        <v>316.35000000000002</v>
      </c>
      <c r="K240" s="9">
        <f>(Table2[[#This Row],[Renewable_Energy_Consumption]]/Table2[[#This Row],[Electricity_Consumption]]) * 100</f>
        <v>35.526980740075246</v>
      </c>
      <c r="L240" s="11">
        <v>231.65</v>
      </c>
      <c r="M240" s="12">
        <f>Table2[[#This Row],[Energy_Cost]]/Table2[[#This Row],[Electricity_Consumption]]</f>
        <v>0.26014936268179012</v>
      </c>
      <c r="N240" s="16">
        <v>62</v>
      </c>
    </row>
    <row r="241" spans="1:14" x14ac:dyDescent="0.2">
      <c r="A241" s="14">
        <v>240</v>
      </c>
      <c r="B241" s="5">
        <v>44621</v>
      </c>
      <c r="C241" s="3" t="s">
        <v>23</v>
      </c>
      <c r="D241" s="1">
        <v>10</v>
      </c>
      <c r="E241" s="3" t="s">
        <v>13</v>
      </c>
      <c r="F241" s="3" t="s">
        <v>15</v>
      </c>
      <c r="G241" s="1">
        <v>1448.91</v>
      </c>
      <c r="H241" s="15">
        <v>1041.68</v>
      </c>
      <c r="I241" s="15">
        <v>407.23</v>
      </c>
      <c r="J241" s="15">
        <v>144.13</v>
      </c>
      <c r="K241" s="9">
        <f>(Table2[[#This Row],[Renewable_Energy_Consumption]]/Table2[[#This Row],[Electricity_Consumption]]) * 100</f>
        <v>13.836302895322937</v>
      </c>
      <c r="L241" s="11">
        <v>273.25</v>
      </c>
      <c r="M241" s="12">
        <f>Table2[[#This Row],[Energy_Cost]]/Table2[[#This Row],[Electricity_Consumption]]</f>
        <v>0.26231664234697794</v>
      </c>
      <c r="N241" s="16">
        <v>67</v>
      </c>
    </row>
    <row r="242" spans="1:14" x14ac:dyDescent="0.2">
      <c r="A242" s="14">
        <v>241</v>
      </c>
      <c r="B242" s="5">
        <v>44568</v>
      </c>
      <c r="C242" s="3" t="s">
        <v>14</v>
      </c>
      <c r="D242" s="1">
        <v>5</v>
      </c>
      <c r="E242" s="3" t="s">
        <v>19</v>
      </c>
      <c r="F242" s="3" t="s">
        <v>28</v>
      </c>
      <c r="G242" s="1">
        <v>225.06</v>
      </c>
      <c r="H242" s="15">
        <v>154.83000000000001</v>
      </c>
      <c r="I242" s="15">
        <v>70.23</v>
      </c>
      <c r="J242" s="15">
        <v>26.62</v>
      </c>
      <c r="K242" s="9">
        <f>(Table2[[#This Row],[Renewable_Energy_Consumption]]/Table2[[#This Row],[Electricity_Consumption]]) * 100</f>
        <v>17.193050442420716</v>
      </c>
      <c r="L242" s="11">
        <v>34.03</v>
      </c>
      <c r="M242" s="12">
        <f>Table2[[#This Row],[Energy_Cost]]/Table2[[#This Row],[Electricity_Consumption]]</f>
        <v>0.21978944648969836</v>
      </c>
      <c r="N242" s="16">
        <v>68</v>
      </c>
    </row>
    <row r="243" spans="1:14" x14ac:dyDescent="0.2">
      <c r="A243" s="14">
        <v>242</v>
      </c>
      <c r="B243" s="5">
        <v>44564</v>
      </c>
      <c r="C243" s="3" t="s">
        <v>14</v>
      </c>
      <c r="D243" s="1">
        <v>5</v>
      </c>
      <c r="E243" s="3" t="s">
        <v>17</v>
      </c>
      <c r="F243" s="3" t="s">
        <v>15</v>
      </c>
      <c r="G243" s="1">
        <v>65.08</v>
      </c>
      <c r="H243" s="15">
        <v>57.67</v>
      </c>
      <c r="I243" s="15">
        <v>7.41</v>
      </c>
      <c r="J243" s="15">
        <v>6.16</v>
      </c>
      <c r="K243" s="9">
        <f>(Table2[[#This Row],[Renewable_Energy_Consumption]]/Table2[[#This Row],[Electricity_Consumption]]) * 100</f>
        <v>10.681463499219698</v>
      </c>
      <c r="L243" s="11">
        <v>11.84</v>
      </c>
      <c r="M243" s="12">
        <f>Table2[[#This Row],[Energy_Cost]]/Table2[[#This Row],[Electricity_Consumption]]</f>
        <v>0.20530605167331367</v>
      </c>
      <c r="N243" s="16">
        <v>69</v>
      </c>
    </row>
    <row r="244" spans="1:14" x14ac:dyDescent="0.2">
      <c r="A244" s="14">
        <v>243</v>
      </c>
      <c r="B244" s="5">
        <v>44739</v>
      </c>
      <c r="C244" s="3" t="s">
        <v>23</v>
      </c>
      <c r="D244" s="1">
        <v>3</v>
      </c>
      <c r="E244" s="3" t="s">
        <v>13</v>
      </c>
      <c r="F244" s="3" t="s">
        <v>24</v>
      </c>
      <c r="G244" s="1">
        <v>1660.25</v>
      </c>
      <c r="H244" s="15">
        <v>1182.01</v>
      </c>
      <c r="I244" s="15">
        <v>478.24</v>
      </c>
      <c r="J244" s="15">
        <v>426.44</v>
      </c>
      <c r="K244" s="9">
        <f>(Table2[[#This Row],[Renewable_Energy_Consumption]]/Table2[[#This Row],[Electricity_Consumption]]) * 100</f>
        <v>36.077528954915778</v>
      </c>
      <c r="L244" s="11">
        <v>255.44</v>
      </c>
      <c r="M244" s="12">
        <f>Table2[[#This Row],[Energy_Cost]]/Table2[[#This Row],[Electricity_Consumption]]</f>
        <v>0.21610646272028156</v>
      </c>
      <c r="N244" s="16">
        <v>65</v>
      </c>
    </row>
    <row r="245" spans="1:14" x14ac:dyDescent="0.2">
      <c r="A245" s="14">
        <v>244</v>
      </c>
      <c r="B245" s="5">
        <v>44768</v>
      </c>
      <c r="C245" s="3" t="s">
        <v>23</v>
      </c>
      <c r="D245" s="1">
        <v>1</v>
      </c>
      <c r="E245" s="3" t="s">
        <v>13</v>
      </c>
      <c r="F245" s="3" t="s">
        <v>28</v>
      </c>
      <c r="G245" s="1">
        <v>1385.76</v>
      </c>
      <c r="H245" s="15">
        <v>922.83</v>
      </c>
      <c r="I245" s="15">
        <v>462.93</v>
      </c>
      <c r="J245" s="15">
        <v>133.5</v>
      </c>
      <c r="K245" s="9">
        <f>(Table2[[#This Row],[Renewable_Energy_Consumption]]/Table2[[#This Row],[Electricity_Consumption]]) * 100</f>
        <v>14.46636975390917</v>
      </c>
      <c r="L245" s="11">
        <v>250.52</v>
      </c>
      <c r="M245" s="12">
        <f>Table2[[#This Row],[Energy_Cost]]/Table2[[#This Row],[Electricity_Consumption]]</f>
        <v>0.271469284700324</v>
      </c>
      <c r="N245" s="16">
        <v>66</v>
      </c>
    </row>
    <row r="246" spans="1:14" x14ac:dyDescent="0.2">
      <c r="A246" s="14">
        <v>245</v>
      </c>
      <c r="B246" s="5">
        <v>44586</v>
      </c>
      <c r="C246" s="3" t="s">
        <v>23</v>
      </c>
      <c r="D246" s="1">
        <v>4</v>
      </c>
      <c r="E246" s="3" t="s">
        <v>19</v>
      </c>
      <c r="F246" s="3" t="s">
        <v>20</v>
      </c>
      <c r="G246" s="1">
        <v>958.05</v>
      </c>
      <c r="H246" s="15">
        <v>797.51</v>
      </c>
      <c r="I246" s="15">
        <v>160.54</v>
      </c>
      <c r="J246" s="15">
        <v>353.52</v>
      </c>
      <c r="K246" s="9">
        <f>(Table2[[#This Row],[Renewable_Energy_Consumption]]/Table2[[#This Row],[Electricity_Consumption]]) * 100</f>
        <v>44.327970809143459</v>
      </c>
      <c r="L246" s="11">
        <v>155.32</v>
      </c>
      <c r="M246" s="12">
        <f>Table2[[#This Row],[Energy_Cost]]/Table2[[#This Row],[Electricity_Consumption]]</f>
        <v>0.19475617860591088</v>
      </c>
      <c r="N246" s="16">
        <v>94</v>
      </c>
    </row>
    <row r="247" spans="1:14" x14ac:dyDescent="0.2">
      <c r="A247" s="14">
        <v>246</v>
      </c>
      <c r="B247" s="5">
        <v>44856</v>
      </c>
      <c r="C247" s="3" t="s">
        <v>23</v>
      </c>
      <c r="D247" s="1">
        <v>5</v>
      </c>
      <c r="E247" s="3" t="s">
        <v>17</v>
      </c>
      <c r="F247" s="3" t="s">
        <v>28</v>
      </c>
      <c r="G247" s="1">
        <v>1043.95</v>
      </c>
      <c r="H247" s="15">
        <v>709.71</v>
      </c>
      <c r="I247" s="15">
        <v>334.24</v>
      </c>
      <c r="J247" s="15">
        <v>139.72</v>
      </c>
      <c r="K247" s="9">
        <f>(Table2[[#This Row],[Renewable_Energy_Consumption]]/Table2[[#This Row],[Electricity_Consumption]]) * 100</f>
        <v>19.686914373476487</v>
      </c>
      <c r="L247" s="11">
        <v>144.93</v>
      </c>
      <c r="M247" s="12">
        <f>Table2[[#This Row],[Energy_Cost]]/Table2[[#This Row],[Electricity_Consumption]]</f>
        <v>0.20421017035127023</v>
      </c>
      <c r="N247" s="16">
        <v>61</v>
      </c>
    </row>
    <row r="248" spans="1:14" x14ac:dyDescent="0.2">
      <c r="A248" s="14">
        <v>247</v>
      </c>
      <c r="B248" s="5">
        <v>44843</v>
      </c>
      <c r="C248" s="3" t="s">
        <v>14</v>
      </c>
      <c r="D248" s="1">
        <v>3</v>
      </c>
      <c r="E248" s="3" t="s">
        <v>19</v>
      </c>
      <c r="F248" s="3" t="s">
        <v>20</v>
      </c>
      <c r="G248" s="1">
        <v>1025.1199999999999</v>
      </c>
      <c r="H248" s="15">
        <v>537.88</v>
      </c>
      <c r="I248" s="15">
        <v>487.24</v>
      </c>
      <c r="J248" s="15">
        <v>130.36000000000001</v>
      </c>
      <c r="K248" s="9">
        <f>(Table2[[#This Row],[Renewable_Energy_Consumption]]/Table2[[#This Row],[Electricity_Consumption]]) * 100</f>
        <v>24.235889045883845</v>
      </c>
      <c r="L248" s="11">
        <v>142.94999999999999</v>
      </c>
      <c r="M248" s="12">
        <f>Table2[[#This Row],[Energy_Cost]]/Table2[[#This Row],[Electricity_Consumption]]</f>
        <v>0.26576559827470808</v>
      </c>
      <c r="N248" s="16">
        <v>51</v>
      </c>
    </row>
    <row r="249" spans="1:14" x14ac:dyDescent="0.2">
      <c r="A249" s="14">
        <v>248</v>
      </c>
      <c r="B249" s="5">
        <v>44567</v>
      </c>
      <c r="C249" s="3" t="s">
        <v>23</v>
      </c>
      <c r="D249" s="1">
        <v>1</v>
      </c>
      <c r="E249" s="3" t="s">
        <v>13</v>
      </c>
      <c r="F249" s="3" t="s">
        <v>20</v>
      </c>
      <c r="G249" s="1">
        <v>871.74</v>
      </c>
      <c r="H249" s="15">
        <v>698.9</v>
      </c>
      <c r="I249" s="15">
        <v>172.84</v>
      </c>
      <c r="J249" s="15">
        <v>185.82</v>
      </c>
      <c r="K249" s="9">
        <f>(Table2[[#This Row],[Renewable_Energy_Consumption]]/Table2[[#This Row],[Electricity_Consumption]]) * 100</f>
        <v>26.587494634425525</v>
      </c>
      <c r="L249" s="11">
        <v>112.53</v>
      </c>
      <c r="M249" s="12">
        <f>Table2[[#This Row],[Energy_Cost]]/Table2[[#This Row],[Electricity_Consumption]]</f>
        <v>0.16101015882100445</v>
      </c>
      <c r="N249" s="16">
        <v>72</v>
      </c>
    </row>
    <row r="250" spans="1:14" x14ac:dyDescent="0.2">
      <c r="A250" s="14">
        <v>249</v>
      </c>
      <c r="B250" s="5">
        <v>44636</v>
      </c>
      <c r="C250" s="3" t="s">
        <v>14</v>
      </c>
      <c r="D250" s="1">
        <v>4</v>
      </c>
      <c r="E250" s="3" t="s">
        <v>17</v>
      </c>
      <c r="F250" s="3" t="s">
        <v>28</v>
      </c>
      <c r="G250" s="1">
        <v>550.29</v>
      </c>
      <c r="H250" s="15">
        <v>435.7</v>
      </c>
      <c r="I250" s="15">
        <v>114.59</v>
      </c>
      <c r="J250" s="15">
        <v>139.31</v>
      </c>
      <c r="K250" s="9">
        <f>(Table2[[#This Row],[Renewable_Energy_Consumption]]/Table2[[#This Row],[Electricity_Consumption]]) * 100</f>
        <v>31.97383520771173</v>
      </c>
      <c r="L250" s="11">
        <v>89.34</v>
      </c>
      <c r="M250" s="12">
        <f>Table2[[#This Row],[Energy_Cost]]/Table2[[#This Row],[Electricity_Consumption]]</f>
        <v>0.2050493458801928</v>
      </c>
      <c r="N250" s="16">
        <v>84</v>
      </c>
    </row>
    <row r="251" spans="1:14" x14ac:dyDescent="0.2">
      <c r="A251" s="14">
        <v>250</v>
      </c>
      <c r="B251" s="5">
        <v>44664</v>
      </c>
      <c r="C251" s="3" t="s">
        <v>14</v>
      </c>
      <c r="D251" s="1">
        <v>9</v>
      </c>
      <c r="E251" s="3" t="s">
        <v>13</v>
      </c>
      <c r="F251" s="3" t="s">
        <v>15</v>
      </c>
      <c r="G251" s="1">
        <v>716.25</v>
      </c>
      <c r="H251" s="15">
        <v>396.3</v>
      </c>
      <c r="I251" s="15">
        <v>319.95</v>
      </c>
      <c r="J251" s="15">
        <v>62.16</v>
      </c>
      <c r="K251" s="9">
        <f>(Table2[[#This Row],[Renewable_Energy_Consumption]]/Table2[[#This Row],[Electricity_Consumption]]) * 100</f>
        <v>15.685087055261166</v>
      </c>
      <c r="L251" s="11">
        <v>73.13</v>
      </c>
      <c r="M251" s="12">
        <f>Table2[[#This Row],[Energy_Cost]]/Table2[[#This Row],[Electricity_Consumption]]</f>
        <v>0.18453192026242743</v>
      </c>
      <c r="N251" s="16">
        <v>79</v>
      </c>
    </row>
    <row r="252" spans="1:14" x14ac:dyDescent="0.2">
      <c r="A252" s="14">
        <v>251</v>
      </c>
      <c r="B252" s="5">
        <v>44687</v>
      </c>
      <c r="C252" s="3" t="s">
        <v>23</v>
      </c>
      <c r="D252" s="1">
        <v>8</v>
      </c>
      <c r="E252" s="3" t="s">
        <v>13</v>
      </c>
      <c r="F252" s="3" t="s">
        <v>28</v>
      </c>
      <c r="G252" s="1">
        <v>253.65</v>
      </c>
      <c r="H252" s="15">
        <v>220.69</v>
      </c>
      <c r="I252" s="15">
        <v>32.96</v>
      </c>
      <c r="J252" s="15">
        <v>28.74</v>
      </c>
      <c r="K252" s="9">
        <f>(Table2[[#This Row],[Renewable_Energy_Consumption]]/Table2[[#This Row],[Electricity_Consumption]]) * 100</f>
        <v>13.022792151887261</v>
      </c>
      <c r="L252" s="11">
        <v>36.15</v>
      </c>
      <c r="M252" s="12">
        <f>Table2[[#This Row],[Energy_Cost]]/Table2[[#This Row],[Electricity_Consumption]]</f>
        <v>0.1638044315555757</v>
      </c>
      <c r="N252" s="16">
        <v>81</v>
      </c>
    </row>
    <row r="253" spans="1:14" x14ac:dyDescent="0.2">
      <c r="A253" s="14">
        <v>252</v>
      </c>
      <c r="B253" s="5">
        <v>44920</v>
      </c>
      <c r="C253" s="3" t="s">
        <v>14</v>
      </c>
      <c r="D253" s="1">
        <v>8</v>
      </c>
      <c r="E253" s="3" t="s">
        <v>13</v>
      </c>
      <c r="F253" s="3" t="s">
        <v>24</v>
      </c>
      <c r="G253" s="1">
        <v>1480.5</v>
      </c>
      <c r="H253" s="15">
        <v>1162.18</v>
      </c>
      <c r="I253" s="15">
        <v>318.32</v>
      </c>
      <c r="J253" s="15">
        <v>263.27999999999997</v>
      </c>
      <c r="K253" s="9">
        <f>(Table2[[#This Row],[Renewable_Energy_Consumption]]/Table2[[#This Row],[Electricity_Consumption]]) * 100</f>
        <v>22.653977869176888</v>
      </c>
      <c r="L253" s="11">
        <v>231.36</v>
      </c>
      <c r="M253" s="12">
        <f>Table2[[#This Row],[Energy_Cost]]/Table2[[#This Row],[Electricity_Consumption]]</f>
        <v>0.19907415374554716</v>
      </c>
      <c r="N253" s="16">
        <v>90</v>
      </c>
    </row>
    <row r="254" spans="1:14" x14ac:dyDescent="0.2">
      <c r="A254" s="14">
        <v>253</v>
      </c>
      <c r="B254" s="5">
        <v>44690</v>
      </c>
      <c r="C254" s="3" t="s">
        <v>23</v>
      </c>
      <c r="D254" s="1">
        <v>2</v>
      </c>
      <c r="E254" s="3" t="s">
        <v>17</v>
      </c>
      <c r="F254" s="3" t="s">
        <v>24</v>
      </c>
      <c r="G254" s="1">
        <v>161.86000000000001</v>
      </c>
      <c r="H254" s="15">
        <v>136.15</v>
      </c>
      <c r="I254" s="15">
        <v>25.71</v>
      </c>
      <c r="J254" s="15">
        <v>23.65</v>
      </c>
      <c r="K254" s="9">
        <f>(Table2[[#This Row],[Renewable_Energy_Consumption]]/Table2[[#This Row],[Electricity_Consumption]]) * 100</f>
        <v>17.370547190598604</v>
      </c>
      <c r="L254" s="11">
        <v>27.29</v>
      </c>
      <c r="M254" s="12">
        <f>Table2[[#This Row],[Energy_Cost]]/Table2[[#This Row],[Electricity_Consumption]]</f>
        <v>0.20044069041498347</v>
      </c>
      <c r="N254" s="16">
        <v>89</v>
      </c>
    </row>
    <row r="255" spans="1:14" x14ac:dyDescent="0.2">
      <c r="A255" s="14">
        <v>254</v>
      </c>
      <c r="B255" s="5">
        <v>44787</v>
      </c>
      <c r="C255" s="3" t="s">
        <v>23</v>
      </c>
      <c r="D255" s="1">
        <v>7</v>
      </c>
      <c r="E255" s="3" t="s">
        <v>17</v>
      </c>
      <c r="F255" s="3" t="s">
        <v>20</v>
      </c>
      <c r="G255" s="1">
        <v>1123.19</v>
      </c>
      <c r="H255" s="15">
        <v>703.83</v>
      </c>
      <c r="I255" s="15">
        <v>419.36</v>
      </c>
      <c r="J255" s="15">
        <v>136.58000000000001</v>
      </c>
      <c r="K255" s="9">
        <f>(Table2[[#This Row],[Renewable_Energy_Consumption]]/Table2[[#This Row],[Electricity_Consumption]]) * 100</f>
        <v>19.405254109657164</v>
      </c>
      <c r="L255" s="11">
        <v>191.26</v>
      </c>
      <c r="M255" s="12">
        <f>Table2[[#This Row],[Energy_Cost]]/Table2[[#This Row],[Electricity_Consumption]]</f>
        <v>0.27174175582171828</v>
      </c>
      <c r="N255" s="16">
        <v>59</v>
      </c>
    </row>
    <row r="256" spans="1:14" x14ac:dyDescent="0.2">
      <c r="A256" s="14">
        <v>255</v>
      </c>
      <c r="B256" s="5">
        <v>44879</v>
      </c>
      <c r="C256" s="3" t="s">
        <v>14</v>
      </c>
      <c r="D256" s="1">
        <v>1</v>
      </c>
      <c r="E256" s="3" t="s">
        <v>17</v>
      </c>
      <c r="F256" s="3" t="s">
        <v>28</v>
      </c>
      <c r="G256" s="1">
        <v>1828.36</v>
      </c>
      <c r="H256" s="15">
        <v>1172.23</v>
      </c>
      <c r="I256" s="15">
        <v>656.13</v>
      </c>
      <c r="J256" s="15">
        <v>247.35</v>
      </c>
      <c r="K256" s="9">
        <f>(Table2[[#This Row],[Renewable_Energy_Consumption]]/Table2[[#This Row],[Electricity_Consumption]]) * 100</f>
        <v>21.100807861938357</v>
      </c>
      <c r="L256" s="11">
        <v>287.79000000000002</v>
      </c>
      <c r="M256" s="12">
        <f>Table2[[#This Row],[Energy_Cost]]/Table2[[#This Row],[Electricity_Consumption]]</f>
        <v>0.24550642791943561</v>
      </c>
      <c r="N256" s="16">
        <v>92</v>
      </c>
    </row>
    <row r="257" spans="1:14" x14ac:dyDescent="0.2">
      <c r="A257" s="14">
        <v>256</v>
      </c>
      <c r="B257" s="5">
        <v>44811</v>
      </c>
      <c r="C257" s="3" t="s">
        <v>23</v>
      </c>
      <c r="D257" s="1">
        <v>6</v>
      </c>
      <c r="E257" s="3" t="s">
        <v>17</v>
      </c>
      <c r="F257" s="3" t="s">
        <v>24</v>
      </c>
      <c r="G257" s="1">
        <v>1630.06</v>
      </c>
      <c r="H257" s="15">
        <v>1071.45</v>
      </c>
      <c r="I257" s="15">
        <v>558.61</v>
      </c>
      <c r="J257" s="15">
        <v>192.75</v>
      </c>
      <c r="K257" s="9">
        <f>(Table2[[#This Row],[Renewable_Energy_Consumption]]/Table2[[#This Row],[Electricity_Consumption]]) * 100</f>
        <v>17.989640207195855</v>
      </c>
      <c r="L257" s="11">
        <v>263.77</v>
      </c>
      <c r="M257" s="12">
        <f>Table2[[#This Row],[Energy_Cost]]/Table2[[#This Row],[Electricity_Consumption]]</f>
        <v>0.2461804097251388</v>
      </c>
      <c r="N257" s="16">
        <v>77</v>
      </c>
    </row>
    <row r="258" spans="1:14" x14ac:dyDescent="0.2">
      <c r="A258" s="14">
        <v>257</v>
      </c>
      <c r="B258" s="5">
        <v>44579</v>
      </c>
      <c r="C258" s="3" t="s">
        <v>23</v>
      </c>
      <c r="D258" s="1">
        <v>9</v>
      </c>
      <c r="E258" s="3" t="s">
        <v>17</v>
      </c>
      <c r="F258" s="3" t="s">
        <v>15</v>
      </c>
      <c r="G258" s="1">
        <v>279.89</v>
      </c>
      <c r="H258" s="15">
        <v>167.72</v>
      </c>
      <c r="I258" s="15">
        <v>112.17</v>
      </c>
      <c r="J258" s="15">
        <v>48.72</v>
      </c>
      <c r="K258" s="9">
        <f>(Table2[[#This Row],[Renewable_Energy_Consumption]]/Table2[[#This Row],[Electricity_Consumption]]) * 100</f>
        <v>29.048414023372288</v>
      </c>
      <c r="L258" s="11">
        <v>34.53</v>
      </c>
      <c r="M258" s="12">
        <f>Table2[[#This Row],[Energy_Cost]]/Table2[[#This Row],[Electricity_Consumption]]</f>
        <v>0.20587884569520631</v>
      </c>
      <c r="N258" s="16">
        <v>72</v>
      </c>
    </row>
    <row r="259" spans="1:14" x14ac:dyDescent="0.2">
      <c r="A259" s="14">
        <v>258</v>
      </c>
      <c r="B259" s="5">
        <v>44852</v>
      </c>
      <c r="C259" s="3" t="s">
        <v>23</v>
      </c>
      <c r="D259" s="1">
        <v>5</v>
      </c>
      <c r="E259" s="3" t="s">
        <v>13</v>
      </c>
      <c r="F259" s="3" t="s">
        <v>15</v>
      </c>
      <c r="G259" s="1">
        <v>934.26</v>
      </c>
      <c r="H259" s="15">
        <v>547</v>
      </c>
      <c r="I259" s="15">
        <v>387.26</v>
      </c>
      <c r="J259" s="15">
        <v>55.7</v>
      </c>
      <c r="K259" s="9">
        <f>(Table2[[#This Row],[Renewable_Energy_Consumption]]/Table2[[#This Row],[Electricity_Consumption]]) * 100</f>
        <v>10.182815356489945</v>
      </c>
      <c r="L259" s="11">
        <v>121.98</v>
      </c>
      <c r="M259" s="12">
        <f>Table2[[#This Row],[Energy_Cost]]/Table2[[#This Row],[Electricity_Consumption]]</f>
        <v>0.22299817184643511</v>
      </c>
      <c r="N259" s="16">
        <v>66</v>
      </c>
    </row>
    <row r="260" spans="1:14" x14ac:dyDescent="0.2">
      <c r="A260" s="14">
        <v>259</v>
      </c>
      <c r="B260" s="5">
        <v>44586</v>
      </c>
      <c r="C260" s="3" t="s">
        <v>14</v>
      </c>
      <c r="D260" s="1">
        <v>6</v>
      </c>
      <c r="E260" s="3" t="s">
        <v>19</v>
      </c>
      <c r="F260" s="3" t="s">
        <v>15</v>
      </c>
      <c r="G260" s="1">
        <v>1760.23</v>
      </c>
      <c r="H260" s="15">
        <v>1380.42</v>
      </c>
      <c r="I260" s="15">
        <v>379.81</v>
      </c>
      <c r="J260" s="15">
        <v>524.17999999999995</v>
      </c>
      <c r="K260" s="9">
        <f>(Table2[[#This Row],[Renewable_Energy_Consumption]]/Table2[[#This Row],[Electricity_Consumption]]) * 100</f>
        <v>37.972501122846666</v>
      </c>
      <c r="L260" s="11">
        <v>244.26</v>
      </c>
      <c r="M260" s="12">
        <f>Table2[[#This Row],[Energy_Cost]]/Table2[[#This Row],[Electricity_Consumption]]</f>
        <v>0.17694614682487936</v>
      </c>
      <c r="N260" s="16">
        <v>91</v>
      </c>
    </row>
    <row r="261" spans="1:14" x14ac:dyDescent="0.2">
      <c r="A261" s="14">
        <v>260</v>
      </c>
      <c r="B261" s="5">
        <v>44856</v>
      </c>
      <c r="C261" s="3" t="s">
        <v>23</v>
      </c>
      <c r="D261" s="1">
        <v>3</v>
      </c>
      <c r="E261" s="3" t="s">
        <v>17</v>
      </c>
      <c r="F261" s="3" t="s">
        <v>24</v>
      </c>
      <c r="G261" s="1">
        <v>1831.54</v>
      </c>
      <c r="H261" s="15">
        <v>1273.74</v>
      </c>
      <c r="I261" s="15">
        <v>557.79999999999995</v>
      </c>
      <c r="J261" s="15">
        <v>138.46</v>
      </c>
      <c r="K261" s="9">
        <f>(Table2[[#This Row],[Renewable_Energy_Consumption]]/Table2[[#This Row],[Electricity_Consumption]]) * 100</f>
        <v>10.870350306970025</v>
      </c>
      <c r="L261" s="11">
        <v>226.42</v>
      </c>
      <c r="M261" s="12">
        <f>Table2[[#This Row],[Energy_Cost]]/Table2[[#This Row],[Electricity_Consumption]]</f>
        <v>0.17775998241399343</v>
      </c>
      <c r="N261" s="16">
        <v>59</v>
      </c>
    </row>
    <row r="262" spans="1:14" x14ac:dyDescent="0.2">
      <c r="A262" s="14">
        <v>261</v>
      </c>
      <c r="B262" s="5">
        <v>44642</v>
      </c>
      <c r="C262" s="3" t="s">
        <v>23</v>
      </c>
      <c r="D262" s="1">
        <v>9</v>
      </c>
      <c r="E262" s="3" t="s">
        <v>13</v>
      </c>
      <c r="F262" s="3" t="s">
        <v>15</v>
      </c>
      <c r="G262" s="1">
        <v>1448.12</v>
      </c>
      <c r="H262" s="15">
        <v>1201.6199999999999</v>
      </c>
      <c r="I262" s="15">
        <v>246.5</v>
      </c>
      <c r="J262" s="15">
        <v>571.91999999999996</v>
      </c>
      <c r="K262" s="9">
        <f>(Table2[[#This Row],[Renewable_Energy_Consumption]]/Table2[[#This Row],[Electricity_Consumption]]) * 100</f>
        <v>47.595745743246617</v>
      </c>
      <c r="L262" s="11">
        <v>217.75</v>
      </c>
      <c r="M262" s="12">
        <f>Table2[[#This Row],[Energy_Cost]]/Table2[[#This Row],[Electricity_Consumption]]</f>
        <v>0.18121369484529221</v>
      </c>
      <c r="N262" s="16">
        <v>70</v>
      </c>
    </row>
    <row r="263" spans="1:14" x14ac:dyDescent="0.2">
      <c r="A263" s="14">
        <v>262</v>
      </c>
      <c r="B263" s="5">
        <v>44614</v>
      </c>
      <c r="C263" s="3" t="s">
        <v>23</v>
      </c>
      <c r="D263" s="1">
        <v>3</v>
      </c>
      <c r="E263" s="3" t="s">
        <v>13</v>
      </c>
      <c r="F263" s="3" t="s">
        <v>24</v>
      </c>
      <c r="G263" s="1">
        <v>140.19</v>
      </c>
      <c r="H263" s="15">
        <v>80.59</v>
      </c>
      <c r="I263" s="15">
        <v>59.6</v>
      </c>
      <c r="J263" s="15">
        <v>12.77</v>
      </c>
      <c r="K263" s="9">
        <f>(Table2[[#This Row],[Renewable_Energy_Consumption]]/Table2[[#This Row],[Electricity_Consumption]]) * 100</f>
        <v>15.845638416677005</v>
      </c>
      <c r="L263" s="11">
        <v>25.18</v>
      </c>
      <c r="M263" s="12">
        <f>Table2[[#This Row],[Energy_Cost]]/Table2[[#This Row],[Electricity_Consumption]]</f>
        <v>0.31244571286760142</v>
      </c>
      <c r="N263" s="16">
        <v>92</v>
      </c>
    </row>
    <row r="264" spans="1:14" x14ac:dyDescent="0.2">
      <c r="A264" s="14">
        <v>263</v>
      </c>
      <c r="B264" s="5">
        <v>44743</v>
      </c>
      <c r="C264" s="3" t="s">
        <v>23</v>
      </c>
      <c r="D264" s="1">
        <v>3</v>
      </c>
      <c r="E264" s="3" t="s">
        <v>13</v>
      </c>
      <c r="F264" s="3" t="s">
        <v>24</v>
      </c>
      <c r="G264" s="1">
        <v>388.41</v>
      </c>
      <c r="H264" s="15">
        <v>202.14</v>
      </c>
      <c r="I264" s="15">
        <v>186.27</v>
      </c>
      <c r="J264" s="15">
        <v>84.96</v>
      </c>
      <c r="K264" s="9">
        <f>(Table2[[#This Row],[Renewable_Energy_Consumption]]/Table2[[#This Row],[Electricity_Consumption]]) * 100</f>
        <v>42.030276046304543</v>
      </c>
      <c r="L264" s="11">
        <v>47.45</v>
      </c>
      <c r="M264" s="12">
        <f>Table2[[#This Row],[Energy_Cost]]/Table2[[#This Row],[Electricity_Consumption]]</f>
        <v>0.23473830018798855</v>
      </c>
      <c r="N264" s="16">
        <v>57</v>
      </c>
    </row>
    <row r="265" spans="1:14" x14ac:dyDescent="0.2">
      <c r="A265" s="14">
        <v>264</v>
      </c>
      <c r="B265" s="5">
        <v>44650</v>
      </c>
      <c r="C265" s="3" t="s">
        <v>14</v>
      </c>
      <c r="D265" s="1">
        <v>5</v>
      </c>
      <c r="E265" s="3" t="s">
        <v>13</v>
      </c>
      <c r="F265" s="3" t="s">
        <v>20</v>
      </c>
      <c r="G265" s="1">
        <v>1087.53</v>
      </c>
      <c r="H265" s="15">
        <v>778.49</v>
      </c>
      <c r="I265" s="15">
        <v>309.04000000000002</v>
      </c>
      <c r="J265" s="15">
        <v>361.22</v>
      </c>
      <c r="K265" s="9">
        <f>(Table2[[#This Row],[Renewable_Energy_Consumption]]/Table2[[#This Row],[Electricity_Consumption]]) * 100</f>
        <v>46.40008221043302</v>
      </c>
      <c r="L265" s="11">
        <v>185.36</v>
      </c>
      <c r="M265" s="12">
        <f>Table2[[#This Row],[Energy_Cost]]/Table2[[#This Row],[Electricity_Consumption]]</f>
        <v>0.23810196662770236</v>
      </c>
      <c r="N265" s="16">
        <v>91</v>
      </c>
    </row>
    <row r="266" spans="1:14" x14ac:dyDescent="0.2">
      <c r="A266" s="14">
        <v>265</v>
      </c>
      <c r="B266" s="5">
        <v>44897</v>
      </c>
      <c r="C266" s="3" t="s">
        <v>23</v>
      </c>
      <c r="D266" s="1">
        <v>4</v>
      </c>
      <c r="E266" s="3" t="s">
        <v>17</v>
      </c>
      <c r="F266" s="3" t="s">
        <v>24</v>
      </c>
      <c r="G266" s="1">
        <v>1809.19</v>
      </c>
      <c r="H266" s="15">
        <v>922.37</v>
      </c>
      <c r="I266" s="15">
        <v>886.82</v>
      </c>
      <c r="J266" s="15">
        <v>150.93</v>
      </c>
      <c r="K266" s="9">
        <f>(Table2[[#This Row],[Renewable_Energy_Consumption]]/Table2[[#This Row],[Electricity_Consumption]]) * 100</f>
        <v>16.363281546450992</v>
      </c>
      <c r="L266" s="11">
        <v>319.29000000000002</v>
      </c>
      <c r="M266" s="12">
        <f>Table2[[#This Row],[Energy_Cost]]/Table2[[#This Row],[Electricity_Consumption]]</f>
        <v>0.34616260286002365</v>
      </c>
      <c r="N266" s="16">
        <v>79</v>
      </c>
    </row>
    <row r="267" spans="1:14" x14ac:dyDescent="0.2">
      <c r="A267" s="14">
        <v>266</v>
      </c>
      <c r="B267" s="5">
        <v>44805</v>
      </c>
      <c r="C267" s="3" t="s">
        <v>23</v>
      </c>
      <c r="D267" s="1">
        <v>6</v>
      </c>
      <c r="E267" s="3" t="s">
        <v>13</v>
      </c>
      <c r="F267" s="3" t="s">
        <v>20</v>
      </c>
      <c r="G267" s="1">
        <v>908.99</v>
      </c>
      <c r="H267" s="15">
        <v>626.26</v>
      </c>
      <c r="I267" s="15">
        <v>282.73</v>
      </c>
      <c r="J267" s="15">
        <v>262.44</v>
      </c>
      <c r="K267" s="9">
        <f>(Table2[[#This Row],[Renewable_Energy_Consumption]]/Table2[[#This Row],[Electricity_Consumption]]) * 100</f>
        <v>41.905917669977327</v>
      </c>
      <c r="L267" s="11">
        <v>93.21</v>
      </c>
      <c r="M267" s="12">
        <f>Table2[[#This Row],[Energy_Cost]]/Table2[[#This Row],[Electricity_Consumption]]</f>
        <v>0.1488359467313895</v>
      </c>
      <c r="N267" s="16">
        <v>60</v>
      </c>
    </row>
    <row r="268" spans="1:14" x14ac:dyDescent="0.2">
      <c r="A268" s="14">
        <v>267</v>
      </c>
      <c r="B268" s="5">
        <v>44897</v>
      </c>
      <c r="C268" s="3" t="s">
        <v>14</v>
      </c>
      <c r="D268" s="1">
        <v>6</v>
      </c>
      <c r="E268" s="3" t="s">
        <v>13</v>
      </c>
      <c r="F268" s="3" t="s">
        <v>15</v>
      </c>
      <c r="G268" s="1">
        <v>921.23</v>
      </c>
      <c r="H268" s="15">
        <v>498.23</v>
      </c>
      <c r="I268" s="15">
        <v>423</v>
      </c>
      <c r="J268" s="15">
        <v>170.7</v>
      </c>
      <c r="K268" s="9">
        <f>(Table2[[#This Row],[Renewable_Energy_Consumption]]/Table2[[#This Row],[Electricity_Consumption]]) * 100</f>
        <v>34.261284948718462</v>
      </c>
      <c r="L268" s="11">
        <v>132.37</v>
      </c>
      <c r="M268" s="12">
        <f>Table2[[#This Row],[Energy_Cost]]/Table2[[#This Row],[Electricity_Consumption]]</f>
        <v>0.26568050900186663</v>
      </c>
      <c r="N268" s="16">
        <v>53</v>
      </c>
    </row>
    <row r="269" spans="1:14" x14ac:dyDescent="0.2">
      <c r="A269" s="14">
        <v>268</v>
      </c>
      <c r="B269" s="5">
        <v>44768</v>
      </c>
      <c r="C269" s="3" t="s">
        <v>23</v>
      </c>
      <c r="D269" s="1">
        <v>9</v>
      </c>
      <c r="E269" s="3" t="s">
        <v>19</v>
      </c>
      <c r="F269" s="3" t="s">
        <v>24</v>
      </c>
      <c r="G269" s="1">
        <v>1909.34</v>
      </c>
      <c r="H269" s="15">
        <v>1175.21</v>
      </c>
      <c r="I269" s="15">
        <v>734.13</v>
      </c>
      <c r="J269" s="15">
        <v>268.33999999999997</v>
      </c>
      <c r="K269" s="9">
        <f>(Table2[[#This Row],[Renewable_Energy_Consumption]]/Table2[[#This Row],[Electricity_Consumption]]) * 100</f>
        <v>22.833365951617154</v>
      </c>
      <c r="L269" s="11">
        <v>245.03</v>
      </c>
      <c r="M269" s="12">
        <f>Table2[[#This Row],[Energy_Cost]]/Table2[[#This Row],[Electricity_Consumption]]</f>
        <v>0.20849890657839876</v>
      </c>
      <c r="N269" s="16">
        <v>93</v>
      </c>
    </row>
    <row r="270" spans="1:14" x14ac:dyDescent="0.2">
      <c r="A270" s="14">
        <v>269</v>
      </c>
      <c r="B270" s="5">
        <v>44892</v>
      </c>
      <c r="C270" s="3" t="s">
        <v>23</v>
      </c>
      <c r="D270" s="1">
        <v>4</v>
      </c>
      <c r="E270" s="3" t="s">
        <v>13</v>
      </c>
      <c r="F270" s="3" t="s">
        <v>20</v>
      </c>
      <c r="G270" s="1">
        <v>1298.4000000000001</v>
      </c>
      <c r="H270" s="15">
        <v>906.92</v>
      </c>
      <c r="I270" s="15">
        <v>391.48</v>
      </c>
      <c r="J270" s="15">
        <v>448.35</v>
      </c>
      <c r="K270" s="9">
        <f>(Table2[[#This Row],[Renewable_Energy_Consumption]]/Table2[[#This Row],[Electricity_Consumption]]) * 100</f>
        <v>49.436554492127208</v>
      </c>
      <c r="L270" s="11">
        <v>144.71</v>
      </c>
      <c r="M270" s="12">
        <f>Table2[[#This Row],[Energy_Cost]]/Table2[[#This Row],[Electricity_Consumption]]</f>
        <v>0.1595620341375204</v>
      </c>
      <c r="N270" s="16">
        <v>70</v>
      </c>
    </row>
    <row r="271" spans="1:14" x14ac:dyDescent="0.2">
      <c r="A271" s="14">
        <v>270</v>
      </c>
      <c r="B271" s="5">
        <v>44805</v>
      </c>
      <c r="C271" s="3" t="s">
        <v>14</v>
      </c>
      <c r="D271" s="1">
        <v>10</v>
      </c>
      <c r="E271" s="3" t="s">
        <v>13</v>
      </c>
      <c r="F271" s="3" t="s">
        <v>20</v>
      </c>
      <c r="G271" s="1">
        <v>128.29</v>
      </c>
      <c r="H271" s="15">
        <v>110.53</v>
      </c>
      <c r="I271" s="15">
        <v>17.760000000000002</v>
      </c>
      <c r="J271" s="15">
        <v>11.98</v>
      </c>
      <c r="K271" s="9">
        <f>(Table2[[#This Row],[Renewable_Energy_Consumption]]/Table2[[#This Row],[Electricity_Consumption]]) * 100</f>
        <v>10.838686329503302</v>
      </c>
      <c r="L271" s="11">
        <v>19.37</v>
      </c>
      <c r="M271" s="12">
        <f>Table2[[#This Row],[Energy_Cost]]/Table2[[#This Row],[Electricity_Consumption]]</f>
        <v>0.1752465394010676</v>
      </c>
      <c r="N271" s="16">
        <v>100</v>
      </c>
    </row>
    <row r="272" spans="1:14" x14ac:dyDescent="0.2">
      <c r="A272" s="14">
        <v>271</v>
      </c>
      <c r="B272" s="5">
        <v>44588</v>
      </c>
      <c r="C272" s="3" t="s">
        <v>23</v>
      </c>
      <c r="D272" s="1">
        <v>6</v>
      </c>
      <c r="E272" s="3" t="s">
        <v>13</v>
      </c>
      <c r="F272" s="3" t="s">
        <v>20</v>
      </c>
      <c r="G272" s="1">
        <v>1459.12</v>
      </c>
      <c r="H272" s="15">
        <v>758.48</v>
      </c>
      <c r="I272" s="15">
        <v>700.64</v>
      </c>
      <c r="J272" s="15">
        <v>373.48</v>
      </c>
      <c r="K272" s="9">
        <f>(Table2[[#This Row],[Renewable_Energy_Consumption]]/Table2[[#This Row],[Electricity_Consumption]]) * 100</f>
        <v>49.240586436029957</v>
      </c>
      <c r="L272" s="11">
        <v>181.06</v>
      </c>
      <c r="M272" s="12">
        <f>Table2[[#This Row],[Energy_Cost]]/Table2[[#This Row],[Electricity_Consumption]]</f>
        <v>0.23871427064655626</v>
      </c>
      <c r="N272" s="16">
        <v>89</v>
      </c>
    </row>
    <row r="273" spans="1:14" x14ac:dyDescent="0.2">
      <c r="A273" s="14">
        <v>272</v>
      </c>
      <c r="B273" s="5">
        <v>44871</v>
      </c>
      <c r="C273" s="3" t="s">
        <v>23</v>
      </c>
      <c r="D273" s="1">
        <v>10</v>
      </c>
      <c r="E273" s="3" t="s">
        <v>17</v>
      </c>
      <c r="F273" s="3" t="s">
        <v>15</v>
      </c>
      <c r="G273" s="1">
        <v>1267.23</v>
      </c>
      <c r="H273" s="15">
        <v>1090.5999999999999</v>
      </c>
      <c r="I273" s="15">
        <v>176.63</v>
      </c>
      <c r="J273" s="15">
        <v>142.59</v>
      </c>
      <c r="K273" s="9">
        <f>(Table2[[#This Row],[Renewable_Energy_Consumption]]/Table2[[#This Row],[Electricity_Consumption]]) * 100</f>
        <v>13.074454428754814</v>
      </c>
      <c r="L273" s="11">
        <v>187.69</v>
      </c>
      <c r="M273" s="12">
        <f>Table2[[#This Row],[Energy_Cost]]/Table2[[#This Row],[Electricity_Consumption]]</f>
        <v>0.17209792774619476</v>
      </c>
      <c r="N273" s="16">
        <v>70</v>
      </c>
    </row>
    <row r="274" spans="1:14" x14ac:dyDescent="0.2">
      <c r="A274" s="14">
        <v>273</v>
      </c>
      <c r="B274" s="5">
        <v>44793</v>
      </c>
      <c r="C274" s="3" t="s">
        <v>14</v>
      </c>
      <c r="D274" s="1">
        <v>3</v>
      </c>
      <c r="E274" s="3" t="s">
        <v>17</v>
      </c>
      <c r="F274" s="3" t="s">
        <v>24</v>
      </c>
      <c r="G274" s="1">
        <v>1090.92</v>
      </c>
      <c r="H274" s="15">
        <v>906.37</v>
      </c>
      <c r="I274" s="15">
        <v>184.55</v>
      </c>
      <c r="J274" s="15">
        <v>214.92</v>
      </c>
      <c r="K274" s="9">
        <f>(Table2[[#This Row],[Renewable_Energy_Consumption]]/Table2[[#This Row],[Electricity_Consumption]]) * 100</f>
        <v>23.712170526385471</v>
      </c>
      <c r="L274" s="11">
        <v>194.06</v>
      </c>
      <c r="M274" s="12">
        <f>Table2[[#This Row],[Energy_Cost]]/Table2[[#This Row],[Electricity_Consumption]]</f>
        <v>0.21410682171740017</v>
      </c>
      <c r="N274" s="16">
        <v>65</v>
      </c>
    </row>
    <row r="275" spans="1:14" x14ac:dyDescent="0.2">
      <c r="A275" s="14">
        <v>274</v>
      </c>
      <c r="B275" s="5">
        <v>44896</v>
      </c>
      <c r="C275" s="3" t="s">
        <v>14</v>
      </c>
      <c r="D275" s="1">
        <v>6</v>
      </c>
      <c r="E275" s="3" t="s">
        <v>13</v>
      </c>
      <c r="F275" s="3" t="s">
        <v>15</v>
      </c>
      <c r="G275" s="1">
        <v>1723.83</v>
      </c>
      <c r="H275" s="15">
        <v>977.25</v>
      </c>
      <c r="I275" s="15">
        <v>746.58</v>
      </c>
      <c r="J275" s="15">
        <v>282.41000000000003</v>
      </c>
      <c r="K275" s="9">
        <f>(Table2[[#This Row],[Renewable_Energy_Consumption]]/Table2[[#This Row],[Electricity_Consumption]]) * 100</f>
        <v>28.898439498592992</v>
      </c>
      <c r="L275" s="11">
        <v>310.8</v>
      </c>
      <c r="M275" s="12">
        <f>Table2[[#This Row],[Energy_Cost]]/Table2[[#This Row],[Electricity_Consumption]]</f>
        <v>0.31803530314658479</v>
      </c>
      <c r="N275" s="16">
        <v>69</v>
      </c>
    </row>
    <row r="276" spans="1:14" x14ac:dyDescent="0.2">
      <c r="A276" s="14">
        <v>275</v>
      </c>
      <c r="B276" s="5">
        <v>44776</v>
      </c>
      <c r="C276" s="3" t="s">
        <v>23</v>
      </c>
      <c r="D276" s="1">
        <v>7</v>
      </c>
      <c r="E276" s="3" t="s">
        <v>13</v>
      </c>
      <c r="F276" s="3" t="s">
        <v>28</v>
      </c>
      <c r="G276" s="1">
        <v>972.08</v>
      </c>
      <c r="H276" s="15">
        <v>539.61</v>
      </c>
      <c r="I276" s="15">
        <v>432.47</v>
      </c>
      <c r="J276" s="15">
        <v>192.87</v>
      </c>
      <c r="K276" s="9">
        <f>(Table2[[#This Row],[Renewable_Energy_Consumption]]/Table2[[#This Row],[Electricity_Consumption]]) * 100</f>
        <v>35.742480680491468</v>
      </c>
      <c r="L276" s="11">
        <v>139.16</v>
      </c>
      <c r="M276" s="12">
        <f>Table2[[#This Row],[Energy_Cost]]/Table2[[#This Row],[Electricity_Consumption]]</f>
        <v>0.25788995756194288</v>
      </c>
      <c r="N276" s="16">
        <v>64</v>
      </c>
    </row>
    <row r="277" spans="1:14" x14ac:dyDescent="0.2">
      <c r="A277" s="14">
        <v>276</v>
      </c>
      <c r="B277" s="5">
        <v>44794</v>
      </c>
      <c r="C277" s="3" t="s">
        <v>14</v>
      </c>
      <c r="D277" s="1">
        <v>6</v>
      </c>
      <c r="E277" s="3" t="s">
        <v>19</v>
      </c>
      <c r="F277" s="3" t="s">
        <v>20</v>
      </c>
      <c r="G277" s="1">
        <v>1178.7</v>
      </c>
      <c r="H277" s="15">
        <v>644.34</v>
      </c>
      <c r="I277" s="15">
        <v>534.36</v>
      </c>
      <c r="J277" s="15">
        <v>64.459999999999994</v>
      </c>
      <c r="K277" s="9">
        <f>(Table2[[#This Row],[Renewable_Energy_Consumption]]/Table2[[#This Row],[Electricity_Consumption]]) * 100</f>
        <v>10.004035136729055</v>
      </c>
      <c r="L277" s="11">
        <v>176.29</v>
      </c>
      <c r="M277" s="12">
        <f>Table2[[#This Row],[Energy_Cost]]/Table2[[#This Row],[Electricity_Consumption]]</f>
        <v>0.27359778998665296</v>
      </c>
      <c r="N277" s="16">
        <v>83</v>
      </c>
    </row>
    <row r="278" spans="1:14" x14ac:dyDescent="0.2">
      <c r="A278" s="14">
        <v>277</v>
      </c>
      <c r="B278" s="5">
        <v>44660</v>
      </c>
      <c r="C278" s="3" t="s">
        <v>14</v>
      </c>
      <c r="D278" s="1">
        <v>10</v>
      </c>
      <c r="E278" s="3" t="s">
        <v>19</v>
      </c>
      <c r="F278" s="3" t="s">
        <v>20</v>
      </c>
      <c r="G278" s="1">
        <v>1265.21</v>
      </c>
      <c r="H278" s="15">
        <v>892.1</v>
      </c>
      <c r="I278" s="15">
        <v>373.11</v>
      </c>
      <c r="J278" s="15">
        <v>307.68</v>
      </c>
      <c r="K278" s="9">
        <f>(Table2[[#This Row],[Renewable_Energy_Consumption]]/Table2[[#This Row],[Electricity_Consumption]]) * 100</f>
        <v>34.48940701715054</v>
      </c>
      <c r="L278" s="11">
        <v>216.57</v>
      </c>
      <c r="M278" s="12">
        <f>Table2[[#This Row],[Energy_Cost]]/Table2[[#This Row],[Electricity_Consumption]]</f>
        <v>0.24276426409595336</v>
      </c>
      <c r="N278" s="16">
        <v>54</v>
      </c>
    </row>
    <row r="279" spans="1:14" x14ac:dyDescent="0.2">
      <c r="A279" s="14">
        <v>278</v>
      </c>
      <c r="B279" s="5">
        <v>44627</v>
      </c>
      <c r="C279" s="3" t="s">
        <v>23</v>
      </c>
      <c r="D279" s="1">
        <v>3</v>
      </c>
      <c r="E279" s="3" t="s">
        <v>19</v>
      </c>
      <c r="F279" s="3" t="s">
        <v>24</v>
      </c>
      <c r="G279" s="1">
        <v>367.7</v>
      </c>
      <c r="H279" s="15">
        <v>281.95999999999998</v>
      </c>
      <c r="I279" s="15">
        <v>85.74</v>
      </c>
      <c r="J279" s="15">
        <v>56.11</v>
      </c>
      <c r="K279" s="9">
        <f>(Table2[[#This Row],[Renewable_Energy_Consumption]]/Table2[[#This Row],[Electricity_Consumption]]) * 100</f>
        <v>19.899985813590582</v>
      </c>
      <c r="L279" s="11">
        <v>46.36</v>
      </c>
      <c r="M279" s="12">
        <f>Table2[[#This Row],[Energy_Cost]]/Table2[[#This Row],[Electricity_Consumption]]</f>
        <v>0.16442048517520216</v>
      </c>
      <c r="N279" s="16">
        <v>81</v>
      </c>
    </row>
    <row r="280" spans="1:14" x14ac:dyDescent="0.2">
      <c r="A280" s="14">
        <v>279</v>
      </c>
      <c r="B280" s="5">
        <v>44624</v>
      </c>
      <c r="C280" s="3" t="s">
        <v>23</v>
      </c>
      <c r="D280" s="1">
        <v>8</v>
      </c>
      <c r="E280" s="3" t="s">
        <v>17</v>
      </c>
      <c r="F280" s="3" t="s">
        <v>28</v>
      </c>
      <c r="G280" s="1">
        <v>1097.4000000000001</v>
      </c>
      <c r="H280" s="15">
        <v>694.17</v>
      </c>
      <c r="I280" s="15">
        <v>403.23</v>
      </c>
      <c r="J280" s="15">
        <v>284.69</v>
      </c>
      <c r="K280" s="9">
        <f>(Table2[[#This Row],[Renewable_Energy_Consumption]]/Table2[[#This Row],[Electricity_Consumption]]) * 100</f>
        <v>41.01156777158333</v>
      </c>
      <c r="L280" s="11">
        <v>137.88</v>
      </c>
      <c r="M280" s="12">
        <f>Table2[[#This Row],[Energy_Cost]]/Table2[[#This Row],[Electricity_Consumption]]</f>
        <v>0.19862569687540516</v>
      </c>
      <c r="N280" s="16">
        <v>64</v>
      </c>
    </row>
    <row r="281" spans="1:14" x14ac:dyDescent="0.2">
      <c r="A281" s="14">
        <v>280</v>
      </c>
      <c r="B281" s="5">
        <v>44809</v>
      </c>
      <c r="C281" s="3" t="s">
        <v>14</v>
      </c>
      <c r="D281" s="1">
        <v>6</v>
      </c>
      <c r="E281" s="3" t="s">
        <v>17</v>
      </c>
      <c r="F281" s="3" t="s">
        <v>20</v>
      </c>
      <c r="G281" s="1">
        <v>1979.87</v>
      </c>
      <c r="H281" s="15">
        <v>1775.4</v>
      </c>
      <c r="I281" s="15">
        <v>204.47</v>
      </c>
      <c r="J281" s="15">
        <v>808.81</v>
      </c>
      <c r="K281" s="9">
        <f>(Table2[[#This Row],[Renewable_Energy_Consumption]]/Table2[[#This Row],[Electricity_Consumption]]) * 100</f>
        <v>45.556494311141144</v>
      </c>
      <c r="L281" s="11">
        <v>371.24</v>
      </c>
      <c r="M281" s="12">
        <f>Table2[[#This Row],[Energy_Cost]]/Table2[[#This Row],[Electricity_Consumption]]</f>
        <v>0.20910217415793622</v>
      </c>
      <c r="N281" s="16">
        <v>83</v>
      </c>
    </row>
    <row r="282" spans="1:14" x14ac:dyDescent="0.2">
      <c r="A282" s="14">
        <v>281</v>
      </c>
      <c r="B282" s="5">
        <v>44887</v>
      </c>
      <c r="C282" s="3" t="s">
        <v>23</v>
      </c>
      <c r="D282" s="1">
        <v>7</v>
      </c>
      <c r="E282" s="3" t="s">
        <v>13</v>
      </c>
      <c r="F282" s="3" t="s">
        <v>28</v>
      </c>
      <c r="G282" s="1">
        <v>528</v>
      </c>
      <c r="H282" s="15">
        <v>445.2</v>
      </c>
      <c r="I282" s="15">
        <v>82.8</v>
      </c>
      <c r="J282" s="15">
        <v>119.84</v>
      </c>
      <c r="K282" s="9">
        <f>(Table2[[#This Row],[Renewable_Energy_Consumption]]/Table2[[#This Row],[Electricity_Consumption]]) * 100</f>
        <v>26.918238993710691</v>
      </c>
      <c r="L282" s="11">
        <v>63.25</v>
      </c>
      <c r="M282" s="12">
        <f>Table2[[#This Row],[Energy_Cost]]/Table2[[#This Row],[Electricity_Consumption]]</f>
        <v>0.14207097933513027</v>
      </c>
      <c r="N282" s="16">
        <v>100</v>
      </c>
    </row>
    <row r="283" spans="1:14" x14ac:dyDescent="0.2">
      <c r="A283" s="14">
        <v>282</v>
      </c>
      <c r="B283" s="5">
        <v>44808</v>
      </c>
      <c r="C283" s="3" t="s">
        <v>23</v>
      </c>
      <c r="D283" s="1">
        <v>3</v>
      </c>
      <c r="E283" s="3" t="s">
        <v>17</v>
      </c>
      <c r="F283" s="3" t="s">
        <v>15</v>
      </c>
      <c r="G283" s="1">
        <v>390.65</v>
      </c>
      <c r="H283" s="15">
        <v>225.69</v>
      </c>
      <c r="I283" s="15">
        <v>164.96</v>
      </c>
      <c r="J283" s="15">
        <v>79.98</v>
      </c>
      <c r="K283" s="9">
        <f>(Table2[[#This Row],[Renewable_Energy_Consumption]]/Table2[[#This Row],[Electricity_Consumption]]) * 100</f>
        <v>35.437990163498604</v>
      </c>
      <c r="L283" s="11">
        <v>53.38</v>
      </c>
      <c r="M283" s="12">
        <f>Table2[[#This Row],[Energy_Cost]]/Table2[[#This Row],[Electricity_Consumption]]</f>
        <v>0.23651911914573087</v>
      </c>
      <c r="N283" s="16">
        <v>60</v>
      </c>
    </row>
    <row r="284" spans="1:14" x14ac:dyDescent="0.2">
      <c r="A284" s="14">
        <v>283</v>
      </c>
      <c r="B284" s="5">
        <v>44852</v>
      </c>
      <c r="C284" s="3" t="s">
        <v>23</v>
      </c>
      <c r="D284" s="1">
        <v>10</v>
      </c>
      <c r="E284" s="3" t="s">
        <v>19</v>
      </c>
      <c r="F284" s="3" t="s">
        <v>20</v>
      </c>
      <c r="G284" s="1">
        <v>1886.95</v>
      </c>
      <c r="H284" s="15">
        <v>1686.73</v>
      </c>
      <c r="I284" s="15">
        <v>200.22</v>
      </c>
      <c r="J284" s="15">
        <v>699.03</v>
      </c>
      <c r="K284" s="9">
        <f>(Table2[[#This Row],[Renewable_Energy_Consumption]]/Table2[[#This Row],[Electricity_Consumption]]) * 100</f>
        <v>41.442910246453195</v>
      </c>
      <c r="L284" s="11">
        <v>261.63</v>
      </c>
      <c r="M284" s="12">
        <f>Table2[[#This Row],[Energy_Cost]]/Table2[[#This Row],[Electricity_Consumption]]</f>
        <v>0.15511077647282018</v>
      </c>
      <c r="N284" s="16">
        <v>95</v>
      </c>
    </row>
    <row r="285" spans="1:14" x14ac:dyDescent="0.2">
      <c r="A285" s="14">
        <v>284</v>
      </c>
      <c r="B285" s="5">
        <v>44739</v>
      </c>
      <c r="C285" s="3" t="s">
        <v>14</v>
      </c>
      <c r="D285" s="1">
        <v>10</v>
      </c>
      <c r="E285" s="3" t="s">
        <v>13</v>
      </c>
      <c r="F285" s="3" t="s">
        <v>24</v>
      </c>
      <c r="G285" s="1">
        <v>1056.03</v>
      </c>
      <c r="H285" s="15">
        <v>549.41</v>
      </c>
      <c r="I285" s="15">
        <v>506.62</v>
      </c>
      <c r="J285" s="15">
        <v>144.34</v>
      </c>
      <c r="K285" s="9">
        <f>(Table2[[#This Row],[Renewable_Energy_Consumption]]/Table2[[#This Row],[Electricity_Consumption]]) * 100</f>
        <v>26.271818860231889</v>
      </c>
      <c r="L285" s="11">
        <v>192.43</v>
      </c>
      <c r="M285" s="12">
        <f>Table2[[#This Row],[Energy_Cost]]/Table2[[#This Row],[Electricity_Consumption]]</f>
        <v>0.35024844833548718</v>
      </c>
      <c r="N285" s="16">
        <v>62</v>
      </c>
    </row>
    <row r="286" spans="1:14" x14ac:dyDescent="0.2">
      <c r="A286" s="14">
        <v>285</v>
      </c>
      <c r="B286" s="5">
        <v>44721</v>
      </c>
      <c r="C286" s="3" t="s">
        <v>23</v>
      </c>
      <c r="D286" s="1">
        <v>1</v>
      </c>
      <c r="E286" s="3" t="s">
        <v>13</v>
      </c>
      <c r="F286" s="3" t="s">
        <v>20</v>
      </c>
      <c r="G286" s="1">
        <v>1952.09</v>
      </c>
      <c r="H286" s="15">
        <v>1469.08</v>
      </c>
      <c r="I286" s="15">
        <v>483.01</v>
      </c>
      <c r="J286" s="15">
        <v>435.43</v>
      </c>
      <c r="K286" s="9">
        <f>(Table2[[#This Row],[Renewable_Energy_Consumption]]/Table2[[#This Row],[Electricity_Consumption]]) * 100</f>
        <v>29.639638413156533</v>
      </c>
      <c r="L286" s="11">
        <v>303</v>
      </c>
      <c r="M286" s="12">
        <f>Table2[[#This Row],[Energy_Cost]]/Table2[[#This Row],[Electricity_Consumption]]</f>
        <v>0.206251531570779</v>
      </c>
      <c r="N286" s="16">
        <v>71</v>
      </c>
    </row>
    <row r="287" spans="1:14" x14ac:dyDescent="0.2">
      <c r="A287" s="14">
        <v>286</v>
      </c>
      <c r="B287" s="5">
        <v>44837</v>
      </c>
      <c r="C287" s="3" t="s">
        <v>23</v>
      </c>
      <c r="D287" s="1">
        <v>2</v>
      </c>
      <c r="E287" s="3" t="s">
        <v>13</v>
      </c>
      <c r="F287" s="3" t="s">
        <v>24</v>
      </c>
      <c r="G287" s="1">
        <v>1215.3599999999999</v>
      </c>
      <c r="H287" s="15">
        <v>923.26</v>
      </c>
      <c r="I287" s="15">
        <v>292.10000000000002</v>
      </c>
      <c r="J287" s="15">
        <v>299.92</v>
      </c>
      <c r="K287" s="9">
        <f>(Table2[[#This Row],[Renewable_Energy_Consumption]]/Table2[[#This Row],[Electricity_Consumption]]) * 100</f>
        <v>32.484890496718158</v>
      </c>
      <c r="L287" s="11">
        <v>164.06</v>
      </c>
      <c r="M287" s="12">
        <f>Table2[[#This Row],[Energy_Cost]]/Table2[[#This Row],[Electricity_Consumption]]</f>
        <v>0.17769642354266404</v>
      </c>
      <c r="N287" s="16">
        <v>65</v>
      </c>
    </row>
    <row r="288" spans="1:14" x14ac:dyDescent="0.2">
      <c r="A288" s="14">
        <v>287</v>
      </c>
      <c r="B288" s="5">
        <v>44779</v>
      </c>
      <c r="C288" s="3" t="s">
        <v>23</v>
      </c>
      <c r="D288" s="1">
        <v>1</v>
      </c>
      <c r="E288" s="3" t="s">
        <v>13</v>
      </c>
      <c r="F288" s="3" t="s">
        <v>20</v>
      </c>
      <c r="G288" s="1">
        <v>1059.98</v>
      </c>
      <c r="H288" s="15">
        <v>694.57</v>
      </c>
      <c r="I288" s="15">
        <v>365.41</v>
      </c>
      <c r="J288" s="15">
        <v>103.97</v>
      </c>
      <c r="K288" s="9">
        <f>(Table2[[#This Row],[Renewable_Energy_Consumption]]/Table2[[#This Row],[Electricity_Consumption]]) * 100</f>
        <v>14.968973609571387</v>
      </c>
      <c r="L288" s="11">
        <v>128.88999999999999</v>
      </c>
      <c r="M288" s="12">
        <f>Table2[[#This Row],[Energy_Cost]]/Table2[[#This Row],[Electricity_Consumption]]</f>
        <v>0.18556804929668713</v>
      </c>
      <c r="N288" s="16">
        <v>65</v>
      </c>
    </row>
    <row r="289" spans="1:14" x14ac:dyDescent="0.2">
      <c r="A289" s="14">
        <v>288</v>
      </c>
      <c r="B289" s="5">
        <v>44842</v>
      </c>
      <c r="C289" s="3" t="s">
        <v>23</v>
      </c>
      <c r="D289" s="1">
        <v>4</v>
      </c>
      <c r="E289" s="3" t="s">
        <v>17</v>
      </c>
      <c r="F289" s="3" t="s">
        <v>15</v>
      </c>
      <c r="G289" s="1">
        <v>213.69</v>
      </c>
      <c r="H289" s="15">
        <v>185.66</v>
      </c>
      <c r="I289" s="15">
        <v>28.03</v>
      </c>
      <c r="J289" s="15">
        <v>78.22</v>
      </c>
      <c r="K289" s="9">
        <f>(Table2[[#This Row],[Renewable_Energy_Consumption]]/Table2[[#This Row],[Electricity_Consumption]]) * 100</f>
        <v>42.130776688570506</v>
      </c>
      <c r="L289" s="11">
        <v>21.52</v>
      </c>
      <c r="M289" s="12">
        <f>Table2[[#This Row],[Energy_Cost]]/Table2[[#This Row],[Electricity_Consumption]]</f>
        <v>0.11591080469675752</v>
      </c>
      <c r="N289" s="16">
        <v>72</v>
      </c>
    </row>
    <row r="290" spans="1:14" x14ac:dyDescent="0.2">
      <c r="A290" s="14">
        <v>289</v>
      </c>
      <c r="B290" s="5">
        <v>44854</v>
      </c>
      <c r="C290" s="3" t="s">
        <v>23</v>
      </c>
      <c r="D290" s="1">
        <v>8</v>
      </c>
      <c r="E290" s="3" t="s">
        <v>17</v>
      </c>
      <c r="F290" s="3" t="s">
        <v>20</v>
      </c>
      <c r="G290" s="1">
        <v>324.08</v>
      </c>
      <c r="H290" s="15">
        <v>285.31</v>
      </c>
      <c r="I290" s="15">
        <v>38.770000000000003</v>
      </c>
      <c r="J290" s="15">
        <v>120.82</v>
      </c>
      <c r="K290" s="9">
        <f>(Table2[[#This Row],[Renewable_Energy_Consumption]]/Table2[[#This Row],[Electricity_Consumption]]) * 100</f>
        <v>42.346920893063682</v>
      </c>
      <c r="L290" s="11">
        <v>58.69</v>
      </c>
      <c r="M290" s="12">
        <f>Table2[[#This Row],[Energy_Cost]]/Table2[[#This Row],[Electricity_Consumption]]</f>
        <v>0.2057060740948442</v>
      </c>
      <c r="N290" s="16">
        <v>67</v>
      </c>
    </row>
    <row r="291" spans="1:14" x14ac:dyDescent="0.2">
      <c r="A291" s="14">
        <v>290</v>
      </c>
      <c r="B291" s="5">
        <v>44634</v>
      </c>
      <c r="C291" s="3" t="s">
        <v>23</v>
      </c>
      <c r="D291" s="1">
        <v>10</v>
      </c>
      <c r="E291" s="3" t="s">
        <v>19</v>
      </c>
      <c r="F291" s="3" t="s">
        <v>15</v>
      </c>
      <c r="G291" s="1">
        <v>123.98</v>
      </c>
      <c r="H291" s="15">
        <v>67.23</v>
      </c>
      <c r="I291" s="15">
        <v>56.75</v>
      </c>
      <c r="J291" s="15">
        <v>32.39</v>
      </c>
      <c r="K291" s="9">
        <f>(Table2[[#This Row],[Renewable_Energy_Consumption]]/Table2[[#This Row],[Electricity_Consumption]]) * 100</f>
        <v>48.177896772274281</v>
      </c>
      <c r="L291" s="11">
        <v>16.36</v>
      </c>
      <c r="M291" s="12">
        <f>Table2[[#This Row],[Energy_Cost]]/Table2[[#This Row],[Electricity_Consumption]]</f>
        <v>0.24334374535177747</v>
      </c>
      <c r="N291" s="16">
        <v>50</v>
      </c>
    </row>
    <row r="292" spans="1:14" x14ac:dyDescent="0.2">
      <c r="A292" s="14">
        <v>291</v>
      </c>
      <c r="B292" s="5">
        <v>44683</v>
      </c>
      <c r="C292" s="3" t="s">
        <v>23</v>
      </c>
      <c r="D292" s="1">
        <v>2</v>
      </c>
      <c r="E292" s="3" t="s">
        <v>13</v>
      </c>
      <c r="F292" s="3" t="s">
        <v>20</v>
      </c>
      <c r="G292" s="1">
        <v>1198.1400000000001</v>
      </c>
      <c r="H292" s="15">
        <v>913.24</v>
      </c>
      <c r="I292" s="15">
        <v>284.89999999999998</v>
      </c>
      <c r="J292" s="15">
        <v>268.92</v>
      </c>
      <c r="K292" s="9">
        <f>(Table2[[#This Row],[Renewable_Energy_Consumption]]/Table2[[#This Row],[Electricity_Consumption]]) * 100</f>
        <v>29.446804782970524</v>
      </c>
      <c r="L292" s="11">
        <v>229.12</v>
      </c>
      <c r="M292" s="12">
        <f>Table2[[#This Row],[Energy_Cost]]/Table2[[#This Row],[Electricity_Consumption]]</f>
        <v>0.25088695195129429</v>
      </c>
      <c r="N292" s="16">
        <v>61</v>
      </c>
    </row>
    <row r="293" spans="1:14" x14ac:dyDescent="0.2">
      <c r="A293" s="14">
        <v>292</v>
      </c>
      <c r="B293" s="5">
        <v>44892</v>
      </c>
      <c r="C293" s="3" t="s">
        <v>14</v>
      </c>
      <c r="D293" s="1">
        <v>4</v>
      </c>
      <c r="E293" s="3" t="s">
        <v>13</v>
      </c>
      <c r="F293" s="3" t="s">
        <v>15</v>
      </c>
      <c r="G293" s="1">
        <v>1107.92</v>
      </c>
      <c r="H293" s="15">
        <v>990.82</v>
      </c>
      <c r="I293" s="15">
        <v>117.1</v>
      </c>
      <c r="J293" s="15">
        <v>307.41000000000003</v>
      </c>
      <c r="K293" s="9">
        <f>(Table2[[#This Row],[Renewable_Energy_Consumption]]/Table2[[#This Row],[Electricity_Consumption]]) * 100</f>
        <v>31.025817000060556</v>
      </c>
      <c r="L293" s="11">
        <v>210.32</v>
      </c>
      <c r="M293" s="12">
        <f>Table2[[#This Row],[Energy_Cost]]/Table2[[#This Row],[Electricity_Consumption]]</f>
        <v>0.21226862598655657</v>
      </c>
      <c r="N293" s="16">
        <v>54</v>
      </c>
    </row>
    <row r="294" spans="1:14" x14ac:dyDescent="0.2">
      <c r="A294" s="14">
        <v>293</v>
      </c>
      <c r="B294" s="5">
        <v>44801</v>
      </c>
      <c r="C294" s="3" t="s">
        <v>14</v>
      </c>
      <c r="D294" s="1">
        <v>10</v>
      </c>
      <c r="E294" s="3" t="s">
        <v>13</v>
      </c>
      <c r="F294" s="3" t="s">
        <v>28</v>
      </c>
      <c r="G294" s="1">
        <v>133.9</v>
      </c>
      <c r="H294" s="15">
        <v>90.65</v>
      </c>
      <c r="I294" s="15">
        <v>43.25</v>
      </c>
      <c r="J294" s="15">
        <v>35.6</v>
      </c>
      <c r="K294" s="9">
        <f>(Table2[[#This Row],[Renewable_Energy_Consumption]]/Table2[[#This Row],[Electricity_Consumption]]) * 100</f>
        <v>39.271924986210699</v>
      </c>
      <c r="L294" s="11">
        <v>23.99</v>
      </c>
      <c r="M294" s="12">
        <f>Table2[[#This Row],[Energy_Cost]]/Table2[[#This Row],[Electricity_Consumption]]</f>
        <v>0.26464423607280746</v>
      </c>
      <c r="N294" s="16">
        <v>64</v>
      </c>
    </row>
    <row r="295" spans="1:14" x14ac:dyDescent="0.2">
      <c r="A295" s="14">
        <v>294</v>
      </c>
      <c r="B295" s="5">
        <v>44793</v>
      </c>
      <c r="C295" s="3" t="s">
        <v>14</v>
      </c>
      <c r="D295" s="1">
        <v>3</v>
      </c>
      <c r="E295" s="3" t="s">
        <v>13</v>
      </c>
      <c r="F295" s="3" t="s">
        <v>24</v>
      </c>
      <c r="G295" s="1">
        <v>454.38</v>
      </c>
      <c r="H295" s="15">
        <v>380.19</v>
      </c>
      <c r="I295" s="15">
        <v>74.19</v>
      </c>
      <c r="J295" s="15">
        <v>45.34</v>
      </c>
      <c r="K295" s="9">
        <f>(Table2[[#This Row],[Renewable_Energy_Consumption]]/Table2[[#This Row],[Electricity_Consumption]]) * 100</f>
        <v>11.925616139298773</v>
      </c>
      <c r="L295" s="11">
        <v>67.84</v>
      </c>
      <c r="M295" s="12">
        <f>Table2[[#This Row],[Energy_Cost]]/Table2[[#This Row],[Electricity_Consumption]]</f>
        <v>0.17843709724085327</v>
      </c>
      <c r="N295" s="16">
        <v>93</v>
      </c>
    </row>
    <row r="296" spans="1:14" x14ac:dyDescent="0.2">
      <c r="A296" s="14">
        <v>295</v>
      </c>
      <c r="B296" s="5">
        <v>44780</v>
      </c>
      <c r="C296" s="3" t="s">
        <v>14</v>
      </c>
      <c r="D296" s="1">
        <v>1</v>
      </c>
      <c r="E296" s="3" t="s">
        <v>17</v>
      </c>
      <c r="F296" s="3" t="s">
        <v>20</v>
      </c>
      <c r="G296" s="1">
        <v>1032.77</v>
      </c>
      <c r="H296" s="15">
        <v>662.69</v>
      </c>
      <c r="I296" s="15">
        <v>370.08</v>
      </c>
      <c r="J296" s="15">
        <v>185.56</v>
      </c>
      <c r="K296" s="9">
        <f>(Table2[[#This Row],[Renewable_Energy_Consumption]]/Table2[[#This Row],[Electricity_Consumption]]) * 100</f>
        <v>28.001026120810636</v>
      </c>
      <c r="L296" s="11">
        <v>108.71</v>
      </c>
      <c r="M296" s="12">
        <f>Table2[[#This Row],[Energy_Cost]]/Table2[[#This Row],[Electricity_Consumption]]</f>
        <v>0.16404351959438046</v>
      </c>
      <c r="N296" s="16">
        <v>55</v>
      </c>
    </row>
    <row r="297" spans="1:14" x14ac:dyDescent="0.2">
      <c r="A297" s="14">
        <v>296</v>
      </c>
      <c r="B297" s="5">
        <v>44865</v>
      </c>
      <c r="C297" s="3" t="s">
        <v>23</v>
      </c>
      <c r="D297" s="1">
        <v>8</v>
      </c>
      <c r="E297" s="3" t="s">
        <v>13</v>
      </c>
      <c r="F297" s="3" t="s">
        <v>24</v>
      </c>
      <c r="G297" s="1">
        <v>369.52</v>
      </c>
      <c r="H297" s="15">
        <v>273.32</v>
      </c>
      <c r="I297" s="15">
        <v>96.2</v>
      </c>
      <c r="J297" s="15">
        <v>114.13</v>
      </c>
      <c r="K297" s="9">
        <f>(Table2[[#This Row],[Renewable_Energy_Consumption]]/Table2[[#This Row],[Electricity_Consumption]]) * 100</f>
        <v>41.756914971462024</v>
      </c>
      <c r="L297" s="11">
        <v>41.11</v>
      </c>
      <c r="M297" s="12">
        <f>Table2[[#This Row],[Energy_Cost]]/Table2[[#This Row],[Electricity_Consumption]]</f>
        <v>0.15040977608663839</v>
      </c>
      <c r="N297" s="16">
        <v>77</v>
      </c>
    </row>
    <row r="298" spans="1:14" x14ac:dyDescent="0.2">
      <c r="A298" s="14">
        <v>297</v>
      </c>
      <c r="B298" s="5">
        <v>44710</v>
      </c>
      <c r="C298" s="3" t="s">
        <v>23</v>
      </c>
      <c r="D298" s="1">
        <v>3</v>
      </c>
      <c r="E298" s="3" t="s">
        <v>17</v>
      </c>
      <c r="F298" s="3" t="s">
        <v>15</v>
      </c>
      <c r="G298" s="1">
        <v>630.57000000000005</v>
      </c>
      <c r="H298" s="15">
        <v>437.89</v>
      </c>
      <c r="I298" s="15">
        <v>192.68</v>
      </c>
      <c r="J298" s="15">
        <v>84.58</v>
      </c>
      <c r="K298" s="9">
        <f>(Table2[[#This Row],[Renewable_Energy_Consumption]]/Table2[[#This Row],[Electricity_Consumption]]) * 100</f>
        <v>19.315353170887668</v>
      </c>
      <c r="L298" s="11">
        <v>115.08</v>
      </c>
      <c r="M298" s="12">
        <f>Table2[[#This Row],[Energy_Cost]]/Table2[[#This Row],[Electricity_Consumption]]</f>
        <v>0.26280572746580194</v>
      </c>
      <c r="N298" s="16">
        <v>77</v>
      </c>
    </row>
    <row r="299" spans="1:14" x14ac:dyDescent="0.2">
      <c r="A299" s="14">
        <v>298</v>
      </c>
      <c r="B299" s="5">
        <v>44667</v>
      </c>
      <c r="C299" s="3" t="s">
        <v>14</v>
      </c>
      <c r="D299" s="1">
        <v>10</v>
      </c>
      <c r="E299" s="3" t="s">
        <v>17</v>
      </c>
      <c r="F299" s="3" t="s">
        <v>24</v>
      </c>
      <c r="G299" s="1">
        <v>1358.47</v>
      </c>
      <c r="H299" s="15">
        <v>970.98</v>
      </c>
      <c r="I299" s="15">
        <v>387.49</v>
      </c>
      <c r="J299" s="15">
        <v>454.71</v>
      </c>
      <c r="K299" s="9">
        <f>(Table2[[#This Row],[Renewable_Energy_Consumption]]/Table2[[#This Row],[Electricity_Consumption]]) * 100</f>
        <v>46.830006797256381</v>
      </c>
      <c r="L299" s="11">
        <v>220.21</v>
      </c>
      <c r="M299" s="12">
        <f>Table2[[#This Row],[Energy_Cost]]/Table2[[#This Row],[Electricity_Consumption]]</f>
        <v>0.22679148901110219</v>
      </c>
      <c r="N299" s="16">
        <v>63</v>
      </c>
    </row>
    <row r="300" spans="1:14" x14ac:dyDescent="0.2">
      <c r="A300" s="14">
        <v>299</v>
      </c>
      <c r="B300" s="5">
        <v>44688</v>
      </c>
      <c r="C300" s="3" t="s">
        <v>14</v>
      </c>
      <c r="D300" s="1">
        <v>10</v>
      </c>
      <c r="E300" s="3" t="s">
        <v>13</v>
      </c>
      <c r="F300" s="3" t="s">
        <v>15</v>
      </c>
      <c r="G300" s="1">
        <v>1052.73</v>
      </c>
      <c r="H300" s="15">
        <v>775.73</v>
      </c>
      <c r="I300" s="15">
        <v>277</v>
      </c>
      <c r="J300" s="15">
        <v>344.79</v>
      </c>
      <c r="K300" s="9">
        <f>(Table2[[#This Row],[Renewable_Energy_Consumption]]/Table2[[#This Row],[Electricity_Consumption]]) * 100</f>
        <v>44.447165895350189</v>
      </c>
      <c r="L300" s="11">
        <v>156.03</v>
      </c>
      <c r="M300" s="12">
        <f>Table2[[#This Row],[Energy_Cost]]/Table2[[#This Row],[Electricity_Consumption]]</f>
        <v>0.20113957175821484</v>
      </c>
      <c r="N300" s="16">
        <v>76</v>
      </c>
    </row>
    <row r="301" spans="1:14" x14ac:dyDescent="0.2">
      <c r="A301" s="14">
        <v>300</v>
      </c>
      <c r="B301" s="5">
        <v>44586</v>
      </c>
      <c r="C301" s="3" t="s">
        <v>14</v>
      </c>
      <c r="D301" s="1">
        <v>7</v>
      </c>
      <c r="E301" s="3" t="s">
        <v>17</v>
      </c>
      <c r="F301" s="3" t="s">
        <v>24</v>
      </c>
      <c r="G301" s="1">
        <v>609.58000000000004</v>
      </c>
      <c r="H301" s="15">
        <v>384.65</v>
      </c>
      <c r="I301" s="15">
        <v>224.93</v>
      </c>
      <c r="J301" s="15">
        <v>124.6</v>
      </c>
      <c r="K301" s="9">
        <f>(Table2[[#This Row],[Renewable_Energy_Consumption]]/Table2[[#This Row],[Electricity_Consumption]]) * 100</f>
        <v>32.393084622383988</v>
      </c>
      <c r="L301" s="11">
        <v>106.76</v>
      </c>
      <c r="M301" s="12">
        <f>Table2[[#This Row],[Energy_Cost]]/Table2[[#This Row],[Electricity_Consumption]]</f>
        <v>0.27755102040816332</v>
      </c>
      <c r="N301" s="16">
        <v>61</v>
      </c>
    </row>
    <row r="302" spans="1:14" x14ac:dyDescent="0.2">
      <c r="A302" s="14">
        <v>301</v>
      </c>
      <c r="B302" s="5">
        <v>44913</v>
      </c>
      <c r="C302" s="3" t="s">
        <v>14</v>
      </c>
      <c r="D302" s="1">
        <v>10</v>
      </c>
      <c r="E302" s="3" t="s">
        <v>13</v>
      </c>
      <c r="F302" s="3" t="s">
        <v>15</v>
      </c>
      <c r="G302" s="1">
        <v>461.42</v>
      </c>
      <c r="H302" s="15">
        <v>281.10000000000002</v>
      </c>
      <c r="I302" s="15">
        <v>180.32</v>
      </c>
      <c r="J302" s="15">
        <v>54.78</v>
      </c>
      <c r="K302" s="9">
        <f>(Table2[[#This Row],[Renewable_Energy_Consumption]]/Table2[[#This Row],[Electricity_Consumption]]) * 100</f>
        <v>19.487726787620062</v>
      </c>
      <c r="L302" s="11">
        <v>59.45</v>
      </c>
      <c r="M302" s="12">
        <f>Table2[[#This Row],[Energy_Cost]]/Table2[[#This Row],[Electricity_Consumption]]</f>
        <v>0.21149057274991107</v>
      </c>
      <c r="N302" s="16">
        <v>79</v>
      </c>
    </row>
    <row r="303" spans="1:14" x14ac:dyDescent="0.2">
      <c r="A303" s="14">
        <v>302</v>
      </c>
      <c r="B303" s="5">
        <v>44583</v>
      </c>
      <c r="C303" s="3" t="s">
        <v>14</v>
      </c>
      <c r="D303" s="1">
        <v>2</v>
      </c>
      <c r="E303" s="3" t="s">
        <v>13</v>
      </c>
      <c r="F303" s="3" t="s">
        <v>28</v>
      </c>
      <c r="G303" s="1">
        <v>1215.32</v>
      </c>
      <c r="H303" s="15">
        <v>978.13</v>
      </c>
      <c r="I303" s="15">
        <v>237.19</v>
      </c>
      <c r="J303" s="15">
        <v>262.79000000000002</v>
      </c>
      <c r="K303" s="9">
        <f>(Table2[[#This Row],[Renewable_Energy_Consumption]]/Table2[[#This Row],[Electricity_Consumption]]) * 100</f>
        <v>26.866571928066822</v>
      </c>
      <c r="L303" s="11">
        <v>128.85</v>
      </c>
      <c r="M303" s="12">
        <f>Table2[[#This Row],[Energy_Cost]]/Table2[[#This Row],[Electricity_Consumption]]</f>
        <v>0.13173095600789261</v>
      </c>
      <c r="N303" s="16">
        <v>82</v>
      </c>
    </row>
    <row r="304" spans="1:14" x14ac:dyDescent="0.2">
      <c r="A304" s="14">
        <v>303</v>
      </c>
      <c r="B304" s="5">
        <v>44617</v>
      </c>
      <c r="C304" s="3" t="s">
        <v>23</v>
      </c>
      <c r="D304" s="1">
        <v>8</v>
      </c>
      <c r="E304" s="3" t="s">
        <v>19</v>
      </c>
      <c r="F304" s="3" t="s">
        <v>24</v>
      </c>
      <c r="G304" s="1">
        <v>251.92</v>
      </c>
      <c r="H304" s="15">
        <v>160.16</v>
      </c>
      <c r="I304" s="15">
        <v>91.76</v>
      </c>
      <c r="J304" s="15">
        <v>41.19</v>
      </c>
      <c r="K304" s="9">
        <f>(Table2[[#This Row],[Renewable_Energy_Consumption]]/Table2[[#This Row],[Electricity_Consumption]]) * 100</f>
        <v>25.718031968031969</v>
      </c>
      <c r="L304" s="11">
        <v>49.99</v>
      </c>
      <c r="M304" s="12">
        <f>Table2[[#This Row],[Energy_Cost]]/Table2[[#This Row],[Electricity_Consumption]]</f>
        <v>0.31212537462537465</v>
      </c>
      <c r="N304" s="16">
        <v>73</v>
      </c>
    </row>
    <row r="305" spans="1:14" x14ac:dyDescent="0.2">
      <c r="A305" s="14">
        <v>304</v>
      </c>
      <c r="B305" s="5">
        <v>44908</v>
      </c>
      <c r="C305" s="3" t="s">
        <v>23</v>
      </c>
      <c r="D305" s="1">
        <v>5</v>
      </c>
      <c r="E305" s="3" t="s">
        <v>17</v>
      </c>
      <c r="F305" s="3" t="s">
        <v>20</v>
      </c>
      <c r="G305" s="1">
        <v>1826.1</v>
      </c>
      <c r="H305" s="15">
        <v>1092.49</v>
      </c>
      <c r="I305" s="15">
        <v>733.61</v>
      </c>
      <c r="J305" s="15">
        <v>271.51</v>
      </c>
      <c r="K305" s="9">
        <f>(Table2[[#This Row],[Renewable_Energy_Consumption]]/Table2[[#This Row],[Electricity_Consumption]]) * 100</f>
        <v>24.852401394978443</v>
      </c>
      <c r="L305" s="11">
        <v>211.48</v>
      </c>
      <c r="M305" s="12">
        <f>Table2[[#This Row],[Energy_Cost]]/Table2[[#This Row],[Electricity_Consumption]]</f>
        <v>0.1935761425733874</v>
      </c>
      <c r="N305" s="16">
        <v>95</v>
      </c>
    </row>
    <row r="306" spans="1:14" x14ac:dyDescent="0.2">
      <c r="A306" s="14">
        <v>305</v>
      </c>
      <c r="B306" s="5">
        <v>44844</v>
      </c>
      <c r="C306" s="3" t="s">
        <v>14</v>
      </c>
      <c r="D306" s="1">
        <v>4</v>
      </c>
      <c r="E306" s="3" t="s">
        <v>19</v>
      </c>
      <c r="F306" s="3" t="s">
        <v>15</v>
      </c>
      <c r="G306" s="1">
        <v>1399.57</v>
      </c>
      <c r="H306" s="15">
        <v>981.75</v>
      </c>
      <c r="I306" s="15">
        <v>417.82</v>
      </c>
      <c r="J306" s="15">
        <v>431.59</v>
      </c>
      <c r="K306" s="9">
        <f>(Table2[[#This Row],[Renewable_Energy_Consumption]]/Table2[[#This Row],[Electricity_Consumption]]) * 100</f>
        <v>43.961293608352427</v>
      </c>
      <c r="L306" s="11">
        <v>242.34</v>
      </c>
      <c r="M306" s="12">
        <f>Table2[[#This Row],[Energy_Cost]]/Table2[[#This Row],[Electricity_Consumption]]</f>
        <v>0.24684491978609627</v>
      </c>
      <c r="N306" s="16">
        <v>77</v>
      </c>
    </row>
    <row r="307" spans="1:14" x14ac:dyDescent="0.2">
      <c r="A307" s="14">
        <v>306</v>
      </c>
      <c r="B307" s="5">
        <v>44696</v>
      </c>
      <c r="C307" s="3" t="s">
        <v>23</v>
      </c>
      <c r="D307" s="1">
        <v>8</v>
      </c>
      <c r="E307" s="3" t="s">
        <v>19</v>
      </c>
      <c r="F307" s="3" t="s">
        <v>28</v>
      </c>
      <c r="G307" s="1">
        <v>945.62</v>
      </c>
      <c r="H307" s="15">
        <v>512.98</v>
      </c>
      <c r="I307" s="15">
        <v>432.64</v>
      </c>
      <c r="J307" s="15">
        <v>187.32</v>
      </c>
      <c r="K307" s="9">
        <f>(Table2[[#This Row],[Renewable_Energy_Consumption]]/Table2[[#This Row],[Electricity_Consumption]]) * 100</f>
        <v>36.516043510468243</v>
      </c>
      <c r="L307" s="11">
        <v>116.33</v>
      </c>
      <c r="M307" s="12">
        <f>Table2[[#This Row],[Energy_Cost]]/Table2[[#This Row],[Electricity_Consumption]]</f>
        <v>0.22677297360520876</v>
      </c>
      <c r="N307" s="16">
        <v>94</v>
      </c>
    </row>
    <row r="308" spans="1:14" x14ac:dyDescent="0.2">
      <c r="A308" s="14">
        <v>307</v>
      </c>
      <c r="B308" s="5">
        <v>44622</v>
      </c>
      <c r="C308" s="3" t="s">
        <v>14</v>
      </c>
      <c r="D308" s="1">
        <v>3</v>
      </c>
      <c r="E308" s="3" t="s">
        <v>17</v>
      </c>
      <c r="F308" s="3" t="s">
        <v>24</v>
      </c>
      <c r="G308" s="1">
        <v>1023.89</v>
      </c>
      <c r="H308" s="15">
        <v>574.94000000000005</v>
      </c>
      <c r="I308" s="15">
        <v>448.95</v>
      </c>
      <c r="J308" s="15">
        <v>275.7</v>
      </c>
      <c r="K308" s="9">
        <f>(Table2[[#This Row],[Renewable_Energy_Consumption]]/Table2[[#This Row],[Electricity_Consumption]]) * 100</f>
        <v>47.95282986050718</v>
      </c>
      <c r="L308" s="11">
        <v>118.54</v>
      </c>
      <c r="M308" s="12">
        <f>Table2[[#This Row],[Energy_Cost]]/Table2[[#This Row],[Electricity_Consumption]]</f>
        <v>0.20617803596897066</v>
      </c>
      <c r="N308" s="16">
        <v>58</v>
      </c>
    </row>
    <row r="309" spans="1:14" x14ac:dyDescent="0.2">
      <c r="A309" s="14">
        <v>308</v>
      </c>
      <c r="B309" s="5">
        <v>44607</v>
      </c>
      <c r="C309" s="3" t="s">
        <v>23</v>
      </c>
      <c r="D309" s="1">
        <v>6</v>
      </c>
      <c r="E309" s="3" t="s">
        <v>13</v>
      </c>
      <c r="F309" s="3" t="s">
        <v>15</v>
      </c>
      <c r="G309" s="1">
        <v>181.5</v>
      </c>
      <c r="H309" s="15">
        <v>148.02000000000001</v>
      </c>
      <c r="I309" s="15">
        <v>33.479999999999997</v>
      </c>
      <c r="J309" s="15">
        <v>18.690000000000001</v>
      </c>
      <c r="K309" s="9">
        <f>(Table2[[#This Row],[Renewable_Energy_Consumption]]/Table2[[#This Row],[Electricity_Consumption]]) * 100</f>
        <v>12.62667207134171</v>
      </c>
      <c r="L309" s="11">
        <v>27.24</v>
      </c>
      <c r="M309" s="12">
        <f>Table2[[#This Row],[Energy_Cost]]/Table2[[#This Row],[Electricity_Consumption]]</f>
        <v>0.18402918524523712</v>
      </c>
      <c r="N309" s="16">
        <v>92</v>
      </c>
    </row>
    <row r="310" spans="1:14" x14ac:dyDescent="0.2">
      <c r="A310" s="14">
        <v>309</v>
      </c>
      <c r="B310" s="5">
        <v>44640</v>
      </c>
      <c r="C310" s="3" t="s">
        <v>14</v>
      </c>
      <c r="D310" s="1">
        <v>7</v>
      </c>
      <c r="E310" s="3" t="s">
        <v>13</v>
      </c>
      <c r="F310" s="3" t="s">
        <v>24</v>
      </c>
      <c r="G310" s="1">
        <v>83.16</v>
      </c>
      <c r="H310" s="15">
        <v>55.26</v>
      </c>
      <c r="I310" s="15">
        <v>27.9</v>
      </c>
      <c r="J310" s="15">
        <v>27.31</v>
      </c>
      <c r="K310" s="9">
        <f>(Table2[[#This Row],[Renewable_Energy_Consumption]]/Table2[[#This Row],[Electricity_Consumption]]) * 100</f>
        <v>49.420919290626131</v>
      </c>
      <c r="L310" s="11">
        <v>16.29</v>
      </c>
      <c r="M310" s="12">
        <f>Table2[[#This Row],[Energy_Cost]]/Table2[[#This Row],[Electricity_Consumption]]</f>
        <v>0.2947882736156352</v>
      </c>
      <c r="N310" s="16">
        <v>54</v>
      </c>
    </row>
    <row r="311" spans="1:14" x14ac:dyDescent="0.2">
      <c r="A311" s="14">
        <v>310</v>
      </c>
      <c r="B311" s="5">
        <v>44742</v>
      </c>
      <c r="C311" s="3" t="s">
        <v>23</v>
      </c>
      <c r="D311" s="1">
        <v>7</v>
      </c>
      <c r="E311" s="3" t="s">
        <v>17</v>
      </c>
      <c r="F311" s="3" t="s">
        <v>28</v>
      </c>
      <c r="G311" s="1">
        <v>575.17999999999995</v>
      </c>
      <c r="H311" s="15">
        <v>473.52</v>
      </c>
      <c r="I311" s="15">
        <v>101.66</v>
      </c>
      <c r="J311" s="15">
        <v>177.45</v>
      </c>
      <c r="K311" s="9">
        <f>(Table2[[#This Row],[Renewable_Energy_Consumption]]/Table2[[#This Row],[Electricity_Consumption]]) * 100</f>
        <v>37.474657881398883</v>
      </c>
      <c r="L311" s="11">
        <v>106.44</v>
      </c>
      <c r="M311" s="12">
        <f>Table2[[#This Row],[Energy_Cost]]/Table2[[#This Row],[Electricity_Consumption]]</f>
        <v>0.22478459199189052</v>
      </c>
      <c r="N311" s="16">
        <v>61</v>
      </c>
    </row>
    <row r="312" spans="1:14" x14ac:dyDescent="0.2">
      <c r="A312" s="14">
        <v>311</v>
      </c>
      <c r="B312" s="5">
        <v>44667</v>
      </c>
      <c r="C312" s="3" t="s">
        <v>23</v>
      </c>
      <c r="D312" s="1">
        <v>6</v>
      </c>
      <c r="E312" s="3" t="s">
        <v>13</v>
      </c>
      <c r="F312" s="3" t="s">
        <v>15</v>
      </c>
      <c r="G312" s="1">
        <v>163.58000000000001</v>
      </c>
      <c r="H312" s="15">
        <v>139.86000000000001</v>
      </c>
      <c r="I312" s="15">
        <v>23.72</v>
      </c>
      <c r="J312" s="15">
        <v>54.62</v>
      </c>
      <c r="K312" s="9">
        <f>(Table2[[#This Row],[Renewable_Energy_Consumption]]/Table2[[#This Row],[Electricity_Consumption]]) * 100</f>
        <v>39.053339053339045</v>
      </c>
      <c r="L312" s="11">
        <v>27.99</v>
      </c>
      <c r="M312" s="12">
        <f>Table2[[#This Row],[Energy_Cost]]/Table2[[#This Row],[Electricity_Consumption]]</f>
        <v>0.2001287001287001</v>
      </c>
      <c r="N312" s="16">
        <v>89</v>
      </c>
    </row>
    <row r="313" spans="1:14" x14ac:dyDescent="0.2">
      <c r="A313" s="14">
        <v>312</v>
      </c>
      <c r="B313" s="5">
        <v>44592</v>
      </c>
      <c r="C313" s="3" t="s">
        <v>23</v>
      </c>
      <c r="D313" s="1">
        <v>10</v>
      </c>
      <c r="E313" s="3" t="s">
        <v>13</v>
      </c>
      <c r="F313" s="3" t="s">
        <v>20</v>
      </c>
      <c r="G313" s="1">
        <v>749.57</v>
      </c>
      <c r="H313" s="15">
        <v>470.68</v>
      </c>
      <c r="I313" s="15">
        <v>278.89</v>
      </c>
      <c r="J313" s="15">
        <v>148.38999999999999</v>
      </c>
      <c r="K313" s="9">
        <f>(Table2[[#This Row],[Renewable_Energy_Consumption]]/Table2[[#This Row],[Electricity_Consumption]]) * 100</f>
        <v>31.526727288178801</v>
      </c>
      <c r="L313" s="11">
        <v>132.56</v>
      </c>
      <c r="M313" s="12">
        <f>Table2[[#This Row],[Energy_Cost]]/Table2[[#This Row],[Electricity_Consumption]]</f>
        <v>0.28163508115917396</v>
      </c>
      <c r="N313" s="16">
        <v>97</v>
      </c>
    </row>
    <row r="314" spans="1:14" x14ac:dyDescent="0.2">
      <c r="A314" s="14">
        <v>313</v>
      </c>
      <c r="B314" s="5">
        <v>44682</v>
      </c>
      <c r="C314" s="3" t="s">
        <v>23</v>
      </c>
      <c r="D314" s="1">
        <v>10</v>
      </c>
      <c r="E314" s="3" t="s">
        <v>17</v>
      </c>
      <c r="F314" s="3" t="s">
        <v>15</v>
      </c>
      <c r="G314" s="1">
        <v>1424.12</v>
      </c>
      <c r="H314" s="15">
        <v>1137.43</v>
      </c>
      <c r="I314" s="15">
        <v>286.69</v>
      </c>
      <c r="J314" s="15">
        <v>446.3</v>
      </c>
      <c r="K314" s="9">
        <f>(Table2[[#This Row],[Renewable_Energy_Consumption]]/Table2[[#This Row],[Electricity_Consumption]]) * 100</f>
        <v>39.237579455439011</v>
      </c>
      <c r="L314" s="11">
        <v>206.52</v>
      </c>
      <c r="M314" s="12">
        <f>Table2[[#This Row],[Energy_Cost]]/Table2[[#This Row],[Electricity_Consumption]]</f>
        <v>0.18156721732326384</v>
      </c>
      <c r="N314" s="16">
        <v>51</v>
      </c>
    </row>
    <row r="315" spans="1:14" x14ac:dyDescent="0.2">
      <c r="A315" s="14">
        <v>314</v>
      </c>
      <c r="B315" s="5">
        <v>44575</v>
      </c>
      <c r="C315" s="3" t="s">
        <v>23</v>
      </c>
      <c r="D315" s="1">
        <v>1</v>
      </c>
      <c r="E315" s="3" t="s">
        <v>19</v>
      </c>
      <c r="F315" s="3" t="s">
        <v>20</v>
      </c>
      <c r="G315" s="1">
        <v>730.06</v>
      </c>
      <c r="H315" s="15">
        <v>413.74</v>
      </c>
      <c r="I315" s="15">
        <v>316.32</v>
      </c>
      <c r="J315" s="15">
        <v>91.58</v>
      </c>
      <c r="K315" s="9">
        <f>(Table2[[#This Row],[Renewable_Energy_Consumption]]/Table2[[#This Row],[Electricity_Consumption]]) * 100</f>
        <v>22.134673949823561</v>
      </c>
      <c r="L315" s="11">
        <v>80.56</v>
      </c>
      <c r="M315" s="12">
        <f>Table2[[#This Row],[Energy_Cost]]/Table2[[#This Row],[Electricity_Consumption]]</f>
        <v>0.19471165466234833</v>
      </c>
      <c r="N315" s="16">
        <v>59</v>
      </c>
    </row>
    <row r="316" spans="1:14" x14ac:dyDescent="0.2">
      <c r="A316" s="14">
        <v>315</v>
      </c>
      <c r="B316" s="5">
        <v>44686</v>
      </c>
      <c r="C316" s="3" t="s">
        <v>14</v>
      </c>
      <c r="D316" s="1">
        <v>2</v>
      </c>
      <c r="E316" s="3" t="s">
        <v>13</v>
      </c>
      <c r="F316" s="3" t="s">
        <v>20</v>
      </c>
      <c r="G316" s="1">
        <v>1445</v>
      </c>
      <c r="H316" s="15">
        <v>1097.17</v>
      </c>
      <c r="I316" s="15">
        <v>347.83</v>
      </c>
      <c r="J316" s="15">
        <v>142.16999999999999</v>
      </c>
      <c r="K316" s="9">
        <f>(Table2[[#This Row],[Renewable_Energy_Consumption]]/Table2[[#This Row],[Electricity_Consumption]]) * 100</f>
        <v>12.95788255238477</v>
      </c>
      <c r="L316" s="11">
        <v>176.22</v>
      </c>
      <c r="M316" s="12">
        <f>Table2[[#This Row],[Energy_Cost]]/Table2[[#This Row],[Electricity_Consumption]]</f>
        <v>0.16061321399600789</v>
      </c>
      <c r="N316" s="16">
        <v>99</v>
      </c>
    </row>
    <row r="317" spans="1:14" x14ac:dyDescent="0.2">
      <c r="A317" s="14">
        <v>316</v>
      </c>
      <c r="B317" s="5">
        <v>44851</v>
      </c>
      <c r="C317" s="3" t="s">
        <v>23</v>
      </c>
      <c r="D317" s="1">
        <v>10</v>
      </c>
      <c r="E317" s="3" t="s">
        <v>17</v>
      </c>
      <c r="F317" s="3" t="s">
        <v>28</v>
      </c>
      <c r="G317" s="1">
        <v>1779.74</v>
      </c>
      <c r="H317" s="15">
        <v>1133.5</v>
      </c>
      <c r="I317" s="15">
        <v>646.24</v>
      </c>
      <c r="J317" s="15">
        <v>259.57</v>
      </c>
      <c r="K317" s="9">
        <f>(Table2[[#This Row],[Renewable_Energy_Consumption]]/Table2[[#This Row],[Electricity_Consumption]]) * 100</f>
        <v>22.899867666519629</v>
      </c>
      <c r="L317" s="11">
        <v>195.82</v>
      </c>
      <c r="M317" s="12">
        <f>Table2[[#This Row],[Energy_Cost]]/Table2[[#This Row],[Electricity_Consumption]]</f>
        <v>0.17275694750771944</v>
      </c>
      <c r="N317" s="16">
        <v>64</v>
      </c>
    </row>
    <row r="318" spans="1:14" x14ac:dyDescent="0.2">
      <c r="A318" s="14">
        <v>317</v>
      </c>
      <c r="B318" s="5">
        <v>44901</v>
      </c>
      <c r="C318" s="3" t="s">
        <v>23</v>
      </c>
      <c r="D318" s="1">
        <v>5</v>
      </c>
      <c r="E318" s="3" t="s">
        <v>13</v>
      </c>
      <c r="F318" s="3" t="s">
        <v>24</v>
      </c>
      <c r="G318" s="1">
        <v>1615.94</v>
      </c>
      <c r="H318" s="15">
        <v>821.36</v>
      </c>
      <c r="I318" s="15">
        <v>794.58</v>
      </c>
      <c r="J318" s="15">
        <v>399.5</v>
      </c>
      <c r="K318" s="9">
        <f>(Table2[[#This Row],[Renewable_Energy_Consumption]]/Table2[[#This Row],[Electricity_Consumption]]) * 100</f>
        <v>48.63884289471121</v>
      </c>
      <c r="L318" s="11">
        <v>246.51</v>
      </c>
      <c r="M318" s="12">
        <f>Table2[[#This Row],[Energy_Cost]]/Table2[[#This Row],[Electricity_Consumption]]</f>
        <v>0.30012418427973114</v>
      </c>
      <c r="N318" s="16">
        <v>50</v>
      </c>
    </row>
    <row r="319" spans="1:14" x14ac:dyDescent="0.2">
      <c r="A319" s="14">
        <v>318</v>
      </c>
      <c r="B319" s="5">
        <v>44923</v>
      </c>
      <c r="C319" s="3" t="s">
        <v>23</v>
      </c>
      <c r="D319" s="1">
        <v>1</v>
      </c>
      <c r="E319" s="3" t="s">
        <v>13</v>
      </c>
      <c r="F319" s="3" t="s">
        <v>24</v>
      </c>
      <c r="G319" s="1">
        <v>1427.29</v>
      </c>
      <c r="H319" s="15">
        <v>852.24</v>
      </c>
      <c r="I319" s="15">
        <v>575.04999999999995</v>
      </c>
      <c r="J319" s="15">
        <v>295.14</v>
      </c>
      <c r="K319" s="9">
        <f>(Table2[[#This Row],[Renewable_Energy_Consumption]]/Table2[[#This Row],[Electricity_Consumption]]) * 100</f>
        <v>34.631089833849614</v>
      </c>
      <c r="L319" s="11">
        <v>197.66</v>
      </c>
      <c r="M319" s="12">
        <f>Table2[[#This Row],[Energy_Cost]]/Table2[[#This Row],[Electricity_Consumption]]</f>
        <v>0.23192997277762131</v>
      </c>
      <c r="N319" s="16">
        <v>52</v>
      </c>
    </row>
    <row r="320" spans="1:14" x14ac:dyDescent="0.2">
      <c r="A320" s="14">
        <v>319</v>
      </c>
      <c r="B320" s="5">
        <v>44596</v>
      </c>
      <c r="C320" s="3" t="s">
        <v>14</v>
      </c>
      <c r="D320" s="1">
        <v>1</v>
      </c>
      <c r="E320" s="3" t="s">
        <v>13</v>
      </c>
      <c r="F320" s="3" t="s">
        <v>24</v>
      </c>
      <c r="G320" s="1">
        <v>1680.58</v>
      </c>
      <c r="H320" s="15">
        <v>1148.73</v>
      </c>
      <c r="I320" s="15">
        <v>531.85</v>
      </c>
      <c r="J320" s="15">
        <v>395.56</v>
      </c>
      <c r="K320" s="9">
        <f>(Table2[[#This Row],[Renewable_Energy_Consumption]]/Table2[[#This Row],[Electricity_Consumption]]) * 100</f>
        <v>34.43454945896773</v>
      </c>
      <c r="L320" s="11">
        <v>291.47000000000003</v>
      </c>
      <c r="M320" s="12">
        <f>Table2[[#This Row],[Energy_Cost]]/Table2[[#This Row],[Electricity_Consumption]]</f>
        <v>0.25373238271830634</v>
      </c>
      <c r="N320" s="16">
        <v>96</v>
      </c>
    </row>
    <row r="321" spans="1:14" x14ac:dyDescent="0.2">
      <c r="A321" s="14">
        <v>320</v>
      </c>
      <c r="B321" s="5">
        <v>44889</v>
      </c>
      <c r="C321" s="3" t="s">
        <v>23</v>
      </c>
      <c r="D321" s="1">
        <v>2</v>
      </c>
      <c r="E321" s="3" t="s">
        <v>19</v>
      </c>
      <c r="F321" s="3" t="s">
        <v>20</v>
      </c>
      <c r="G321" s="1">
        <v>148.4</v>
      </c>
      <c r="H321" s="15">
        <v>74.59</v>
      </c>
      <c r="I321" s="15">
        <v>73.81</v>
      </c>
      <c r="J321" s="15">
        <v>14.29</v>
      </c>
      <c r="K321" s="9">
        <f>(Table2[[#This Row],[Renewable_Energy_Consumption]]/Table2[[#This Row],[Electricity_Consumption]]) * 100</f>
        <v>19.158064083657326</v>
      </c>
      <c r="L321" s="11">
        <v>19.68</v>
      </c>
      <c r="M321" s="12">
        <f>Table2[[#This Row],[Energy_Cost]]/Table2[[#This Row],[Electricity_Consumption]]</f>
        <v>0.26384233811502883</v>
      </c>
      <c r="N321" s="16">
        <v>98</v>
      </c>
    </row>
    <row r="322" spans="1:14" x14ac:dyDescent="0.2">
      <c r="A322" s="14">
        <v>321</v>
      </c>
      <c r="B322" s="5">
        <v>44854</v>
      </c>
      <c r="C322" s="3" t="s">
        <v>23</v>
      </c>
      <c r="D322" s="1">
        <v>8</v>
      </c>
      <c r="E322" s="3" t="s">
        <v>13</v>
      </c>
      <c r="F322" s="3" t="s">
        <v>20</v>
      </c>
      <c r="G322" s="1">
        <v>303.99</v>
      </c>
      <c r="H322" s="15">
        <v>270.25</v>
      </c>
      <c r="I322" s="15">
        <v>33.74</v>
      </c>
      <c r="J322" s="15">
        <v>34.22</v>
      </c>
      <c r="K322" s="9">
        <f>(Table2[[#This Row],[Renewable_Energy_Consumption]]/Table2[[#This Row],[Electricity_Consumption]]) * 100</f>
        <v>12.662349676225718</v>
      </c>
      <c r="L322" s="11">
        <v>50.61</v>
      </c>
      <c r="M322" s="12">
        <f>Table2[[#This Row],[Energy_Cost]]/Table2[[#This Row],[Electricity_Consumption]]</f>
        <v>0.18727104532839964</v>
      </c>
      <c r="N322" s="16">
        <v>75</v>
      </c>
    </row>
    <row r="323" spans="1:14" x14ac:dyDescent="0.2">
      <c r="A323" s="14">
        <v>322</v>
      </c>
      <c r="B323" s="5">
        <v>44719</v>
      </c>
      <c r="C323" s="3" t="s">
        <v>14</v>
      </c>
      <c r="D323" s="1">
        <v>5</v>
      </c>
      <c r="E323" s="3" t="s">
        <v>13</v>
      </c>
      <c r="F323" s="3" t="s">
        <v>24</v>
      </c>
      <c r="G323" s="1">
        <v>1576.92</v>
      </c>
      <c r="H323" s="15">
        <v>1206.8</v>
      </c>
      <c r="I323" s="15">
        <v>370.12</v>
      </c>
      <c r="J323" s="15">
        <v>316.52999999999997</v>
      </c>
      <c r="K323" s="9">
        <f>(Table2[[#This Row],[Renewable_Energy_Consumption]]/Table2[[#This Row],[Electricity_Consumption]]) * 100</f>
        <v>26.228869738150479</v>
      </c>
      <c r="L323" s="11">
        <v>292.7</v>
      </c>
      <c r="M323" s="12">
        <f>Table2[[#This Row],[Energy_Cost]]/Table2[[#This Row],[Electricity_Consumption]]</f>
        <v>0.24254226052369904</v>
      </c>
      <c r="N323" s="16">
        <v>78</v>
      </c>
    </row>
    <row r="324" spans="1:14" x14ac:dyDescent="0.2">
      <c r="A324" s="14">
        <v>323</v>
      </c>
      <c r="B324" s="5">
        <v>44721</v>
      </c>
      <c r="C324" s="3" t="s">
        <v>14</v>
      </c>
      <c r="D324" s="1">
        <v>1</v>
      </c>
      <c r="E324" s="3" t="s">
        <v>13</v>
      </c>
      <c r="F324" s="3" t="s">
        <v>28</v>
      </c>
      <c r="G324" s="1">
        <v>1227.18</v>
      </c>
      <c r="H324" s="15">
        <v>823.9</v>
      </c>
      <c r="I324" s="15">
        <v>403.28</v>
      </c>
      <c r="J324" s="15">
        <v>160.52000000000001</v>
      </c>
      <c r="K324" s="9">
        <f>(Table2[[#This Row],[Renewable_Energy_Consumption]]/Table2[[#This Row],[Electricity_Consumption]]) * 100</f>
        <v>19.482946959582474</v>
      </c>
      <c r="L324" s="11">
        <v>242.83</v>
      </c>
      <c r="M324" s="12">
        <f>Table2[[#This Row],[Energy_Cost]]/Table2[[#This Row],[Electricity_Consumption]]</f>
        <v>0.29473237043330502</v>
      </c>
      <c r="N324" s="16">
        <v>91</v>
      </c>
    </row>
    <row r="325" spans="1:14" x14ac:dyDescent="0.2">
      <c r="A325" s="14">
        <v>324</v>
      </c>
      <c r="B325" s="5">
        <v>44791</v>
      </c>
      <c r="C325" s="3" t="s">
        <v>23</v>
      </c>
      <c r="D325" s="1">
        <v>7</v>
      </c>
      <c r="E325" s="3" t="s">
        <v>17</v>
      </c>
      <c r="F325" s="3" t="s">
        <v>24</v>
      </c>
      <c r="G325" s="1">
        <v>1828.04</v>
      </c>
      <c r="H325" s="15">
        <v>1079.04</v>
      </c>
      <c r="I325" s="15">
        <v>749</v>
      </c>
      <c r="J325" s="15">
        <v>320.33999999999997</v>
      </c>
      <c r="K325" s="9">
        <f>(Table2[[#This Row],[Renewable_Energy_Consumption]]/Table2[[#This Row],[Electricity_Consumption]]) * 100</f>
        <v>29.6875</v>
      </c>
      <c r="L325" s="11">
        <v>342.13</v>
      </c>
      <c r="M325" s="12">
        <f>Table2[[#This Row],[Energy_Cost]]/Table2[[#This Row],[Electricity_Consumption]]</f>
        <v>0.31706887603795969</v>
      </c>
      <c r="N325" s="16">
        <v>75</v>
      </c>
    </row>
    <row r="326" spans="1:14" x14ac:dyDescent="0.2">
      <c r="A326" s="14">
        <v>325</v>
      </c>
      <c r="B326" s="5">
        <v>44844</v>
      </c>
      <c r="C326" s="3" t="s">
        <v>23</v>
      </c>
      <c r="D326" s="1">
        <v>6</v>
      </c>
      <c r="E326" s="3" t="s">
        <v>19</v>
      </c>
      <c r="F326" s="3" t="s">
        <v>20</v>
      </c>
      <c r="G326" s="1">
        <v>519.05999999999995</v>
      </c>
      <c r="H326" s="15">
        <v>422.44</v>
      </c>
      <c r="I326" s="15">
        <v>96.62</v>
      </c>
      <c r="J326" s="15">
        <v>164.17</v>
      </c>
      <c r="K326" s="9">
        <f>(Table2[[#This Row],[Renewable_Energy_Consumption]]/Table2[[#This Row],[Electricity_Consumption]]) * 100</f>
        <v>38.862323643594351</v>
      </c>
      <c r="L326" s="11">
        <v>62.71</v>
      </c>
      <c r="M326" s="12">
        <f>Table2[[#This Row],[Energy_Cost]]/Table2[[#This Row],[Electricity_Consumption]]</f>
        <v>0.14844711675030775</v>
      </c>
      <c r="N326" s="16">
        <v>79</v>
      </c>
    </row>
    <row r="327" spans="1:14" x14ac:dyDescent="0.2">
      <c r="A327" s="14">
        <v>326</v>
      </c>
      <c r="B327" s="5">
        <v>44875</v>
      </c>
      <c r="C327" s="3" t="s">
        <v>14</v>
      </c>
      <c r="D327" s="1">
        <v>5</v>
      </c>
      <c r="E327" s="3" t="s">
        <v>13</v>
      </c>
      <c r="F327" s="3" t="s">
        <v>20</v>
      </c>
      <c r="G327" s="1">
        <v>994.61</v>
      </c>
      <c r="H327" s="15">
        <v>814.81</v>
      </c>
      <c r="I327" s="15">
        <v>179.8</v>
      </c>
      <c r="J327" s="15">
        <v>339.75</v>
      </c>
      <c r="K327" s="9">
        <f>(Table2[[#This Row],[Renewable_Energy_Consumption]]/Table2[[#This Row],[Electricity_Consumption]]) * 100</f>
        <v>41.696837299493133</v>
      </c>
      <c r="L327" s="11">
        <v>139.12</v>
      </c>
      <c r="M327" s="12">
        <f>Table2[[#This Row],[Energy_Cost]]/Table2[[#This Row],[Electricity_Consumption]]</f>
        <v>0.17073919073158161</v>
      </c>
      <c r="N327" s="16">
        <v>88</v>
      </c>
    </row>
    <row r="328" spans="1:14" x14ac:dyDescent="0.2">
      <c r="A328" s="14">
        <v>327</v>
      </c>
      <c r="B328" s="5">
        <v>44631</v>
      </c>
      <c r="C328" s="3" t="s">
        <v>14</v>
      </c>
      <c r="D328" s="1">
        <v>10</v>
      </c>
      <c r="E328" s="3" t="s">
        <v>19</v>
      </c>
      <c r="F328" s="3" t="s">
        <v>15</v>
      </c>
      <c r="G328" s="1">
        <v>1711.7</v>
      </c>
      <c r="H328" s="15">
        <v>1425.93</v>
      </c>
      <c r="I328" s="15">
        <v>285.77</v>
      </c>
      <c r="J328" s="15">
        <v>190.53</v>
      </c>
      <c r="K328" s="9">
        <f>(Table2[[#This Row],[Renewable_Energy_Consumption]]/Table2[[#This Row],[Electricity_Consumption]]) * 100</f>
        <v>13.361805979255642</v>
      </c>
      <c r="L328" s="11">
        <v>229.11</v>
      </c>
      <c r="M328" s="12">
        <f>Table2[[#This Row],[Energy_Cost]]/Table2[[#This Row],[Electricity_Consumption]]</f>
        <v>0.16067408638572722</v>
      </c>
      <c r="N328" s="16">
        <v>92</v>
      </c>
    </row>
    <row r="329" spans="1:14" x14ac:dyDescent="0.2">
      <c r="A329" s="14">
        <v>328</v>
      </c>
      <c r="B329" s="5">
        <v>44631</v>
      </c>
      <c r="C329" s="3" t="s">
        <v>23</v>
      </c>
      <c r="D329" s="1">
        <v>5</v>
      </c>
      <c r="E329" s="3" t="s">
        <v>13</v>
      </c>
      <c r="F329" s="3" t="s">
        <v>15</v>
      </c>
      <c r="G329" s="1">
        <v>1861.21</v>
      </c>
      <c r="H329" s="15">
        <v>1587.75</v>
      </c>
      <c r="I329" s="15">
        <v>273.45999999999998</v>
      </c>
      <c r="J329" s="15">
        <v>350.03</v>
      </c>
      <c r="K329" s="9">
        <f>(Table2[[#This Row],[Renewable_Energy_Consumption]]/Table2[[#This Row],[Electricity_Consumption]]) * 100</f>
        <v>22.045662100456621</v>
      </c>
      <c r="L329" s="11">
        <v>372</v>
      </c>
      <c r="M329" s="12">
        <f>Table2[[#This Row],[Energy_Cost]]/Table2[[#This Row],[Electricity_Consumption]]</f>
        <v>0.23429381199811053</v>
      </c>
      <c r="N329" s="16">
        <v>64</v>
      </c>
    </row>
    <row r="330" spans="1:14" x14ac:dyDescent="0.2">
      <c r="A330" s="14">
        <v>329</v>
      </c>
      <c r="B330" s="5">
        <v>44764</v>
      </c>
      <c r="C330" s="3" t="s">
        <v>23</v>
      </c>
      <c r="D330" s="1">
        <v>3</v>
      </c>
      <c r="E330" s="3" t="s">
        <v>19</v>
      </c>
      <c r="F330" s="3" t="s">
        <v>15</v>
      </c>
      <c r="G330" s="1">
        <v>1818.01</v>
      </c>
      <c r="H330" s="15">
        <v>1044.45</v>
      </c>
      <c r="I330" s="15">
        <v>773.56</v>
      </c>
      <c r="J330" s="15">
        <v>272.41000000000003</v>
      </c>
      <c r="K330" s="9">
        <f>(Table2[[#This Row],[Renewable_Energy_Consumption]]/Table2[[#This Row],[Electricity_Consumption]]) * 100</f>
        <v>26.081669778352246</v>
      </c>
      <c r="L330" s="11">
        <v>189.98</v>
      </c>
      <c r="M330" s="12">
        <f>Table2[[#This Row],[Energy_Cost]]/Table2[[#This Row],[Electricity_Consumption]]</f>
        <v>0.18189477715544064</v>
      </c>
      <c r="N330" s="16">
        <v>95</v>
      </c>
    </row>
    <row r="331" spans="1:14" x14ac:dyDescent="0.2">
      <c r="A331" s="14">
        <v>330</v>
      </c>
      <c r="B331" s="5">
        <v>44775</v>
      </c>
      <c r="C331" s="3" t="s">
        <v>14</v>
      </c>
      <c r="D331" s="1">
        <v>2</v>
      </c>
      <c r="E331" s="3" t="s">
        <v>13</v>
      </c>
      <c r="F331" s="3" t="s">
        <v>24</v>
      </c>
      <c r="G331" s="1">
        <v>917.22</v>
      </c>
      <c r="H331" s="15">
        <v>535.35</v>
      </c>
      <c r="I331" s="15">
        <v>381.87</v>
      </c>
      <c r="J331" s="15">
        <v>144.75</v>
      </c>
      <c r="K331" s="9">
        <f>(Table2[[#This Row],[Renewable_Energy_Consumption]]/Table2[[#This Row],[Electricity_Consumption]]) * 100</f>
        <v>27.038386102549733</v>
      </c>
      <c r="L331" s="11">
        <v>114.29</v>
      </c>
      <c r="M331" s="12">
        <f>Table2[[#This Row],[Energy_Cost]]/Table2[[#This Row],[Electricity_Consumption]]</f>
        <v>0.21348650415615952</v>
      </c>
      <c r="N331" s="16">
        <v>64</v>
      </c>
    </row>
    <row r="332" spans="1:14" x14ac:dyDescent="0.2">
      <c r="A332" s="14">
        <v>331</v>
      </c>
      <c r="B332" s="5">
        <v>44826</v>
      </c>
      <c r="C332" s="3" t="s">
        <v>14</v>
      </c>
      <c r="D332" s="1">
        <v>5</v>
      </c>
      <c r="E332" s="3" t="s">
        <v>17</v>
      </c>
      <c r="F332" s="3" t="s">
        <v>28</v>
      </c>
      <c r="G332" s="1">
        <v>1600.59</v>
      </c>
      <c r="H332" s="15">
        <v>1025.56</v>
      </c>
      <c r="I332" s="15">
        <v>575.03</v>
      </c>
      <c r="J332" s="15">
        <v>377.89</v>
      </c>
      <c r="K332" s="9">
        <f>(Table2[[#This Row],[Renewable_Energy_Consumption]]/Table2[[#This Row],[Electricity_Consumption]]) * 100</f>
        <v>36.847185927688287</v>
      </c>
      <c r="L332" s="11">
        <v>241.77</v>
      </c>
      <c r="M332" s="12">
        <f>Table2[[#This Row],[Energy_Cost]]/Table2[[#This Row],[Electricity_Consumption]]</f>
        <v>0.23574437380553065</v>
      </c>
      <c r="N332" s="16">
        <v>89</v>
      </c>
    </row>
    <row r="333" spans="1:14" x14ac:dyDescent="0.2">
      <c r="A333" s="14">
        <v>332</v>
      </c>
      <c r="B333" s="5">
        <v>44683</v>
      </c>
      <c r="C333" s="3" t="s">
        <v>23</v>
      </c>
      <c r="D333" s="1">
        <v>2</v>
      </c>
      <c r="E333" s="3" t="s">
        <v>19</v>
      </c>
      <c r="F333" s="3" t="s">
        <v>24</v>
      </c>
      <c r="G333" s="1">
        <v>1905.84</v>
      </c>
      <c r="H333" s="15">
        <v>1442.99</v>
      </c>
      <c r="I333" s="15">
        <v>462.85</v>
      </c>
      <c r="J333" s="15">
        <v>325.31</v>
      </c>
      <c r="K333" s="9">
        <f>(Table2[[#This Row],[Renewable_Energy_Consumption]]/Table2[[#This Row],[Electricity_Consumption]]) * 100</f>
        <v>22.544161775202877</v>
      </c>
      <c r="L333" s="11">
        <v>331.55</v>
      </c>
      <c r="M333" s="12">
        <f>Table2[[#This Row],[Energy_Cost]]/Table2[[#This Row],[Electricity_Consumption]]</f>
        <v>0.22976597204415833</v>
      </c>
      <c r="N333" s="16">
        <v>51</v>
      </c>
    </row>
    <row r="334" spans="1:14" x14ac:dyDescent="0.2">
      <c r="A334" s="14">
        <v>333</v>
      </c>
      <c r="B334" s="5">
        <v>44831</v>
      </c>
      <c r="C334" s="3" t="s">
        <v>14</v>
      </c>
      <c r="D334" s="1">
        <v>7</v>
      </c>
      <c r="E334" s="3" t="s">
        <v>13</v>
      </c>
      <c r="F334" s="3" t="s">
        <v>24</v>
      </c>
      <c r="G334" s="1">
        <v>1917.55</v>
      </c>
      <c r="H334" s="15">
        <v>1589.22</v>
      </c>
      <c r="I334" s="15">
        <v>328.33</v>
      </c>
      <c r="J334" s="15">
        <v>364.89</v>
      </c>
      <c r="K334" s="9">
        <f>(Table2[[#This Row],[Renewable_Energy_Consumption]]/Table2[[#This Row],[Electricity_Consumption]]) * 100</f>
        <v>22.960320157058177</v>
      </c>
      <c r="L334" s="11">
        <v>248.83</v>
      </c>
      <c r="M334" s="12">
        <f>Table2[[#This Row],[Energy_Cost]]/Table2[[#This Row],[Electricity_Consumption]]</f>
        <v>0.15657366506839834</v>
      </c>
      <c r="N334" s="16">
        <v>96</v>
      </c>
    </row>
    <row r="335" spans="1:14" x14ac:dyDescent="0.2">
      <c r="A335" s="14">
        <v>334</v>
      </c>
      <c r="B335" s="5">
        <v>44910</v>
      </c>
      <c r="C335" s="3" t="s">
        <v>23</v>
      </c>
      <c r="D335" s="1">
        <v>8</v>
      </c>
      <c r="E335" s="3" t="s">
        <v>13</v>
      </c>
      <c r="F335" s="3" t="s">
        <v>28</v>
      </c>
      <c r="G335" s="1">
        <v>827.19</v>
      </c>
      <c r="H335" s="15">
        <v>601.14</v>
      </c>
      <c r="I335" s="15">
        <v>226.05</v>
      </c>
      <c r="J335" s="15">
        <v>89.48</v>
      </c>
      <c r="K335" s="9">
        <f>(Table2[[#This Row],[Renewable_Energy_Consumption]]/Table2[[#This Row],[Electricity_Consumption]]) * 100</f>
        <v>14.885051735036765</v>
      </c>
      <c r="L335" s="11">
        <v>122.12</v>
      </c>
      <c r="M335" s="12">
        <f>Table2[[#This Row],[Energy_Cost]]/Table2[[#This Row],[Electricity_Consumption]]</f>
        <v>0.20314735336194564</v>
      </c>
      <c r="N335" s="16">
        <v>95</v>
      </c>
    </row>
    <row r="336" spans="1:14" x14ac:dyDescent="0.2">
      <c r="A336" s="14">
        <v>335</v>
      </c>
      <c r="B336" s="5">
        <v>44799</v>
      </c>
      <c r="C336" s="3" t="s">
        <v>23</v>
      </c>
      <c r="D336" s="1">
        <v>2</v>
      </c>
      <c r="E336" s="3" t="s">
        <v>13</v>
      </c>
      <c r="F336" s="3" t="s">
        <v>24</v>
      </c>
      <c r="G336" s="1">
        <v>990.95</v>
      </c>
      <c r="H336" s="15">
        <v>841.04</v>
      </c>
      <c r="I336" s="15">
        <v>149.91</v>
      </c>
      <c r="J336" s="15">
        <v>312.93</v>
      </c>
      <c r="K336" s="9">
        <f>(Table2[[#This Row],[Renewable_Energy_Consumption]]/Table2[[#This Row],[Electricity_Consumption]]) * 100</f>
        <v>37.207504993817182</v>
      </c>
      <c r="L336" s="11">
        <v>106.81</v>
      </c>
      <c r="M336" s="12">
        <f>Table2[[#This Row],[Energy_Cost]]/Table2[[#This Row],[Electricity_Consumption]]</f>
        <v>0.12699752687149243</v>
      </c>
      <c r="N336" s="16">
        <v>72</v>
      </c>
    </row>
    <row r="337" spans="1:14" x14ac:dyDescent="0.2">
      <c r="A337" s="14">
        <v>336</v>
      </c>
      <c r="B337" s="5">
        <v>44760</v>
      </c>
      <c r="C337" s="3" t="s">
        <v>14</v>
      </c>
      <c r="D337" s="1">
        <v>1</v>
      </c>
      <c r="E337" s="3" t="s">
        <v>19</v>
      </c>
      <c r="F337" s="3" t="s">
        <v>24</v>
      </c>
      <c r="G337" s="1">
        <v>469.17</v>
      </c>
      <c r="H337" s="15">
        <v>266.67</v>
      </c>
      <c r="I337" s="15">
        <v>202.5</v>
      </c>
      <c r="J337" s="15">
        <v>132.97999999999999</v>
      </c>
      <c r="K337" s="9">
        <f>(Table2[[#This Row],[Renewable_Energy_Consumption]]/Table2[[#This Row],[Electricity_Consumption]]) * 100</f>
        <v>49.866876664041691</v>
      </c>
      <c r="L337" s="11">
        <v>53.6</v>
      </c>
      <c r="M337" s="12">
        <f>Table2[[#This Row],[Energy_Cost]]/Table2[[#This Row],[Electricity_Consumption]]</f>
        <v>0.20099748753140584</v>
      </c>
      <c r="N337" s="16">
        <v>81</v>
      </c>
    </row>
    <row r="338" spans="1:14" x14ac:dyDescent="0.2">
      <c r="A338" s="14">
        <v>337</v>
      </c>
      <c r="B338" s="5">
        <v>44736</v>
      </c>
      <c r="C338" s="3" t="s">
        <v>23</v>
      </c>
      <c r="D338" s="1">
        <v>8</v>
      </c>
      <c r="E338" s="3" t="s">
        <v>17</v>
      </c>
      <c r="F338" s="3" t="s">
        <v>20</v>
      </c>
      <c r="G338" s="1">
        <v>1153.8499999999999</v>
      </c>
      <c r="H338" s="15">
        <v>859.58</v>
      </c>
      <c r="I338" s="15">
        <v>294.27</v>
      </c>
      <c r="J338" s="15">
        <v>109.48</v>
      </c>
      <c r="K338" s="9">
        <f>(Table2[[#This Row],[Renewable_Energy_Consumption]]/Table2[[#This Row],[Electricity_Consumption]]) * 100</f>
        <v>12.736452686195584</v>
      </c>
      <c r="L338" s="11">
        <v>228.49</v>
      </c>
      <c r="M338" s="12">
        <f>Table2[[#This Row],[Energy_Cost]]/Table2[[#This Row],[Electricity_Consumption]]</f>
        <v>0.26581586356127412</v>
      </c>
      <c r="N338" s="16">
        <v>51</v>
      </c>
    </row>
    <row r="339" spans="1:14" x14ac:dyDescent="0.2">
      <c r="A339" s="14">
        <v>338</v>
      </c>
      <c r="B339" s="5">
        <v>44727</v>
      </c>
      <c r="C339" s="3" t="s">
        <v>14</v>
      </c>
      <c r="D339" s="1">
        <v>4</v>
      </c>
      <c r="E339" s="3" t="s">
        <v>13</v>
      </c>
      <c r="F339" s="3" t="s">
        <v>28</v>
      </c>
      <c r="G339" s="1">
        <v>1542.22</v>
      </c>
      <c r="H339" s="15">
        <v>1370.85</v>
      </c>
      <c r="I339" s="15">
        <v>171.37</v>
      </c>
      <c r="J339" s="15">
        <v>447.52</v>
      </c>
      <c r="K339" s="9">
        <f>(Table2[[#This Row],[Renewable_Energy_Consumption]]/Table2[[#This Row],[Electricity_Consumption]]) * 100</f>
        <v>32.645438961228436</v>
      </c>
      <c r="L339" s="11">
        <v>258.75</v>
      </c>
      <c r="M339" s="12">
        <f>Table2[[#This Row],[Energy_Cost]]/Table2[[#This Row],[Electricity_Consumption]]</f>
        <v>0.18875150454097825</v>
      </c>
      <c r="N339" s="16">
        <v>50</v>
      </c>
    </row>
    <row r="340" spans="1:14" x14ac:dyDescent="0.2">
      <c r="A340" s="14">
        <v>339</v>
      </c>
      <c r="B340" s="5">
        <v>44809</v>
      </c>
      <c r="C340" s="3" t="s">
        <v>14</v>
      </c>
      <c r="D340" s="1">
        <v>7</v>
      </c>
      <c r="E340" s="3" t="s">
        <v>17</v>
      </c>
      <c r="F340" s="3" t="s">
        <v>28</v>
      </c>
      <c r="G340" s="1">
        <v>1214.4100000000001</v>
      </c>
      <c r="H340" s="15">
        <v>716.69</v>
      </c>
      <c r="I340" s="15">
        <v>497.72</v>
      </c>
      <c r="J340" s="15">
        <v>222.23</v>
      </c>
      <c r="K340" s="9">
        <f>(Table2[[#This Row],[Renewable_Energy_Consumption]]/Table2[[#This Row],[Electricity_Consumption]]) * 100</f>
        <v>31.007827652122948</v>
      </c>
      <c r="L340" s="11">
        <v>177.09</v>
      </c>
      <c r="M340" s="12">
        <f>Table2[[#This Row],[Energy_Cost]]/Table2[[#This Row],[Electricity_Consumption]]</f>
        <v>0.24709428065132763</v>
      </c>
      <c r="N340" s="16">
        <v>71</v>
      </c>
    </row>
    <row r="341" spans="1:14" x14ac:dyDescent="0.2">
      <c r="A341" s="14">
        <v>340</v>
      </c>
      <c r="B341" s="5">
        <v>44657</v>
      </c>
      <c r="C341" s="3" t="s">
        <v>23</v>
      </c>
      <c r="D341" s="1">
        <v>5</v>
      </c>
      <c r="E341" s="3" t="s">
        <v>13</v>
      </c>
      <c r="F341" s="3" t="s">
        <v>24</v>
      </c>
      <c r="G341" s="1">
        <v>977.09</v>
      </c>
      <c r="H341" s="15">
        <v>855.47</v>
      </c>
      <c r="I341" s="15">
        <v>121.62</v>
      </c>
      <c r="J341" s="15">
        <v>124.54</v>
      </c>
      <c r="K341" s="9">
        <f>(Table2[[#This Row],[Renewable_Energy_Consumption]]/Table2[[#This Row],[Electricity_Consumption]]) * 100</f>
        <v>14.55807918454183</v>
      </c>
      <c r="L341" s="11">
        <v>110.93</v>
      </c>
      <c r="M341" s="12">
        <f>Table2[[#This Row],[Energy_Cost]]/Table2[[#This Row],[Electricity_Consumption]]</f>
        <v>0.12967140869931149</v>
      </c>
      <c r="N341" s="16">
        <v>51</v>
      </c>
    </row>
    <row r="342" spans="1:14" x14ac:dyDescent="0.2">
      <c r="A342" s="14">
        <v>341</v>
      </c>
      <c r="B342" s="5">
        <v>44902</v>
      </c>
      <c r="C342" s="3" t="s">
        <v>23</v>
      </c>
      <c r="D342" s="1">
        <v>7</v>
      </c>
      <c r="E342" s="3" t="s">
        <v>13</v>
      </c>
      <c r="F342" s="3" t="s">
        <v>15</v>
      </c>
      <c r="G342" s="1">
        <v>1244.0999999999999</v>
      </c>
      <c r="H342" s="15">
        <v>1004.06</v>
      </c>
      <c r="I342" s="15">
        <v>240.04</v>
      </c>
      <c r="J342" s="15">
        <v>400.48</v>
      </c>
      <c r="K342" s="9">
        <f>(Table2[[#This Row],[Renewable_Energy_Consumption]]/Table2[[#This Row],[Electricity_Consumption]]) * 100</f>
        <v>39.886062585901243</v>
      </c>
      <c r="L342" s="11">
        <v>223.04</v>
      </c>
      <c r="M342" s="12">
        <f>Table2[[#This Row],[Energy_Cost]]/Table2[[#This Row],[Electricity_Consumption]]</f>
        <v>0.22213811923590224</v>
      </c>
      <c r="N342" s="16">
        <v>79</v>
      </c>
    </row>
    <row r="343" spans="1:14" x14ac:dyDescent="0.2">
      <c r="A343" s="14">
        <v>342</v>
      </c>
      <c r="B343" s="5">
        <v>44648</v>
      </c>
      <c r="C343" s="3" t="s">
        <v>14</v>
      </c>
      <c r="D343" s="1">
        <v>2</v>
      </c>
      <c r="E343" s="3" t="s">
        <v>13</v>
      </c>
      <c r="F343" s="3" t="s">
        <v>28</v>
      </c>
      <c r="G343" s="1">
        <v>1301.96</v>
      </c>
      <c r="H343" s="15">
        <v>977.67</v>
      </c>
      <c r="I343" s="15">
        <v>324.29000000000002</v>
      </c>
      <c r="J343" s="15">
        <v>105.68</v>
      </c>
      <c r="K343" s="9">
        <f>(Table2[[#This Row],[Renewable_Energy_Consumption]]/Table2[[#This Row],[Electricity_Consumption]]) * 100</f>
        <v>10.809373305921222</v>
      </c>
      <c r="L343" s="11">
        <v>181.43</v>
      </c>
      <c r="M343" s="12">
        <f>Table2[[#This Row],[Energy_Cost]]/Table2[[#This Row],[Electricity_Consumption]]</f>
        <v>0.18557386439187049</v>
      </c>
      <c r="N343" s="16">
        <v>65</v>
      </c>
    </row>
    <row r="344" spans="1:14" x14ac:dyDescent="0.2">
      <c r="A344" s="14">
        <v>343</v>
      </c>
      <c r="B344" s="5">
        <v>44803</v>
      </c>
      <c r="C344" s="3" t="s">
        <v>23</v>
      </c>
      <c r="D344" s="1">
        <v>9</v>
      </c>
      <c r="E344" s="3" t="s">
        <v>13</v>
      </c>
      <c r="F344" s="3" t="s">
        <v>28</v>
      </c>
      <c r="G344" s="1">
        <v>964.95</v>
      </c>
      <c r="H344" s="15">
        <v>847.91</v>
      </c>
      <c r="I344" s="15">
        <v>117.04</v>
      </c>
      <c r="J344" s="15">
        <v>106.47</v>
      </c>
      <c r="K344" s="9">
        <f>(Table2[[#This Row],[Renewable_Energy_Consumption]]/Table2[[#This Row],[Electricity_Consumption]]) * 100</f>
        <v>12.556757203005036</v>
      </c>
      <c r="L344" s="11">
        <v>103.17</v>
      </c>
      <c r="M344" s="12">
        <f>Table2[[#This Row],[Energy_Cost]]/Table2[[#This Row],[Electricity_Consumption]]</f>
        <v>0.12167564953827648</v>
      </c>
      <c r="N344" s="16">
        <v>70</v>
      </c>
    </row>
    <row r="345" spans="1:14" x14ac:dyDescent="0.2">
      <c r="A345" s="14">
        <v>344</v>
      </c>
      <c r="B345" s="5">
        <v>44915</v>
      </c>
      <c r="C345" s="3" t="s">
        <v>14</v>
      </c>
      <c r="D345" s="1">
        <v>5</v>
      </c>
      <c r="E345" s="3" t="s">
        <v>19</v>
      </c>
      <c r="F345" s="3" t="s">
        <v>28</v>
      </c>
      <c r="G345" s="1">
        <v>1699.5</v>
      </c>
      <c r="H345" s="15">
        <v>1304.97</v>
      </c>
      <c r="I345" s="15">
        <v>394.53</v>
      </c>
      <c r="J345" s="15">
        <v>234.3</v>
      </c>
      <c r="K345" s="9">
        <f>(Table2[[#This Row],[Renewable_Energy_Consumption]]/Table2[[#This Row],[Electricity_Consumption]]) * 100</f>
        <v>17.95443573415481</v>
      </c>
      <c r="L345" s="11">
        <v>186.73</v>
      </c>
      <c r="M345" s="12">
        <f>Table2[[#This Row],[Energy_Cost]]/Table2[[#This Row],[Electricity_Consumption]]</f>
        <v>0.14309141206311254</v>
      </c>
      <c r="N345" s="16">
        <v>55</v>
      </c>
    </row>
    <row r="346" spans="1:14" x14ac:dyDescent="0.2">
      <c r="A346" s="14">
        <v>345</v>
      </c>
      <c r="B346" s="5">
        <v>44796</v>
      </c>
      <c r="C346" s="3" t="s">
        <v>23</v>
      </c>
      <c r="D346" s="1">
        <v>3</v>
      </c>
      <c r="E346" s="3" t="s">
        <v>17</v>
      </c>
      <c r="F346" s="3" t="s">
        <v>15</v>
      </c>
      <c r="G346" s="1">
        <v>1148.9100000000001</v>
      </c>
      <c r="H346" s="15">
        <v>695.53</v>
      </c>
      <c r="I346" s="15">
        <v>453.38</v>
      </c>
      <c r="J346" s="15">
        <v>119.5</v>
      </c>
      <c r="K346" s="9">
        <f>(Table2[[#This Row],[Renewable_Energy_Consumption]]/Table2[[#This Row],[Electricity_Consumption]]) * 100</f>
        <v>17.181142438140697</v>
      </c>
      <c r="L346" s="11">
        <v>169.77</v>
      </c>
      <c r="M346" s="12">
        <f>Table2[[#This Row],[Energy_Cost]]/Table2[[#This Row],[Electricity_Consumption]]</f>
        <v>0.24408724282202063</v>
      </c>
      <c r="N346" s="16">
        <v>78</v>
      </c>
    </row>
    <row r="347" spans="1:14" x14ac:dyDescent="0.2">
      <c r="A347" s="14">
        <v>346</v>
      </c>
      <c r="B347" s="5">
        <v>44614</v>
      </c>
      <c r="C347" s="3" t="s">
        <v>14</v>
      </c>
      <c r="D347" s="1">
        <v>4</v>
      </c>
      <c r="E347" s="3" t="s">
        <v>13</v>
      </c>
      <c r="F347" s="3" t="s">
        <v>20</v>
      </c>
      <c r="G347" s="1">
        <v>444.54</v>
      </c>
      <c r="H347" s="15">
        <v>382.59</v>
      </c>
      <c r="I347" s="15">
        <v>61.95</v>
      </c>
      <c r="J347" s="15">
        <v>177.25</v>
      </c>
      <c r="K347" s="9">
        <f>(Table2[[#This Row],[Renewable_Energy_Consumption]]/Table2[[#This Row],[Electricity_Consumption]]) * 100</f>
        <v>46.328968347316973</v>
      </c>
      <c r="L347" s="11">
        <v>59.59</v>
      </c>
      <c r="M347" s="12">
        <f>Table2[[#This Row],[Energy_Cost]]/Table2[[#This Row],[Electricity_Consumption]]</f>
        <v>0.15575420162576128</v>
      </c>
      <c r="N347" s="16">
        <v>69</v>
      </c>
    </row>
    <row r="348" spans="1:14" x14ac:dyDescent="0.2">
      <c r="A348" s="14">
        <v>347</v>
      </c>
      <c r="B348" s="5">
        <v>44869</v>
      </c>
      <c r="C348" s="3" t="s">
        <v>23</v>
      </c>
      <c r="D348" s="1">
        <v>9</v>
      </c>
      <c r="E348" s="3" t="s">
        <v>19</v>
      </c>
      <c r="F348" s="3" t="s">
        <v>20</v>
      </c>
      <c r="G348" s="1">
        <v>244.7</v>
      </c>
      <c r="H348" s="15">
        <v>176.87</v>
      </c>
      <c r="I348" s="15">
        <v>67.83</v>
      </c>
      <c r="J348" s="15">
        <v>75.09</v>
      </c>
      <c r="K348" s="9">
        <f>(Table2[[#This Row],[Renewable_Energy_Consumption]]/Table2[[#This Row],[Electricity_Consumption]]) * 100</f>
        <v>42.454910386159327</v>
      </c>
      <c r="L348" s="11">
        <v>28.85</v>
      </c>
      <c r="M348" s="12">
        <f>Table2[[#This Row],[Energy_Cost]]/Table2[[#This Row],[Electricity_Consumption]]</f>
        <v>0.16311415163679538</v>
      </c>
      <c r="N348" s="16">
        <v>73</v>
      </c>
    </row>
    <row r="349" spans="1:14" x14ac:dyDescent="0.2">
      <c r="A349" s="14">
        <v>348</v>
      </c>
      <c r="B349" s="5">
        <v>44783</v>
      </c>
      <c r="C349" s="3" t="s">
        <v>14</v>
      </c>
      <c r="D349" s="1">
        <v>6</v>
      </c>
      <c r="E349" s="3" t="s">
        <v>13</v>
      </c>
      <c r="F349" s="3" t="s">
        <v>15</v>
      </c>
      <c r="G349" s="1">
        <v>116.57</v>
      </c>
      <c r="H349" s="15">
        <v>93.47</v>
      </c>
      <c r="I349" s="15">
        <v>23.1</v>
      </c>
      <c r="J349" s="15">
        <v>12.47</v>
      </c>
      <c r="K349" s="9">
        <f>(Table2[[#This Row],[Renewable_Energy_Consumption]]/Table2[[#This Row],[Electricity_Consumption]]) * 100</f>
        <v>13.34117898791056</v>
      </c>
      <c r="L349" s="11">
        <v>14.02</v>
      </c>
      <c r="M349" s="12">
        <f>Table2[[#This Row],[Energy_Cost]]/Table2[[#This Row],[Electricity_Consumption]]</f>
        <v>0.14999465069006099</v>
      </c>
      <c r="N349" s="16">
        <v>85</v>
      </c>
    </row>
    <row r="350" spans="1:14" x14ac:dyDescent="0.2">
      <c r="A350" s="14">
        <v>349</v>
      </c>
      <c r="B350" s="5">
        <v>44605</v>
      </c>
      <c r="C350" s="3" t="s">
        <v>23</v>
      </c>
      <c r="D350" s="1">
        <v>3</v>
      </c>
      <c r="E350" s="3" t="s">
        <v>19</v>
      </c>
      <c r="F350" s="3" t="s">
        <v>28</v>
      </c>
      <c r="G350" s="1">
        <v>1792.45</v>
      </c>
      <c r="H350" s="15">
        <v>1374.91</v>
      </c>
      <c r="I350" s="15">
        <v>417.54</v>
      </c>
      <c r="J350" s="15">
        <v>152.6</v>
      </c>
      <c r="K350" s="9">
        <f>(Table2[[#This Row],[Renewable_Energy_Consumption]]/Table2[[#This Row],[Electricity_Consumption]]) * 100</f>
        <v>11.098908292179123</v>
      </c>
      <c r="L350" s="11">
        <v>219.27</v>
      </c>
      <c r="M350" s="12">
        <f>Table2[[#This Row],[Energy_Cost]]/Table2[[#This Row],[Electricity_Consumption]]</f>
        <v>0.15947952956920816</v>
      </c>
      <c r="N350" s="16">
        <v>68</v>
      </c>
    </row>
    <row r="351" spans="1:14" x14ac:dyDescent="0.2">
      <c r="A351" s="14">
        <v>350</v>
      </c>
      <c r="B351" s="5">
        <v>44805</v>
      </c>
      <c r="C351" s="3" t="s">
        <v>14</v>
      </c>
      <c r="D351" s="1">
        <v>6</v>
      </c>
      <c r="E351" s="3" t="s">
        <v>19</v>
      </c>
      <c r="F351" s="3" t="s">
        <v>20</v>
      </c>
      <c r="G351" s="1">
        <v>216.44</v>
      </c>
      <c r="H351" s="15">
        <v>145.29</v>
      </c>
      <c r="I351" s="15">
        <v>71.150000000000006</v>
      </c>
      <c r="J351" s="15">
        <v>66.510000000000005</v>
      </c>
      <c r="K351" s="9">
        <f>(Table2[[#This Row],[Renewable_Energy_Consumption]]/Table2[[#This Row],[Electricity_Consumption]]) * 100</f>
        <v>45.777410695849682</v>
      </c>
      <c r="L351" s="11">
        <v>25.7</v>
      </c>
      <c r="M351" s="12">
        <f>Table2[[#This Row],[Energy_Cost]]/Table2[[#This Row],[Electricity_Consumption]]</f>
        <v>0.17688760410214055</v>
      </c>
      <c r="N351" s="16">
        <v>82</v>
      </c>
    </row>
    <row r="352" spans="1:14" x14ac:dyDescent="0.2">
      <c r="A352" s="14">
        <v>351</v>
      </c>
      <c r="B352" s="5">
        <v>44720</v>
      </c>
      <c r="C352" s="3" t="s">
        <v>23</v>
      </c>
      <c r="D352" s="1">
        <v>10</v>
      </c>
      <c r="E352" s="3" t="s">
        <v>13</v>
      </c>
      <c r="F352" s="3" t="s">
        <v>15</v>
      </c>
      <c r="G352" s="1">
        <v>799.52</v>
      </c>
      <c r="H352" s="15">
        <v>528.09</v>
      </c>
      <c r="I352" s="15">
        <v>271.43</v>
      </c>
      <c r="J352" s="15">
        <v>148.07</v>
      </c>
      <c r="K352" s="9">
        <f>(Table2[[#This Row],[Renewable_Energy_Consumption]]/Table2[[#This Row],[Electricity_Consumption]]) * 100</f>
        <v>28.038781268344408</v>
      </c>
      <c r="L352" s="11">
        <v>87.81</v>
      </c>
      <c r="M352" s="12">
        <f>Table2[[#This Row],[Energy_Cost]]/Table2[[#This Row],[Electricity_Consumption]]</f>
        <v>0.16627847525989886</v>
      </c>
      <c r="N352" s="16">
        <v>63</v>
      </c>
    </row>
    <row r="353" spans="1:14" x14ac:dyDescent="0.2">
      <c r="A353" s="14">
        <v>352</v>
      </c>
      <c r="B353" s="5">
        <v>44907</v>
      </c>
      <c r="C353" s="3" t="s">
        <v>23</v>
      </c>
      <c r="D353" s="1">
        <v>8</v>
      </c>
      <c r="E353" s="3" t="s">
        <v>19</v>
      </c>
      <c r="F353" s="3" t="s">
        <v>20</v>
      </c>
      <c r="G353" s="1">
        <v>516.20000000000005</v>
      </c>
      <c r="H353" s="15">
        <v>302.98</v>
      </c>
      <c r="I353" s="15">
        <v>213.22</v>
      </c>
      <c r="J353" s="15">
        <v>67.64</v>
      </c>
      <c r="K353" s="9">
        <f>(Table2[[#This Row],[Renewable_Energy_Consumption]]/Table2[[#This Row],[Electricity_Consumption]]) * 100</f>
        <v>22.324905934385107</v>
      </c>
      <c r="L353" s="11">
        <v>60.44</v>
      </c>
      <c r="M353" s="12">
        <f>Table2[[#This Row],[Energy_Cost]]/Table2[[#This Row],[Electricity_Consumption]]</f>
        <v>0.1994851145290118</v>
      </c>
      <c r="N353" s="16">
        <v>65</v>
      </c>
    </row>
    <row r="354" spans="1:14" x14ac:dyDescent="0.2">
      <c r="A354" s="14">
        <v>353</v>
      </c>
      <c r="B354" s="5">
        <v>44876</v>
      </c>
      <c r="C354" s="3" t="s">
        <v>14</v>
      </c>
      <c r="D354" s="1">
        <v>8</v>
      </c>
      <c r="E354" s="3" t="s">
        <v>17</v>
      </c>
      <c r="F354" s="3" t="s">
        <v>15</v>
      </c>
      <c r="G354" s="1">
        <v>1522.51</v>
      </c>
      <c r="H354" s="15">
        <v>1044.4100000000001</v>
      </c>
      <c r="I354" s="15">
        <v>478.1</v>
      </c>
      <c r="J354" s="15">
        <v>327.58</v>
      </c>
      <c r="K354" s="9">
        <f>(Table2[[#This Row],[Renewable_Energy_Consumption]]/Table2[[#This Row],[Electricity_Consumption]]) * 100</f>
        <v>31.365076933388224</v>
      </c>
      <c r="L354" s="11">
        <v>213.81</v>
      </c>
      <c r="M354" s="12">
        <f>Table2[[#This Row],[Energy_Cost]]/Table2[[#This Row],[Electricity_Consumption]]</f>
        <v>0.20471845348091267</v>
      </c>
      <c r="N354" s="16">
        <v>59</v>
      </c>
    </row>
    <row r="355" spans="1:14" x14ac:dyDescent="0.2">
      <c r="A355" s="14">
        <v>354</v>
      </c>
      <c r="B355" s="5">
        <v>44698</v>
      </c>
      <c r="C355" s="3" t="s">
        <v>23</v>
      </c>
      <c r="D355" s="1">
        <v>9</v>
      </c>
      <c r="E355" s="3" t="s">
        <v>13</v>
      </c>
      <c r="F355" s="3" t="s">
        <v>15</v>
      </c>
      <c r="G355" s="1">
        <v>1501.51</v>
      </c>
      <c r="H355" s="15">
        <v>988.43</v>
      </c>
      <c r="I355" s="15">
        <v>513.08000000000004</v>
      </c>
      <c r="J355" s="15">
        <v>366.32</v>
      </c>
      <c r="K355" s="9">
        <f>(Table2[[#This Row],[Renewable_Energy_Consumption]]/Table2[[#This Row],[Electricity_Consumption]]) * 100</f>
        <v>37.060793379399655</v>
      </c>
      <c r="L355" s="11">
        <v>267.16000000000003</v>
      </c>
      <c r="M355" s="12">
        <f>Table2[[#This Row],[Energy_Cost]]/Table2[[#This Row],[Electricity_Consumption]]</f>
        <v>0.27028722317210124</v>
      </c>
      <c r="N355" s="16">
        <v>92</v>
      </c>
    </row>
    <row r="356" spans="1:14" x14ac:dyDescent="0.2">
      <c r="A356" s="14">
        <v>355</v>
      </c>
      <c r="B356" s="5">
        <v>44595</v>
      </c>
      <c r="C356" s="3" t="s">
        <v>14</v>
      </c>
      <c r="D356" s="1">
        <v>5</v>
      </c>
      <c r="E356" s="3" t="s">
        <v>13</v>
      </c>
      <c r="F356" s="3" t="s">
        <v>28</v>
      </c>
      <c r="G356" s="1">
        <v>1673.34</v>
      </c>
      <c r="H356" s="15">
        <v>1181.3</v>
      </c>
      <c r="I356" s="15">
        <v>492.04</v>
      </c>
      <c r="J356" s="15">
        <v>252.59</v>
      </c>
      <c r="K356" s="9">
        <f>(Table2[[#This Row],[Renewable_Energy_Consumption]]/Table2[[#This Row],[Electricity_Consumption]]) * 100</f>
        <v>21.38237534919157</v>
      </c>
      <c r="L356" s="11">
        <v>185.41</v>
      </c>
      <c r="M356" s="12">
        <f>Table2[[#This Row],[Energy_Cost]]/Table2[[#This Row],[Electricity_Consumption]]</f>
        <v>0.15695420299669854</v>
      </c>
      <c r="N356" s="16">
        <v>57</v>
      </c>
    </row>
    <row r="357" spans="1:14" x14ac:dyDescent="0.2">
      <c r="A357" s="14">
        <v>356</v>
      </c>
      <c r="B357" s="5">
        <v>44735</v>
      </c>
      <c r="C357" s="3" t="s">
        <v>23</v>
      </c>
      <c r="D357" s="1">
        <v>4</v>
      </c>
      <c r="E357" s="3" t="s">
        <v>17</v>
      </c>
      <c r="F357" s="3" t="s">
        <v>28</v>
      </c>
      <c r="G357" s="1">
        <v>64.16</v>
      </c>
      <c r="H357" s="15">
        <v>50.26</v>
      </c>
      <c r="I357" s="15">
        <v>13.9</v>
      </c>
      <c r="J357" s="15">
        <v>21.65</v>
      </c>
      <c r="K357" s="9">
        <f>(Table2[[#This Row],[Renewable_Energy_Consumption]]/Table2[[#This Row],[Electricity_Consumption]]) * 100</f>
        <v>43.076004775169118</v>
      </c>
      <c r="L357" s="11">
        <v>12.68</v>
      </c>
      <c r="M357" s="12">
        <f>Table2[[#This Row],[Energy_Cost]]/Table2[[#This Row],[Electricity_Consumption]]</f>
        <v>0.25228810187027456</v>
      </c>
      <c r="N357" s="16">
        <v>70</v>
      </c>
    </row>
    <row r="358" spans="1:14" x14ac:dyDescent="0.2">
      <c r="A358" s="14">
        <v>357</v>
      </c>
      <c r="B358" s="5">
        <v>44844</v>
      </c>
      <c r="C358" s="3" t="s">
        <v>23</v>
      </c>
      <c r="D358" s="1">
        <v>3</v>
      </c>
      <c r="E358" s="3" t="s">
        <v>17</v>
      </c>
      <c r="F358" s="3" t="s">
        <v>28</v>
      </c>
      <c r="G358" s="1">
        <v>90.41</v>
      </c>
      <c r="H358" s="15">
        <v>81.13</v>
      </c>
      <c r="I358" s="15">
        <v>9.2799999999999994</v>
      </c>
      <c r="J358" s="15">
        <v>22.61</v>
      </c>
      <c r="K358" s="9">
        <f>(Table2[[#This Row],[Renewable_Energy_Consumption]]/Table2[[#This Row],[Electricity_Consumption]]) * 100</f>
        <v>27.868852459016395</v>
      </c>
      <c r="L358" s="11">
        <v>14.43</v>
      </c>
      <c r="M358" s="12">
        <f>Table2[[#This Row],[Energy_Cost]]/Table2[[#This Row],[Electricity_Consumption]]</f>
        <v>0.17786268951066192</v>
      </c>
      <c r="N358" s="16">
        <v>98</v>
      </c>
    </row>
    <row r="359" spans="1:14" x14ac:dyDescent="0.2">
      <c r="A359" s="14">
        <v>358</v>
      </c>
      <c r="B359" s="5">
        <v>44857</v>
      </c>
      <c r="C359" s="3" t="s">
        <v>14</v>
      </c>
      <c r="D359" s="1">
        <v>8</v>
      </c>
      <c r="E359" s="3" t="s">
        <v>13</v>
      </c>
      <c r="F359" s="3" t="s">
        <v>15</v>
      </c>
      <c r="G359" s="1">
        <v>1832.04</v>
      </c>
      <c r="H359" s="15">
        <v>1469.72</v>
      </c>
      <c r="I359" s="15">
        <v>362.32</v>
      </c>
      <c r="J359" s="15">
        <v>604.76</v>
      </c>
      <c r="K359" s="9">
        <f>(Table2[[#This Row],[Renewable_Energy_Consumption]]/Table2[[#This Row],[Electricity_Consumption]]) * 100</f>
        <v>41.147973763710091</v>
      </c>
      <c r="L359" s="11">
        <v>209.2</v>
      </c>
      <c r="M359" s="12">
        <f>Table2[[#This Row],[Energy_Cost]]/Table2[[#This Row],[Electricity_Consumption]]</f>
        <v>0.14234003755817434</v>
      </c>
      <c r="N359" s="16">
        <v>98</v>
      </c>
    </row>
    <row r="360" spans="1:14" x14ac:dyDescent="0.2">
      <c r="A360" s="14">
        <v>359</v>
      </c>
      <c r="B360" s="5">
        <v>44875</v>
      </c>
      <c r="C360" s="3" t="s">
        <v>14</v>
      </c>
      <c r="D360" s="1">
        <v>3</v>
      </c>
      <c r="E360" s="3" t="s">
        <v>17</v>
      </c>
      <c r="F360" s="3" t="s">
        <v>20</v>
      </c>
      <c r="G360" s="1">
        <v>1137.25</v>
      </c>
      <c r="H360" s="15">
        <v>627.35</v>
      </c>
      <c r="I360" s="15">
        <v>509.9</v>
      </c>
      <c r="J360" s="15">
        <v>272.05</v>
      </c>
      <c r="K360" s="9">
        <f>(Table2[[#This Row],[Renewable_Energy_Consumption]]/Table2[[#This Row],[Electricity_Consumption]]) * 100</f>
        <v>43.364947796285961</v>
      </c>
      <c r="L360" s="11">
        <v>188.53</v>
      </c>
      <c r="M360" s="12">
        <f>Table2[[#This Row],[Energy_Cost]]/Table2[[#This Row],[Electricity_Consumption]]</f>
        <v>0.30051805212401372</v>
      </c>
      <c r="N360" s="16">
        <v>80</v>
      </c>
    </row>
    <row r="361" spans="1:14" x14ac:dyDescent="0.2">
      <c r="A361" s="14">
        <v>360</v>
      </c>
      <c r="B361" s="5">
        <v>44798</v>
      </c>
      <c r="C361" s="3" t="s">
        <v>23</v>
      </c>
      <c r="D361" s="1">
        <v>4</v>
      </c>
      <c r="E361" s="3" t="s">
        <v>13</v>
      </c>
      <c r="F361" s="3" t="s">
        <v>20</v>
      </c>
      <c r="G361" s="1">
        <v>1038.49</v>
      </c>
      <c r="H361" s="15">
        <v>751.05</v>
      </c>
      <c r="I361" s="15">
        <v>287.44</v>
      </c>
      <c r="J361" s="15">
        <v>117.4</v>
      </c>
      <c r="K361" s="9">
        <f>(Table2[[#This Row],[Renewable_Energy_Consumption]]/Table2[[#This Row],[Electricity_Consumption]]) * 100</f>
        <v>15.631449304307305</v>
      </c>
      <c r="L361" s="11">
        <v>183.65</v>
      </c>
      <c r="M361" s="12">
        <f>Table2[[#This Row],[Energy_Cost]]/Table2[[#This Row],[Electricity_Consumption]]</f>
        <v>0.24452433260102524</v>
      </c>
      <c r="N361" s="16">
        <v>96</v>
      </c>
    </row>
    <row r="362" spans="1:14" x14ac:dyDescent="0.2">
      <c r="A362" s="14">
        <v>361</v>
      </c>
      <c r="B362" s="5">
        <v>44641</v>
      </c>
      <c r="C362" s="3" t="s">
        <v>23</v>
      </c>
      <c r="D362" s="1">
        <v>9</v>
      </c>
      <c r="E362" s="3" t="s">
        <v>13</v>
      </c>
      <c r="F362" s="3" t="s">
        <v>28</v>
      </c>
      <c r="G362" s="1">
        <v>1018.78</v>
      </c>
      <c r="H362" s="15">
        <v>715.6</v>
      </c>
      <c r="I362" s="15">
        <v>303.18</v>
      </c>
      <c r="J362" s="15">
        <v>202.62</v>
      </c>
      <c r="K362" s="9">
        <f>(Table2[[#This Row],[Renewable_Energy_Consumption]]/Table2[[#This Row],[Electricity_Consumption]]) * 100</f>
        <v>28.314700950251538</v>
      </c>
      <c r="L362" s="11">
        <v>115.88</v>
      </c>
      <c r="M362" s="12">
        <f>Table2[[#This Row],[Energy_Cost]]/Table2[[#This Row],[Electricity_Consumption]]</f>
        <v>0.16193404136389042</v>
      </c>
      <c r="N362" s="16">
        <v>67</v>
      </c>
    </row>
    <row r="363" spans="1:14" x14ac:dyDescent="0.2">
      <c r="A363" s="14">
        <v>362</v>
      </c>
      <c r="B363" s="5">
        <v>44646</v>
      </c>
      <c r="C363" s="3" t="s">
        <v>23</v>
      </c>
      <c r="D363" s="1">
        <v>8</v>
      </c>
      <c r="E363" s="3" t="s">
        <v>13</v>
      </c>
      <c r="F363" s="3" t="s">
        <v>15</v>
      </c>
      <c r="G363" s="1">
        <v>544.5</v>
      </c>
      <c r="H363" s="15">
        <v>280.05</v>
      </c>
      <c r="I363" s="15">
        <v>264.45</v>
      </c>
      <c r="J363" s="15">
        <v>105.92</v>
      </c>
      <c r="K363" s="9">
        <f>(Table2[[#This Row],[Renewable_Energy_Consumption]]/Table2[[#This Row],[Electricity_Consumption]]) * 100</f>
        <v>37.821817532583466</v>
      </c>
      <c r="L363" s="11">
        <v>86.39</v>
      </c>
      <c r="M363" s="12">
        <f>Table2[[#This Row],[Energy_Cost]]/Table2[[#This Row],[Electricity_Consumption]]</f>
        <v>0.30848062845920371</v>
      </c>
      <c r="N363" s="16">
        <v>92</v>
      </c>
    </row>
    <row r="364" spans="1:14" x14ac:dyDescent="0.2">
      <c r="A364" s="14">
        <v>363</v>
      </c>
      <c r="B364" s="5">
        <v>44790</v>
      </c>
      <c r="C364" s="3" t="s">
        <v>14</v>
      </c>
      <c r="D364" s="1">
        <v>8</v>
      </c>
      <c r="E364" s="3" t="s">
        <v>17</v>
      </c>
      <c r="F364" s="3" t="s">
        <v>24</v>
      </c>
      <c r="G364" s="1">
        <v>366.16</v>
      </c>
      <c r="H364" s="15">
        <v>234.61</v>
      </c>
      <c r="I364" s="15">
        <v>131.55000000000001</v>
      </c>
      <c r="J364" s="15">
        <v>34.619999999999997</v>
      </c>
      <c r="K364" s="9">
        <f>(Table2[[#This Row],[Renewable_Energy_Consumption]]/Table2[[#This Row],[Electricity_Consumption]]) * 100</f>
        <v>14.756404245343333</v>
      </c>
      <c r="L364" s="11">
        <v>44.08</v>
      </c>
      <c r="M364" s="12">
        <f>Table2[[#This Row],[Energy_Cost]]/Table2[[#This Row],[Electricity_Consumption]]</f>
        <v>0.18788627935723112</v>
      </c>
      <c r="N364" s="16">
        <v>83</v>
      </c>
    </row>
    <row r="365" spans="1:14" x14ac:dyDescent="0.2">
      <c r="A365" s="14">
        <v>364</v>
      </c>
      <c r="B365" s="5">
        <v>44611</v>
      </c>
      <c r="C365" s="3" t="s">
        <v>23</v>
      </c>
      <c r="D365" s="1">
        <v>6</v>
      </c>
      <c r="E365" s="3" t="s">
        <v>17</v>
      </c>
      <c r="F365" s="3" t="s">
        <v>15</v>
      </c>
      <c r="G365" s="1">
        <v>1923.25</v>
      </c>
      <c r="H365" s="15">
        <v>1458.37</v>
      </c>
      <c r="I365" s="15">
        <v>464.88</v>
      </c>
      <c r="J365" s="15">
        <v>525.71</v>
      </c>
      <c r="K365" s="9">
        <f>(Table2[[#This Row],[Renewable_Energy_Consumption]]/Table2[[#This Row],[Electricity_Consumption]]) * 100</f>
        <v>36.047779370118697</v>
      </c>
      <c r="L365" s="11">
        <v>331.54</v>
      </c>
      <c r="M365" s="12">
        <f>Table2[[#This Row],[Energy_Cost]]/Table2[[#This Row],[Electricity_Consumption]]</f>
        <v>0.22733599840918289</v>
      </c>
      <c r="N365" s="16">
        <v>98</v>
      </c>
    </row>
    <row r="366" spans="1:14" x14ac:dyDescent="0.2">
      <c r="A366" s="14">
        <v>365</v>
      </c>
      <c r="B366" s="5">
        <v>44648</v>
      </c>
      <c r="C366" s="3" t="s">
        <v>14</v>
      </c>
      <c r="D366" s="1">
        <v>2</v>
      </c>
      <c r="E366" s="3" t="s">
        <v>19</v>
      </c>
      <c r="F366" s="3" t="s">
        <v>20</v>
      </c>
      <c r="G366" s="1">
        <v>341.03</v>
      </c>
      <c r="H366" s="15">
        <v>194.47</v>
      </c>
      <c r="I366" s="15">
        <v>146.56</v>
      </c>
      <c r="J366" s="15">
        <v>38.21</v>
      </c>
      <c r="K366" s="9">
        <f>(Table2[[#This Row],[Renewable_Energy_Consumption]]/Table2[[#This Row],[Electricity_Consumption]]) * 100</f>
        <v>19.648274798169385</v>
      </c>
      <c r="L366" s="11">
        <v>59.1</v>
      </c>
      <c r="M366" s="12">
        <f>Table2[[#This Row],[Energy_Cost]]/Table2[[#This Row],[Electricity_Consumption]]</f>
        <v>0.30390291561680466</v>
      </c>
      <c r="N366" s="16">
        <v>79</v>
      </c>
    </row>
    <row r="367" spans="1:14" x14ac:dyDescent="0.2">
      <c r="A367" s="14">
        <v>366</v>
      </c>
      <c r="B367" s="5">
        <v>44670</v>
      </c>
      <c r="C367" s="3" t="s">
        <v>23</v>
      </c>
      <c r="D367" s="1">
        <v>10</v>
      </c>
      <c r="E367" s="3" t="s">
        <v>19</v>
      </c>
      <c r="F367" s="3" t="s">
        <v>15</v>
      </c>
      <c r="G367" s="1">
        <v>1485.02</v>
      </c>
      <c r="H367" s="15">
        <v>921.04</v>
      </c>
      <c r="I367" s="15">
        <v>563.98</v>
      </c>
      <c r="J367" s="15">
        <v>120.44</v>
      </c>
      <c r="K367" s="9">
        <f>(Table2[[#This Row],[Renewable_Energy_Consumption]]/Table2[[#This Row],[Electricity_Consumption]]) * 100</f>
        <v>13.076522192304353</v>
      </c>
      <c r="L367" s="11">
        <v>173.18</v>
      </c>
      <c r="M367" s="12">
        <f>Table2[[#This Row],[Energy_Cost]]/Table2[[#This Row],[Electricity_Consumption]]</f>
        <v>0.18802657865022152</v>
      </c>
      <c r="N367" s="16">
        <v>96</v>
      </c>
    </row>
    <row r="368" spans="1:14" x14ac:dyDescent="0.2">
      <c r="A368" s="14">
        <v>367</v>
      </c>
      <c r="B368" s="5">
        <v>44607</v>
      </c>
      <c r="C368" s="3" t="s">
        <v>14</v>
      </c>
      <c r="D368" s="1">
        <v>2</v>
      </c>
      <c r="E368" s="3" t="s">
        <v>17</v>
      </c>
      <c r="F368" s="3" t="s">
        <v>28</v>
      </c>
      <c r="G368" s="1">
        <v>487.41</v>
      </c>
      <c r="H368" s="15">
        <v>253.98</v>
      </c>
      <c r="I368" s="15">
        <v>233.43</v>
      </c>
      <c r="J368" s="15">
        <v>64.209999999999994</v>
      </c>
      <c r="K368" s="9">
        <f>(Table2[[#This Row],[Renewable_Energy_Consumption]]/Table2[[#This Row],[Electricity_Consumption]]) * 100</f>
        <v>25.28151822978187</v>
      </c>
      <c r="L368" s="11">
        <v>68.989999999999995</v>
      </c>
      <c r="M368" s="12">
        <f>Table2[[#This Row],[Energy_Cost]]/Table2[[#This Row],[Electricity_Consumption]]</f>
        <v>0.27163556185526416</v>
      </c>
      <c r="N368" s="16">
        <v>97</v>
      </c>
    </row>
    <row r="369" spans="1:14" x14ac:dyDescent="0.2">
      <c r="A369" s="14">
        <v>368</v>
      </c>
      <c r="B369" s="5">
        <v>44701</v>
      </c>
      <c r="C369" s="3" t="s">
        <v>23</v>
      </c>
      <c r="D369" s="1">
        <v>10</v>
      </c>
      <c r="E369" s="3" t="s">
        <v>13</v>
      </c>
      <c r="F369" s="3" t="s">
        <v>15</v>
      </c>
      <c r="G369" s="1">
        <v>738.71</v>
      </c>
      <c r="H369" s="15">
        <v>468.02</v>
      </c>
      <c r="I369" s="15">
        <v>270.69</v>
      </c>
      <c r="J369" s="15">
        <v>194.08</v>
      </c>
      <c r="K369" s="9">
        <f>(Table2[[#This Row],[Renewable_Energy_Consumption]]/Table2[[#This Row],[Electricity_Consumption]]) * 100</f>
        <v>41.468313319943597</v>
      </c>
      <c r="L369" s="11">
        <v>124.06</v>
      </c>
      <c r="M369" s="12">
        <f>Table2[[#This Row],[Energy_Cost]]/Table2[[#This Row],[Electricity_Consumption]]</f>
        <v>0.2650741421306782</v>
      </c>
      <c r="N369" s="16">
        <v>55</v>
      </c>
    </row>
    <row r="370" spans="1:14" x14ac:dyDescent="0.2">
      <c r="A370" s="14">
        <v>369</v>
      </c>
      <c r="B370" s="5">
        <v>44904</v>
      </c>
      <c r="C370" s="3" t="s">
        <v>23</v>
      </c>
      <c r="D370" s="1">
        <v>3</v>
      </c>
      <c r="E370" s="3" t="s">
        <v>13</v>
      </c>
      <c r="F370" s="3" t="s">
        <v>24</v>
      </c>
      <c r="G370" s="1">
        <v>265.14</v>
      </c>
      <c r="H370" s="15">
        <v>141.72999999999999</v>
      </c>
      <c r="I370" s="15">
        <v>123.41</v>
      </c>
      <c r="J370" s="15">
        <v>35.5</v>
      </c>
      <c r="K370" s="9">
        <f>(Table2[[#This Row],[Renewable_Energy_Consumption]]/Table2[[#This Row],[Electricity_Consumption]]) * 100</f>
        <v>25.047625767304034</v>
      </c>
      <c r="L370" s="11">
        <v>33.04</v>
      </c>
      <c r="M370" s="12">
        <f>Table2[[#This Row],[Energy_Cost]]/Table2[[#This Row],[Electricity_Consumption]]</f>
        <v>0.23311931136668315</v>
      </c>
      <c r="N370" s="16">
        <v>98</v>
      </c>
    </row>
    <row r="371" spans="1:14" x14ac:dyDescent="0.2">
      <c r="A371" s="14">
        <v>370</v>
      </c>
      <c r="B371" s="5">
        <v>44718</v>
      </c>
      <c r="C371" s="3" t="s">
        <v>14</v>
      </c>
      <c r="D371" s="1">
        <v>1</v>
      </c>
      <c r="E371" s="3" t="s">
        <v>19</v>
      </c>
      <c r="F371" s="3" t="s">
        <v>28</v>
      </c>
      <c r="G371" s="1">
        <v>1425.71</v>
      </c>
      <c r="H371" s="15">
        <v>770.11</v>
      </c>
      <c r="I371" s="15">
        <v>655.6</v>
      </c>
      <c r="J371" s="15">
        <v>374.27</v>
      </c>
      <c r="K371" s="9">
        <f>(Table2[[#This Row],[Renewable_Energy_Consumption]]/Table2[[#This Row],[Electricity_Consumption]]) * 100</f>
        <v>48.599550713534427</v>
      </c>
      <c r="L371" s="11">
        <v>192.18</v>
      </c>
      <c r="M371" s="12">
        <f>Table2[[#This Row],[Energy_Cost]]/Table2[[#This Row],[Electricity_Consumption]]</f>
        <v>0.24954876576073548</v>
      </c>
      <c r="N371" s="16">
        <v>96</v>
      </c>
    </row>
    <row r="372" spans="1:14" x14ac:dyDescent="0.2">
      <c r="A372" s="14">
        <v>371</v>
      </c>
      <c r="B372" s="5">
        <v>44859</v>
      </c>
      <c r="C372" s="3" t="s">
        <v>14</v>
      </c>
      <c r="D372" s="1">
        <v>3</v>
      </c>
      <c r="E372" s="3" t="s">
        <v>13</v>
      </c>
      <c r="F372" s="3" t="s">
        <v>15</v>
      </c>
      <c r="G372" s="1">
        <v>1609.16</v>
      </c>
      <c r="H372" s="15">
        <v>1313.95</v>
      </c>
      <c r="I372" s="15">
        <v>295.20999999999998</v>
      </c>
      <c r="J372" s="15">
        <v>590.02</v>
      </c>
      <c r="K372" s="9">
        <f>(Table2[[#This Row],[Renewable_Energy_Consumption]]/Table2[[#This Row],[Electricity_Consumption]]) * 100</f>
        <v>44.90429620609612</v>
      </c>
      <c r="L372" s="11">
        <v>164.79</v>
      </c>
      <c r="M372" s="12">
        <f>Table2[[#This Row],[Energy_Cost]]/Table2[[#This Row],[Electricity_Consumption]]</f>
        <v>0.1254157311922067</v>
      </c>
      <c r="N372" s="16">
        <v>71</v>
      </c>
    </row>
    <row r="373" spans="1:14" x14ac:dyDescent="0.2">
      <c r="A373" s="14">
        <v>372</v>
      </c>
      <c r="B373" s="5">
        <v>44599</v>
      </c>
      <c r="C373" s="3" t="s">
        <v>14</v>
      </c>
      <c r="D373" s="1">
        <v>8</v>
      </c>
      <c r="E373" s="3" t="s">
        <v>19</v>
      </c>
      <c r="F373" s="3" t="s">
        <v>15</v>
      </c>
      <c r="G373" s="1">
        <v>1478.86</v>
      </c>
      <c r="H373" s="15">
        <v>1228.1400000000001</v>
      </c>
      <c r="I373" s="15">
        <v>250.72</v>
      </c>
      <c r="J373" s="15">
        <v>433.93</v>
      </c>
      <c r="K373" s="9">
        <f>(Table2[[#This Row],[Renewable_Energy_Consumption]]/Table2[[#This Row],[Electricity_Consumption]]) * 100</f>
        <v>35.332291106877065</v>
      </c>
      <c r="L373" s="11">
        <v>193.89</v>
      </c>
      <c r="M373" s="12">
        <f>Table2[[#This Row],[Energy_Cost]]/Table2[[#This Row],[Electricity_Consumption]]</f>
        <v>0.15787288094191212</v>
      </c>
      <c r="N373" s="16">
        <v>52</v>
      </c>
    </row>
    <row r="374" spans="1:14" x14ac:dyDescent="0.2">
      <c r="A374" s="14">
        <v>373</v>
      </c>
      <c r="B374" s="5">
        <v>44670</v>
      </c>
      <c r="C374" s="3" t="s">
        <v>23</v>
      </c>
      <c r="D374" s="1">
        <v>1</v>
      </c>
      <c r="E374" s="3" t="s">
        <v>13</v>
      </c>
      <c r="F374" s="3" t="s">
        <v>24</v>
      </c>
      <c r="G374" s="1">
        <v>111.02</v>
      </c>
      <c r="H374" s="15">
        <v>83.85</v>
      </c>
      <c r="I374" s="15">
        <v>27.17</v>
      </c>
      <c r="J374" s="15">
        <v>37.909999999999997</v>
      </c>
      <c r="K374" s="9">
        <f>(Table2[[#This Row],[Renewable_Energy_Consumption]]/Table2[[#This Row],[Electricity_Consumption]]) * 100</f>
        <v>45.211687537268929</v>
      </c>
      <c r="L374" s="11">
        <v>17.45</v>
      </c>
      <c r="M374" s="12">
        <f>Table2[[#This Row],[Energy_Cost]]/Table2[[#This Row],[Electricity_Consumption]]</f>
        <v>0.20810971973762671</v>
      </c>
      <c r="N374" s="16">
        <v>59</v>
      </c>
    </row>
    <row r="375" spans="1:14" x14ac:dyDescent="0.2">
      <c r="A375" s="14">
        <v>374</v>
      </c>
      <c r="B375" s="5">
        <v>44923</v>
      </c>
      <c r="C375" s="3" t="s">
        <v>14</v>
      </c>
      <c r="D375" s="1">
        <v>9</v>
      </c>
      <c r="E375" s="3" t="s">
        <v>13</v>
      </c>
      <c r="F375" s="3" t="s">
        <v>28</v>
      </c>
      <c r="G375" s="1">
        <v>1638.08</v>
      </c>
      <c r="H375" s="15">
        <v>1410.73</v>
      </c>
      <c r="I375" s="15">
        <v>227.35</v>
      </c>
      <c r="J375" s="15">
        <v>510.22</v>
      </c>
      <c r="K375" s="9">
        <f>(Table2[[#This Row],[Renewable_Energy_Consumption]]/Table2[[#This Row],[Electricity_Consumption]]) * 100</f>
        <v>36.167090796963272</v>
      </c>
      <c r="L375" s="11">
        <v>327.43</v>
      </c>
      <c r="M375" s="12">
        <f>Table2[[#This Row],[Energy_Cost]]/Table2[[#This Row],[Electricity_Consumption]]</f>
        <v>0.23209969306671013</v>
      </c>
      <c r="N375" s="16">
        <v>54</v>
      </c>
    </row>
    <row r="376" spans="1:14" x14ac:dyDescent="0.2">
      <c r="A376" s="14">
        <v>375</v>
      </c>
      <c r="B376" s="5">
        <v>44796</v>
      </c>
      <c r="C376" s="3" t="s">
        <v>14</v>
      </c>
      <c r="D376" s="1">
        <v>10</v>
      </c>
      <c r="E376" s="3" t="s">
        <v>13</v>
      </c>
      <c r="F376" s="3" t="s">
        <v>20</v>
      </c>
      <c r="G376" s="1">
        <v>1105.2</v>
      </c>
      <c r="H376" s="15">
        <v>593.34</v>
      </c>
      <c r="I376" s="15">
        <v>511.86</v>
      </c>
      <c r="J376" s="15">
        <v>232.62</v>
      </c>
      <c r="K376" s="9">
        <f>(Table2[[#This Row],[Renewable_Energy_Consumption]]/Table2[[#This Row],[Electricity_Consumption]]) * 100</f>
        <v>39.205177469916066</v>
      </c>
      <c r="L376" s="11">
        <v>211.53</v>
      </c>
      <c r="M376" s="12">
        <f>Table2[[#This Row],[Energy_Cost]]/Table2[[#This Row],[Electricity_Consumption]]</f>
        <v>0.3565072302558398</v>
      </c>
      <c r="N376" s="16">
        <v>72</v>
      </c>
    </row>
    <row r="377" spans="1:14" x14ac:dyDescent="0.2">
      <c r="A377" s="14">
        <v>376</v>
      </c>
      <c r="B377" s="5">
        <v>44747</v>
      </c>
      <c r="C377" s="3" t="s">
        <v>14</v>
      </c>
      <c r="D377" s="1">
        <v>7</v>
      </c>
      <c r="E377" s="3" t="s">
        <v>13</v>
      </c>
      <c r="F377" s="3" t="s">
        <v>24</v>
      </c>
      <c r="G377" s="1">
        <v>1217.78</v>
      </c>
      <c r="H377" s="15">
        <v>985.58</v>
      </c>
      <c r="I377" s="15">
        <v>232.2</v>
      </c>
      <c r="J377" s="15">
        <v>439.53</v>
      </c>
      <c r="K377" s="9">
        <f>(Table2[[#This Row],[Renewable_Energy_Consumption]]/Table2[[#This Row],[Electricity_Consumption]]) * 100</f>
        <v>44.596075407374336</v>
      </c>
      <c r="L377" s="11">
        <v>152.55000000000001</v>
      </c>
      <c r="M377" s="12">
        <f>Table2[[#This Row],[Energy_Cost]]/Table2[[#This Row],[Electricity_Consumption]]</f>
        <v>0.15478195580267456</v>
      </c>
      <c r="N377" s="16">
        <v>64</v>
      </c>
    </row>
    <row r="378" spans="1:14" x14ac:dyDescent="0.2">
      <c r="A378" s="14">
        <v>377</v>
      </c>
      <c r="B378" s="5">
        <v>44847</v>
      </c>
      <c r="C378" s="3" t="s">
        <v>14</v>
      </c>
      <c r="D378" s="1">
        <v>6</v>
      </c>
      <c r="E378" s="3" t="s">
        <v>13</v>
      </c>
      <c r="F378" s="3" t="s">
        <v>28</v>
      </c>
      <c r="G378" s="1">
        <v>83.23</v>
      </c>
      <c r="H378" s="15">
        <v>55.21</v>
      </c>
      <c r="I378" s="15">
        <v>28.02</v>
      </c>
      <c r="J378" s="15">
        <v>19.28</v>
      </c>
      <c r="K378" s="9">
        <f>(Table2[[#This Row],[Renewable_Energy_Consumption]]/Table2[[#This Row],[Electricity_Consumption]]) * 100</f>
        <v>34.921209925738097</v>
      </c>
      <c r="L378" s="11">
        <v>8.8699999999999992</v>
      </c>
      <c r="M378" s="12">
        <f>Table2[[#This Row],[Energy_Cost]]/Table2[[#This Row],[Electricity_Consumption]]</f>
        <v>0.16065930085129504</v>
      </c>
      <c r="N378" s="16">
        <v>99</v>
      </c>
    </row>
    <row r="379" spans="1:14" x14ac:dyDescent="0.2">
      <c r="A379" s="14">
        <v>378</v>
      </c>
      <c r="B379" s="5">
        <v>44748</v>
      </c>
      <c r="C379" s="3" t="s">
        <v>14</v>
      </c>
      <c r="D379" s="1">
        <v>4</v>
      </c>
      <c r="E379" s="3" t="s">
        <v>13</v>
      </c>
      <c r="F379" s="3" t="s">
        <v>15</v>
      </c>
      <c r="G379" s="1">
        <v>1678.21</v>
      </c>
      <c r="H379" s="15">
        <v>1483.07</v>
      </c>
      <c r="I379" s="15">
        <v>195.14</v>
      </c>
      <c r="J379" s="15">
        <v>196.9</v>
      </c>
      <c r="K379" s="9">
        <f>(Table2[[#This Row],[Renewable_Energy_Consumption]]/Table2[[#This Row],[Electricity_Consumption]]) * 100</f>
        <v>13.276514257587301</v>
      </c>
      <c r="L379" s="11">
        <v>216.66</v>
      </c>
      <c r="M379" s="12">
        <f>Table2[[#This Row],[Energy_Cost]]/Table2[[#This Row],[Electricity_Consumption]]</f>
        <v>0.1460888562239139</v>
      </c>
      <c r="N379" s="16">
        <v>80</v>
      </c>
    </row>
    <row r="380" spans="1:14" x14ac:dyDescent="0.2">
      <c r="A380" s="14">
        <v>379</v>
      </c>
      <c r="B380" s="5">
        <v>44783</v>
      </c>
      <c r="C380" s="3" t="s">
        <v>23</v>
      </c>
      <c r="D380" s="1">
        <v>6</v>
      </c>
      <c r="E380" s="3" t="s">
        <v>19</v>
      </c>
      <c r="F380" s="3" t="s">
        <v>24</v>
      </c>
      <c r="G380" s="1">
        <v>1001.42</v>
      </c>
      <c r="H380" s="15">
        <v>546.87</v>
      </c>
      <c r="I380" s="15">
        <v>454.55</v>
      </c>
      <c r="J380" s="15">
        <v>244.78</v>
      </c>
      <c r="K380" s="9">
        <f>(Table2[[#This Row],[Renewable_Energy_Consumption]]/Table2[[#This Row],[Electricity_Consumption]]) * 100</f>
        <v>44.76018066450893</v>
      </c>
      <c r="L380" s="11">
        <v>187.5</v>
      </c>
      <c r="M380" s="12">
        <f>Table2[[#This Row],[Energy_Cost]]/Table2[[#This Row],[Electricity_Consumption]]</f>
        <v>0.34286027757968074</v>
      </c>
      <c r="N380" s="16">
        <v>76</v>
      </c>
    </row>
    <row r="381" spans="1:14" x14ac:dyDescent="0.2">
      <c r="A381" s="14">
        <v>380</v>
      </c>
      <c r="B381" s="5">
        <v>44846</v>
      </c>
      <c r="C381" s="3" t="s">
        <v>23</v>
      </c>
      <c r="D381" s="1">
        <v>7</v>
      </c>
      <c r="E381" s="3" t="s">
        <v>17</v>
      </c>
      <c r="F381" s="3" t="s">
        <v>15</v>
      </c>
      <c r="G381" s="1">
        <v>1666.38</v>
      </c>
      <c r="H381" s="15">
        <v>1067.3</v>
      </c>
      <c r="I381" s="15">
        <v>599.08000000000004</v>
      </c>
      <c r="J381" s="15">
        <v>220.52</v>
      </c>
      <c r="K381" s="9">
        <f>(Table2[[#This Row],[Renewable_Energy_Consumption]]/Table2[[#This Row],[Electricity_Consumption]]) * 100</f>
        <v>20.661482244917082</v>
      </c>
      <c r="L381" s="11">
        <v>213.99</v>
      </c>
      <c r="M381" s="12">
        <f>Table2[[#This Row],[Energy_Cost]]/Table2[[#This Row],[Electricity_Consumption]]</f>
        <v>0.20049658015553268</v>
      </c>
      <c r="N381" s="16">
        <v>84</v>
      </c>
    </row>
    <row r="382" spans="1:14" x14ac:dyDescent="0.2">
      <c r="A382" s="14">
        <v>381</v>
      </c>
      <c r="B382" s="5">
        <v>44899</v>
      </c>
      <c r="C382" s="3" t="s">
        <v>23</v>
      </c>
      <c r="D382" s="1">
        <v>5</v>
      </c>
      <c r="E382" s="3" t="s">
        <v>17</v>
      </c>
      <c r="F382" s="3" t="s">
        <v>28</v>
      </c>
      <c r="G382" s="1">
        <v>342.66</v>
      </c>
      <c r="H382" s="15">
        <v>188.38</v>
      </c>
      <c r="I382" s="15">
        <v>154.28</v>
      </c>
      <c r="J382" s="15">
        <v>31.61</v>
      </c>
      <c r="K382" s="9">
        <f>(Table2[[#This Row],[Renewable_Energy_Consumption]]/Table2[[#This Row],[Electricity_Consumption]]) * 100</f>
        <v>16.779912941925897</v>
      </c>
      <c r="L382" s="11">
        <v>41.58</v>
      </c>
      <c r="M382" s="12">
        <f>Table2[[#This Row],[Energy_Cost]]/Table2[[#This Row],[Electricity_Consumption]]</f>
        <v>0.22072406837243869</v>
      </c>
      <c r="N382" s="16">
        <v>93</v>
      </c>
    </row>
    <row r="383" spans="1:14" x14ac:dyDescent="0.2">
      <c r="A383" s="14">
        <v>382</v>
      </c>
      <c r="B383" s="5">
        <v>44678</v>
      </c>
      <c r="C383" s="3" t="s">
        <v>23</v>
      </c>
      <c r="D383" s="1">
        <v>6</v>
      </c>
      <c r="E383" s="3" t="s">
        <v>17</v>
      </c>
      <c r="F383" s="3" t="s">
        <v>15</v>
      </c>
      <c r="G383" s="1">
        <v>321.93</v>
      </c>
      <c r="H383" s="15">
        <v>259.89</v>
      </c>
      <c r="I383" s="15">
        <v>62.04</v>
      </c>
      <c r="J383" s="15">
        <v>109.11</v>
      </c>
      <c r="K383" s="9">
        <f>(Table2[[#This Row],[Renewable_Energy_Consumption]]/Table2[[#This Row],[Electricity_Consumption]]) * 100</f>
        <v>41.983146715918274</v>
      </c>
      <c r="L383" s="11">
        <v>38.69</v>
      </c>
      <c r="M383" s="12">
        <f>Table2[[#This Row],[Energy_Cost]]/Table2[[#This Row],[Electricity_Consumption]]</f>
        <v>0.14887067605525414</v>
      </c>
      <c r="N383" s="16">
        <v>73</v>
      </c>
    </row>
    <row r="384" spans="1:14" x14ac:dyDescent="0.2">
      <c r="A384" s="14">
        <v>383</v>
      </c>
      <c r="B384" s="5">
        <v>44893</v>
      </c>
      <c r="C384" s="3" t="s">
        <v>23</v>
      </c>
      <c r="D384" s="1">
        <v>5</v>
      </c>
      <c r="E384" s="3" t="s">
        <v>17</v>
      </c>
      <c r="F384" s="3" t="s">
        <v>15</v>
      </c>
      <c r="G384" s="1">
        <v>1882.78</v>
      </c>
      <c r="H384" s="15">
        <v>1502.91</v>
      </c>
      <c r="I384" s="15">
        <v>379.87</v>
      </c>
      <c r="J384" s="15">
        <v>492.64</v>
      </c>
      <c r="K384" s="9">
        <f>(Table2[[#This Row],[Renewable_Energy_Consumption]]/Table2[[#This Row],[Electricity_Consumption]]) * 100</f>
        <v>32.779075260660981</v>
      </c>
      <c r="L384" s="11">
        <v>202.58</v>
      </c>
      <c r="M384" s="12">
        <f>Table2[[#This Row],[Energy_Cost]]/Table2[[#This Row],[Electricity_Consumption]]</f>
        <v>0.13479183716922505</v>
      </c>
      <c r="N384" s="16">
        <v>59</v>
      </c>
    </row>
    <row r="385" spans="1:14" x14ac:dyDescent="0.2">
      <c r="A385" s="14">
        <v>384</v>
      </c>
      <c r="B385" s="5">
        <v>44750</v>
      </c>
      <c r="C385" s="3" t="s">
        <v>14</v>
      </c>
      <c r="D385" s="1">
        <v>9</v>
      </c>
      <c r="E385" s="3" t="s">
        <v>13</v>
      </c>
      <c r="F385" s="3" t="s">
        <v>20</v>
      </c>
      <c r="G385" s="1">
        <v>1509.06</v>
      </c>
      <c r="H385" s="15">
        <v>947.84</v>
      </c>
      <c r="I385" s="15">
        <v>561.22</v>
      </c>
      <c r="J385" s="15">
        <v>249.62</v>
      </c>
      <c r="K385" s="9">
        <f>(Table2[[#This Row],[Renewable_Energy_Consumption]]/Table2[[#This Row],[Electricity_Consumption]]) * 100</f>
        <v>26.335668467251853</v>
      </c>
      <c r="L385" s="11">
        <v>270.39</v>
      </c>
      <c r="M385" s="12">
        <f>Table2[[#This Row],[Energy_Cost]]/Table2[[#This Row],[Electricity_Consumption]]</f>
        <v>0.28526966576637403</v>
      </c>
      <c r="N385" s="16">
        <v>82</v>
      </c>
    </row>
    <row r="386" spans="1:14" x14ac:dyDescent="0.2">
      <c r="A386" s="14">
        <v>385</v>
      </c>
      <c r="B386" s="5">
        <v>44646</v>
      </c>
      <c r="C386" s="3" t="s">
        <v>23</v>
      </c>
      <c r="D386" s="1">
        <v>4</v>
      </c>
      <c r="E386" s="3" t="s">
        <v>19</v>
      </c>
      <c r="F386" s="3" t="s">
        <v>28</v>
      </c>
      <c r="G386" s="1">
        <v>876.32</v>
      </c>
      <c r="H386" s="15">
        <v>615.87</v>
      </c>
      <c r="I386" s="15">
        <v>260.45</v>
      </c>
      <c r="J386" s="15">
        <v>247.17</v>
      </c>
      <c r="K386" s="9">
        <f>(Table2[[#This Row],[Renewable_Energy_Consumption]]/Table2[[#This Row],[Electricity_Consumption]]) * 100</f>
        <v>40.133469725753812</v>
      </c>
      <c r="L386" s="11">
        <v>148.43</v>
      </c>
      <c r="M386" s="12">
        <f>Table2[[#This Row],[Energy_Cost]]/Table2[[#This Row],[Electricity_Consumption]]</f>
        <v>0.24100865442382322</v>
      </c>
      <c r="N386" s="16">
        <v>99</v>
      </c>
    </row>
    <row r="387" spans="1:14" x14ac:dyDescent="0.2">
      <c r="A387" s="14">
        <v>386</v>
      </c>
      <c r="B387" s="5">
        <v>44863</v>
      </c>
      <c r="C387" s="3" t="s">
        <v>23</v>
      </c>
      <c r="D387" s="1">
        <v>7</v>
      </c>
      <c r="E387" s="3" t="s">
        <v>13</v>
      </c>
      <c r="F387" s="3" t="s">
        <v>20</v>
      </c>
      <c r="G387" s="1">
        <v>1845.3</v>
      </c>
      <c r="H387" s="15">
        <v>1335.01</v>
      </c>
      <c r="I387" s="15">
        <v>510.29</v>
      </c>
      <c r="J387" s="15">
        <v>663.96</v>
      </c>
      <c r="K387" s="9">
        <f>(Table2[[#This Row],[Renewable_Energy_Consumption]]/Table2[[#This Row],[Electricity_Consumption]]) * 100</f>
        <v>49.734458917910729</v>
      </c>
      <c r="L387" s="11">
        <v>321.49</v>
      </c>
      <c r="M387" s="12">
        <f>Table2[[#This Row],[Energy_Cost]]/Table2[[#This Row],[Electricity_Consumption]]</f>
        <v>0.24081467554550154</v>
      </c>
      <c r="N387" s="16">
        <v>83</v>
      </c>
    </row>
    <row r="388" spans="1:14" x14ac:dyDescent="0.2">
      <c r="A388" s="14">
        <v>387</v>
      </c>
      <c r="B388" s="5">
        <v>44844</v>
      </c>
      <c r="C388" s="3" t="s">
        <v>14</v>
      </c>
      <c r="D388" s="1">
        <v>3</v>
      </c>
      <c r="E388" s="3" t="s">
        <v>17</v>
      </c>
      <c r="F388" s="3" t="s">
        <v>15</v>
      </c>
      <c r="G388" s="1">
        <v>1338.79</v>
      </c>
      <c r="H388" s="15">
        <v>1103.08</v>
      </c>
      <c r="I388" s="15">
        <v>235.71</v>
      </c>
      <c r="J388" s="15">
        <v>506.2</v>
      </c>
      <c r="K388" s="9">
        <f>(Table2[[#This Row],[Renewable_Energy_Consumption]]/Table2[[#This Row],[Electricity_Consumption]]) * 100</f>
        <v>45.889690684265879</v>
      </c>
      <c r="L388" s="11">
        <v>264.69</v>
      </c>
      <c r="M388" s="12">
        <f>Table2[[#This Row],[Energy_Cost]]/Table2[[#This Row],[Electricity_Consumption]]</f>
        <v>0.23995539761395368</v>
      </c>
      <c r="N388" s="16">
        <v>71</v>
      </c>
    </row>
    <row r="389" spans="1:14" x14ac:dyDescent="0.2">
      <c r="A389" s="14">
        <v>388</v>
      </c>
      <c r="B389" s="5">
        <v>44610</v>
      </c>
      <c r="C389" s="3" t="s">
        <v>14</v>
      </c>
      <c r="D389" s="1">
        <v>7</v>
      </c>
      <c r="E389" s="3" t="s">
        <v>17</v>
      </c>
      <c r="F389" s="3" t="s">
        <v>24</v>
      </c>
      <c r="G389" s="1">
        <v>516.45000000000005</v>
      </c>
      <c r="H389" s="15">
        <v>320.08999999999997</v>
      </c>
      <c r="I389" s="15">
        <v>196.36</v>
      </c>
      <c r="J389" s="15">
        <v>143.51</v>
      </c>
      <c r="K389" s="9">
        <f>(Table2[[#This Row],[Renewable_Energy_Consumption]]/Table2[[#This Row],[Electricity_Consumption]]) * 100</f>
        <v>44.834265362866695</v>
      </c>
      <c r="L389" s="11">
        <v>97.64</v>
      </c>
      <c r="M389" s="12">
        <f>Table2[[#This Row],[Energy_Cost]]/Table2[[#This Row],[Electricity_Consumption]]</f>
        <v>0.305039207722828</v>
      </c>
      <c r="N389" s="16">
        <v>55</v>
      </c>
    </row>
    <row r="390" spans="1:14" x14ac:dyDescent="0.2">
      <c r="A390" s="14">
        <v>389</v>
      </c>
      <c r="B390" s="5">
        <v>44718</v>
      </c>
      <c r="C390" s="3" t="s">
        <v>14</v>
      </c>
      <c r="D390" s="1">
        <v>10</v>
      </c>
      <c r="E390" s="3" t="s">
        <v>19</v>
      </c>
      <c r="F390" s="3" t="s">
        <v>24</v>
      </c>
      <c r="G390" s="1">
        <v>1992.92</v>
      </c>
      <c r="H390" s="15">
        <v>1632.85</v>
      </c>
      <c r="I390" s="15">
        <v>360.07</v>
      </c>
      <c r="J390" s="15">
        <v>652.6</v>
      </c>
      <c r="K390" s="9">
        <f>(Table2[[#This Row],[Renewable_Energy_Consumption]]/Table2[[#This Row],[Electricity_Consumption]]) * 100</f>
        <v>39.966928989190684</v>
      </c>
      <c r="L390" s="11">
        <v>375.36</v>
      </c>
      <c r="M390" s="12">
        <f>Table2[[#This Row],[Energy_Cost]]/Table2[[#This Row],[Electricity_Consumption]]</f>
        <v>0.22988027069234776</v>
      </c>
      <c r="N390" s="16">
        <v>96</v>
      </c>
    </row>
    <row r="391" spans="1:14" x14ac:dyDescent="0.2">
      <c r="A391" s="14">
        <v>390</v>
      </c>
      <c r="B391" s="5">
        <v>44596</v>
      </c>
      <c r="C391" s="3" t="s">
        <v>23</v>
      </c>
      <c r="D391" s="1">
        <v>10</v>
      </c>
      <c r="E391" s="3" t="s">
        <v>19</v>
      </c>
      <c r="F391" s="3" t="s">
        <v>24</v>
      </c>
      <c r="G391" s="1">
        <v>1675.74</v>
      </c>
      <c r="H391" s="15">
        <v>993.27</v>
      </c>
      <c r="I391" s="15">
        <v>682.47</v>
      </c>
      <c r="J391" s="15">
        <v>208.97</v>
      </c>
      <c r="K391" s="9">
        <f>(Table2[[#This Row],[Renewable_Energy_Consumption]]/Table2[[#This Row],[Electricity_Consumption]]) * 100</f>
        <v>21.038589708739821</v>
      </c>
      <c r="L391" s="11">
        <v>252.5</v>
      </c>
      <c r="M391" s="12">
        <f>Table2[[#This Row],[Energy_Cost]]/Table2[[#This Row],[Electricity_Consumption]]</f>
        <v>0.2542108389461073</v>
      </c>
      <c r="N391" s="16">
        <v>72</v>
      </c>
    </row>
    <row r="392" spans="1:14" x14ac:dyDescent="0.2">
      <c r="A392" s="14">
        <v>391</v>
      </c>
      <c r="B392" s="5">
        <v>44739</v>
      </c>
      <c r="C392" s="3" t="s">
        <v>23</v>
      </c>
      <c r="D392" s="1">
        <v>6</v>
      </c>
      <c r="E392" s="3" t="s">
        <v>17</v>
      </c>
      <c r="F392" s="3" t="s">
        <v>15</v>
      </c>
      <c r="G392" s="1">
        <v>429.2</v>
      </c>
      <c r="H392" s="15">
        <v>383.27</v>
      </c>
      <c r="I392" s="15">
        <v>45.93</v>
      </c>
      <c r="J392" s="15">
        <v>109.42</v>
      </c>
      <c r="K392" s="9">
        <f>(Table2[[#This Row],[Renewable_Energy_Consumption]]/Table2[[#This Row],[Electricity_Consumption]]) * 100</f>
        <v>28.549064628068987</v>
      </c>
      <c r="L392" s="11">
        <v>69.86</v>
      </c>
      <c r="M392" s="12">
        <f>Table2[[#This Row],[Energy_Cost]]/Table2[[#This Row],[Electricity_Consumption]]</f>
        <v>0.18227359302841339</v>
      </c>
      <c r="N392" s="16">
        <v>77</v>
      </c>
    </row>
    <row r="393" spans="1:14" x14ac:dyDescent="0.2">
      <c r="A393" s="14">
        <v>392</v>
      </c>
      <c r="B393" s="5">
        <v>44656</v>
      </c>
      <c r="C393" s="3" t="s">
        <v>23</v>
      </c>
      <c r="D393" s="1">
        <v>9</v>
      </c>
      <c r="E393" s="3" t="s">
        <v>19</v>
      </c>
      <c r="F393" s="3" t="s">
        <v>28</v>
      </c>
      <c r="G393" s="1">
        <v>698.19</v>
      </c>
      <c r="H393" s="15">
        <v>586.63</v>
      </c>
      <c r="I393" s="15">
        <v>111.56</v>
      </c>
      <c r="J393" s="15">
        <v>206.91</v>
      </c>
      <c r="K393" s="9">
        <f>(Table2[[#This Row],[Renewable_Energy_Consumption]]/Table2[[#This Row],[Electricity_Consumption]]) * 100</f>
        <v>35.270954434652161</v>
      </c>
      <c r="L393" s="11">
        <v>71.930000000000007</v>
      </c>
      <c r="M393" s="12">
        <f>Table2[[#This Row],[Energy_Cost]]/Table2[[#This Row],[Electricity_Consumption]]</f>
        <v>0.12261561802158091</v>
      </c>
      <c r="N393" s="16">
        <v>50</v>
      </c>
    </row>
    <row r="394" spans="1:14" x14ac:dyDescent="0.2">
      <c r="A394" s="14">
        <v>393</v>
      </c>
      <c r="B394" s="5">
        <v>44916</v>
      </c>
      <c r="C394" s="3" t="s">
        <v>23</v>
      </c>
      <c r="D394" s="1">
        <v>8</v>
      </c>
      <c r="E394" s="3" t="s">
        <v>19</v>
      </c>
      <c r="F394" s="3" t="s">
        <v>15</v>
      </c>
      <c r="G394" s="1">
        <v>1256.6099999999999</v>
      </c>
      <c r="H394" s="15">
        <v>984.33</v>
      </c>
      <c r="I394" s="15">
        <v>272.27999999999997</v>
      </c>
      <c r="J394" s="15">
        <v>174.7</v>
      </c>
      <c r="K394" s="9">
        <f>(Table2[[#This Row],[Renewable_Energy_Consumption]]/Table2[[#This Row],[Electricity_Consumption]]) * 100</f>
        <v>17.748112929606936</v>
      </c>
      <c r="L394" s="11">
        <v>137.81</v>
      </c>
      <c r="M394" s="12">
        <f>Table2[[#This Row],[Energy_Cost]]/Table2[[#This Row],[Electricity_Consumption]]</f>
        <v>0.14000386049394004</v>
      </c>
      <c r="N394" s="16">
        <v>96</v>
      </c>
    </row>
    <row r="395" spans="1:14" x14ac:dyDescent="0.2">
      <c r="A395" s="14">
        <v>394</v>
      </c>
      <c r="B395" s="5">
        <v>44790</v>
      </c>
      <c r="C395" s="3" t="s">
        <v>23</v>
      </c>
      <c r="D395" s="1">
        <v>4</v>
      </c>
      <c r="E395" s="3" t="s">
        <v>17</v>
      </c>
      <c r="F395" s="3" t="s">
        <v>28</v>
      </c>
      <c r="G395" s="1">
        <v>410.89</v>
      </c>
      <c r="H395" s="15">
        <v>309.82</v>
      </c>
      <c r="I395" s="15">
        <v>101.07</v>
      </c>
      <c r="J395" s="15">
        <v>103.73</v>
      </c>
      <c r="K395" s="9">
        <f>(Table2[[#This Row],[Renewable_Energy_Consumption]]/Table2[[#This Row],[Electricity_Consumption]]) * 100</f>
        <v>33.480730746885293</v>
      </c>
      <c r="L395" s="11">
        <v>58.84</v>
      </c>
      <c r="M395" s="12">
        <f>Table2[[#This Row],[Energy_Cost]]/Table2[[#This Row],[Electricity_Consumption]]</f>
        <v>0.18991672584081082</v>
      </c>
      <c r="N395" s="16">
        <v>93</v>
      </c>
    </row>
    <row r="396" spans="1:14" x14ac:dyDescent="0.2">
      <c r="A396" s="14">
        <v>395</v>
      </c>
      <c r="B396" s="5">
        <v>44739</v>
      </c>
      <c r="C396" s="3" t="s">
        <v>14</v>
      </c>
      <c r="D396" s="1">
        <v>5</v>
      </c>
      <c r="E396" s="3" t="s">
        <v>13</v>
      </c>
      <c r="F396" s="3" t="s">
        <v>20</v>
      </c>
      <c r="G396" s="1">
        <v>83.63</v>
      </c>
      <c r="H396" s="15">
        <v>55.96</v>
      </c>
      <c r="I396" s="15">
        <v>27.67</v>
      </c>
      <c r="J396" s="15">
        <v>9.9700000000000006</v>
      </c>
      <c r="K396" s="9">
        <f>(Table2[[#This Row],[Renewable_Energy_Consumption]]/Table2[[#This Row],[Electricity_Consumption]]) * 100</f>
        <v>17.816297355253756</v>
      </c>
      <c r="L396" s="11">
        <v>13.86</v>
      </c>
      <c r="M396" s="12">
        <f>Table2[[#This Row],[Energy_Cost]]/Table2[[#This Row],[Electricity_Consumption]]</f>
        <v>0.24767691208005718</v>
      </c>
      <c r="N396" s="16">
        <v>73</v>
      </c>
    </row>
    <row r="397" spans="1:14" x14ac:dyDescent="0.2">
      <c r="A397" s="14">
        <v>396</v>
      </c>
      <c r="B397" s="5">
        <v>44834</v>
      </c>
      <c r="C397" s="3" t="s">
        <v>14</v>
      </c>
      <c r="D397" s="1">
        <v>1</v>
      </c>
      <c r="E397" s="3" t="s">
        <v>17</v>
      </c>
      <c r="F397" s="3" t="s">
        <v>20</v>
      </c>
      <c r="G397" s="1">
        <v>1778.92</v>
      </c>
      <c r="H397" s="15">
        <v>1497.71</v>
      </c>
      <c r="I397" s="15">
        <v>281.20999999999998</v>
      </c>
      <c r="J397" s="15">
        <v>701.29</v>
      </c>
      <c r="K397" s="9">
        <f>(Table2[[#This Row],[Renewable_Energy_Consumption]]/Table2[[#This Row],[Electricity_Consumption]]) * 100</f>
        <v>46.824151538014696</v>
      </c>
      <c r="L397" s="11">
        <v>257.24</v>
      </c>
      <c r="M397" s="12">
        <f>Table2[[#This Row],[Energy_Cost]]/Table2[[#This Row],[Electricity_Consumption]]</f>
        <v>0.17175554680145022</v>
      </c>
      <c r="N397" s="16">
        <v>89</v>
      </c>
    </row>
    <row r="398" spans="1:14" x14ac:dyDescent="0.2">
      <c r="A398" s="14">
        <v>397</v>
      </c>
      <c r="B398" s="5">
        <v>44781</v>
      </c>
      <c r="C398" s="3" t="s">
        <v>14</v>
      </c>
      <c r="D398" s="1">
        <v>8</v>
      </c>
      <c r="E398" s="3" t="s">
        <v>13</v>
      </c>
      <c r="F398" s="3" t="s">
        <v>28</v>
      </c>
      <c r="G398" s="1">
        <v>1182.1400000000001</v>
      </c>
      <c r="H398" s="15">
        <v>1003.52</v>
      </c>
      <c r="I398" s="15">
        <v>178.62</v>
      </c>
      <c r="J398" s="15">
        <v>344.96</v>
      </c>
      <c r="K398" s="9">
        <f>(Table2[[#This Row],[Renewable_Energy_Consumption]]/Table2[[#This Row],[Electricity_Consumption]]) * 100</f>
        <v>34.375</v>
      </c>
      <c r="L398" s="11">
        <v>171.52</v>
      </c>
      <c r="M398" s="12">
        <f>Table2[[#This Row],[Energy_Cost]]/Table2[[#This Row],[Electricity_Consumption]]</f>
        <v>0.1709183673469388</v>
      </c>
      <c r="N398" s="16">
        <v>94</v>
      </c>
    </row>
    <row r="399" spans="1:14" x14ac:dyDescent="0.2">
      <c r="A399" s="14">
        <v>398</v>
      </c>
      <c r="B399" s="5">
        <v>44893</v>
      </c>
      <c r="C399" s="3" t="s">
        <v>14</v>
      </c>
      <c r="D399" s="1">
        <v>6</v>
      </c>
      <c r="E399" s="3" t="s">
        <v>19</v>
      </c>
      <c r="F399" s="3" t="s">
        <v>20</v>
      </c>
      <c r="G399" s="1">
        <v>1846.7</v>
      </c>
      <c r="H399" s="15">
        <v>1160.54</v>
      </c>
      <c r="I399" s="15">
        <v>686.16</v>
      </c>
      <c r="J399" s="15">
        <v>487.31</v>
      </c>
      <c r="K399" s="9">
        <f>(Table2[[#This Row],[Renewable_Energy_Consumption]]/Table2[[#This Row],[Electricity_Consumption]]) * 100</f>
        <v>41.989935719578817</v>
      </c>
      <c r="L399" s="11">
        <v>189.94</v>
      </c>
      <c r="M399" s="12">
        <f>Table2[[#This Row],[Energy_Cost]]/Table2[[#This Row],[Electricity_Consumption]]</f>
        <v>0.1636651903424268</v>
      </c>
      <c r="N399" s="16">
        <v>54</v>
      </c>
    </row>
    <row r="400" spans="1:14" x14ac:dyDescent="0.2">
      <c r="A400" s="14">
        <v>399</v>
      </c>
      <c r="B400" s="5">
        <v>44647</v>
      </c>
      <c r="C400" s="3" t="s">
        <v>23</v>
      </c>
      <c r="D400" s="1">
        <v>2</v>
      </c>
      <c r="E400" s="3" t="s">
        <v>13</v>
      </c>
      <c r="F400" s="3" t="s">
        <v>20</v>
      </c>
      <c r="G400" s="1">
        <v>362.84</v>
      </c>
      <c r="H400" s="15">
        <v>224.64</v>
      </c>
      <c r="I400" s="15">
        <v>138.19999999999999</v>
      </c>
      <c r="J400" s="15">
        <v>40.47</v>
      </c>
      <c r="K400" s="9">
        <f>(Table2[[#This Row],[Renewable_Energy_Consumption]]/Table2[[#This Row],[Electricity_Consumption]]) * 100</f>
        <v>18.015491452991451</v>
      </c>
      <c r="L400" s="11">
        <v>40.799999999999997</v>
      </c>
      <c r="M400" s="12">
        <f>Table2[[#This Row],[Energy_Cost]]/Table2[[#This Row],[Electricity_Consumption]]</f>
        <v>0.18162393162393162</v>
      </c>
      <c r="N400" s="16">
        <v>72</v>
      </c>
    </row>
    <row r="401" spans="1:14" x14ac:dyDescent="0.2">
      <c r="A401" s="14">
        <v>400</v>
      </c>
      <c r="B401" s="5">
        <v>44602</v>
      </c>
      <c r="C401" s="3" t="s">
        <v>23</v>
      </c>
      <c r="D401" s="1">
        <v>3</v>
      </c>
      <c r="E401" s="3" t="s">
        <v>13</v>
      </c>
      <c r="F401" s="3" t="s">
        <v>24</v>
      </c>
      <c r="G401" s="1">
        <v>973.79</v>
      </c>
      <c r="H401" s="15">
        <v>614.32000000000005</v>
      </c>
      <c r="I401" s="15">
        <v>359.47</v>
      </c>
      <c r="J401" s="15">
        <v>177.85</v>
      </c>
      <c r="K401" s="9">
        <f>(Table2[[#This Row],[Renewable_Energy_Consumption]]/Table2[[#This Row],[Electricity_Consumption]]) * 100</f>
        <v>28.950709727829143</v>
      </c>
      <c r="L401" s="11">
        <v>157.13</v>
      </c>
      <c r="M401" s="12">
        <f>Table2[[#This Row],[Energy_Cost]]/Table2[[#This Row],[Electricity_Consumption]]</f>
        <v>0.25577874723271254</v>
      </c>
      <c r="N401" s="16">
        <v>95</v>
      </c>
    </row>
    <row r="402" spans="1:14" x14ac:dyDescent="0.2">
      <c r="A402" s="14">
        <v>401</v>
      </c>
      <c r="B402" s="5">
        <v>44859</v>
      </c>
      <c r="C402" s="3" t="s">
        <v>14</v>
      </c>
      <c r="D402" s="1">
        <v>5</v>
      </c>
      <c r="E402" s="3" t="s">
        <v>17</v>
      </c>
      <c r="F402" s="3" t="s">
        <v>20</v>
      </c>
      <c r="G402" s="1">
        <v>1597.64</v>
      </c>
      <c r="H402" s="15">
        <v>1313.59</v>
      </c>
      <c r="I402" s="15">
        <v>284.05</v>
      </c>
      <c r="J402" s="15">
        <v>363.19</v>
      </c>
      <c r="K402" s="9">
        <f>(Table2[[#This Row],[Renewable_Energy_Consumption]]/Table2[[#This Row],[Electricity_Consumption]]) * 100</f>
        <v>27.648657495870101</v>
      </c>
      <c r="L402" s="11">
        <v>242.88</v>
      </c>
      <c r="M402" s="12">
        <f>Table2[[#This Row],[Energy_Cost]]/Table2[[#This Row],[Electricity_Consumption]]</f>
        <v>0.18489787528833199</v>
      </c>
      <c r="N402" s="16">
        <v>73</v>
      </c>
    </row>
    <row r="403" spans="1:14" x14ac:dyDescent="0.2">
      <c r="A403" s="14">
        <v>402</v>
      </c>
      <c r="B403" s="5">
        <v>44634</v>
      </c>
      <c r="C403" s="3" t="s">
        <v>23</v>
      </c>
      <c r="D403" s="1">
        <v>2</v>
      </c>
      <c r="E403" s="3" t="s">
        <v>13</v>
      </c>
      <c r="F403" s="3" t="s">
        <v>28</v>
      </c>
      <c r="G403" s="1">
        <v>656.24</v>
      </c>
      <c r="H403" s="15">
        <v>581.24</v>
      </c>
      <c r="I403" s="15">
        <v>75</v>
      </c>
      <c r="J403" s="15">
        <v>123.47</v>
      </c>
      <c r="K403" s="9">
        <f>(Table2[[#This Row],[Renewable_Energy_Consumption]]/Table2[[#This Row],[Electricity_Consumption]]) * 100</f>
        <v>21.242516000275273</v>
      </c>
      <c r="L403" s="11">
        <v>86.04</v>
      </c>
      <c r="M403" s="12">
        <f>Table2[[#This Row],[Energy_Cost]]/Table2[[#This Row],[Electricity_Consumption]]</f>
        <v>0.14802835317596863</v>
      </c>
      <c r="N403" s="16">
        <v>88</v>
      </c>
    </row>
    <row r="404" spans="1:14" x14ac:dyDescent="0.2">
      <c r="A404" s="14">
        <v>403</v>
      </c>
      <c r="B404" s="5">
        <v>44731</v>
      </c>
      <c r="C404" s="3" t="s">
        <v>14</v>
      </c>
      <c r="D404" s="1">
        <v>7</v>
      </c>
      <c r="E404" s="3" t="s">
        <v>19</v>
      </c>
      <c r="F404" s="3" t="s">
        <v>24</v>
      </c>
      <c r="G404" s="1">
        <v>403.03</v>
      </c>
      <c r="H404" s="15">
        <v>308.63</v>
      </c>
      <c r="I404" s="15">
        <v>94.4</v>
      </c>
      <c r="J404" s="15">
        <v>107.89</v>
      </c>
      <c r="K404" s="9">
        <f>(Table2[[#This Row],[Renewable_Energy_Consumption]]/Table2[[#This Row],[Electricity_Consumption]]) * 100</f>
        <v>34.957716359394745</v>
      </c>
      <c r="L404" s="11">
        <v>64.150000000000006</v>
      </c>
      <c r="M404" s="12">
        <f>Table2[[#This Row],[Energy_Cost]]/Table2[[#This Row],[Electricity_Consumption]]</f>
        <v>0.20785406473771184</v>
      </c>
      <c r="N404" s="16">
        <v>85</v>
      </c>
    </row>
    <row r="405" spans="1:14" x14ac:dyDescent="0.2">
      <c r="A405" s="14">
        <v>404</v>
      </c>
      <c r="B405" s="5">
        <v>44716</v>
      </c>
      <c r="C405" s="3" t="s">
        <v>14</v>
      </c>
      <c r="D405" s="1">
        <v>1</v>
      </c>
      <c r="E405" s="3" t="s">
        <v>19</v>
      </c>
      <c r="F405" s="3" t="s">
        <v>15</v>
      </c>
      <c r="G405" s="1">
        <v>703.33</v>
      </c>
      <c r="H405" s="15">
        <v>614.51</v>
      </c>
      <c r="I405" s="15">
        <v>88.82</v>
      </c>
      <c r="J405" s="15">
        <v>85.78</v>
      </c>
      <c r="K405" s="9">
        <f>(Table2[[#This Row],[Renewable_Energy_Consumption]]/Table2[[#This Row],[Electricity_Consumption]]) * 100</f>
        <v>13.959089355746856</v>
      </c>
      <c r="L405" s="11">
        <v>84.08</v>
      </c>
      <c r="M405" s="12">
        <f>Table2[[#This Row],[Energy_Cost]]/Table2[[#This Row],[Electricity_Consumption]]</f>
        <v>0.13682446176628532</v>
      </c>
      <c r="N405" s="16">
        <v>70</v>
      </c>
    </row>
    <row r="406" spans="1:14" x14ac:dyDescent="0.2">
      <c r="A406" s="14">
        <v>405</v>
      </c>
      <c r="B406" s="5">
        <v>44656</v>
      </c>
      <c r="C406" s="3" t="s">
        <v>23</v>
      </c>
      <c r="D406" s="1">
        <v>9</v>
      </c>
      <c r="E406" s="3" t="s">
        <v>19</v>
      </c>
      <c r="F406" s="3" t="s">
        <v>28</v>
      </c>
      <c r="G406" s="1">
        <v>419.04</v>
      </c>
      <c r="H406" s="15">
        <v>304.83</v>
      </c>
      <c r="I406" s="15">
        <v>114.21</v>
      </c>
      <c r="J406" s="15">
        <v>126.72</v>
      </c>
      <c r="K406" s="9">
        <f>(Table2[[#This Row],[Renewable_Energy_Consumption]]/Table2[[#This Row],[Electricity_Consumption]]) * 100</f>
        <v>41.570711544139357</v>
      </c>
      <c r="L406" s="11">
        <v>74.63</v>
      </c>
      <c r="M406" s="12">
        <f>Table2[[#This Row],[Energy_Cost]]/Table2[[#This Row],[Electricity_Consumption]]</f>
        <v>0.24482498441754419</v>
      </c>
      <c r="N406" s="16">
        <v>73</v>
      </c>
    </row>
    <row r="407" spans="1:14" x14ac:dyDescent="0.2">
      <c r="A407" s="14">
        <v>406</v>
      </c>
      <c r="B407" s="5">
        <v>44728</v>
      </c>
      <c r="C407" s="3" t="s">
        <v>23</v>
      </c>
      <c r="D407" s="1">
        <v>2</v>
      </c>
      <c r="E407" s="3" t="s">
        <v>17</v>
      </c>
      <c r="F407" s="3" t="s">
        <v>20</v>
      </c>
      <c r="G407" s="1">
        <v>1757.27</v>
      </c>
      <c r="H407" s="15">
        <v>995.5</v>
      </c>
      <c r="I407" s="15">
        <v>761.77</v>
      </c>
      <c r="J407" s="15">
        <v>228.44</v>
      </c>
      <c r="K407" s="9">
        <f>(Table2[[#This Row],[Renewable_Energy_Consumption]]/Table2[[#This Row],[Electricity_Consumption]]) * 100</f>
        <v>22.947262682069312</v>
      </c>
      <c r="L407" s="11">
        <v>319.26</v>
      </c>
      <c r="M407" s="12">
        <f>Table2[[#This Row],[Energy_Cost]]/Table2[[#This Row],[Electricity_Consumption]]</f>
        <v>0.32070316423907586</v>
      </c>
      <c r="N407" s="16">
        <v>73</v>
      </c>
    </row>
    <row r="408" spans="1:14" x14ac:dyDescent="0.2">
      <c r="A408" s="14">
        <v>407</v>
      </c>
      <c r="B408" s="5">
        <v>44715</v>
      </c>
      <c r="C408" s="3" t="s">
        <v>14</v>
      </c>
      <c r="D408" s="1">
        <v>9</v>
      </c>
      <c r="E408" s="3" t="s">
        <v>17</v>
      </c>
      <c r="F408" s="3" t="s">
        <v>20</v>
      </c>
      <c r="G408" s="1">
        <v>258.39999999999998</v>
      </c>
      <c r="H408" s="15">
        <v>145.55000000000001</v>
      </c>
      <c r="I408" s="15">
        <v>112.85</v>
      </c>
      <c r="J408" s="15">
        <v>44.84</v>
      </c>
      <c r="K408" s="9">
        <f>(Table2[[#This Row],[Renewable_Energy_Consumption]]/Table2[[#This Row],[Electricity_Consumption]]) * 100</f>
        <v>30.807282720714529</v>
      </c>
      <c r="L408" s="11">
        <v>37.08</v>
      </c>
      <c r="M408" s="12">
        <f>Table2[[#This Row],[Energy_Cost]]/Table2[[#This Row],[Electricity_Consumption]]</f>
        <v>0.2547578151837856</v>
      </c>
      <c r="N408" s="16">
        <v>66</v>
      </c>
    </row>
    <row r="409" spans="1:14" x14ac:dyDescent="0.2">
      <c r="A409" s="14">
        <v>408</v>
      </c>
      <c r="B409" s="5">
        <v>44895</v>
      </c>
      <c r="C409" s="3" t="s">
        <v>14</v>
      </c>
      <c r="D409" s="1">
        <v>5</v>
      </c>
      <c r="E409" s="3" t="s">
        <v>19</v>
      </c>
      <c r="F409" s="3" t="s">
        <v>15</v>
      </c>
      <c r="G409" s="1">
        <v>698.94</v>
      </c>
      <c r="H409" s="15">
        <v>606.08000000000004</v>
      </c>
      <c r="I409" s="15">
        <v>92.86</v>
      </c>
      <c r="J409" s="15">
        <v>294.88</v>
      </c>
      <c r="K409" s="9">
        <f>(Table2[[#This Row],[Renewable_Energy_Consumption]]/Table2[[#This Row],[Electricity_Consumption]]) * 100</f>
        <v>48.653643083421329</v>
      </c>
      <c r="L409" s="11">
        <v>125.77</v>
      </c>
      <c r="M409" s="12">
        <f>Table2[[#This Row],[Energy_Cost]]/Table2[[#This Row],[Electricity_Consumption]]</f>
        <v>0.20751385955649418</v>
      </c>
      <c r="N409" s="16">
        <v>71</v>
      </c>
    </row>
    <row r="410" spans="1:14" x14ac:dyDescent="0.2">
      <c r="A410" s="14">
        <v>409</v>
      </c>
      <c r="B410" s="5">
        <v>44598</v>
      </c>
      <c r="C410" s="3" t="s">
        <v>14</v>
      </c>
      <c r="D410" s="1">
        <v>5</v>
      </c>
      <c r="E410" s="3" t="s">
        <v>13</v>
      </c>
      <c r="F410" s="3" t="s">
        <v>24</v>
      </c>
      <c r="G410" s="1">
        <v>1656.98</v>
      </c>
      <c r="H410" s="15">
        <v>1136.46</v>
      </c>
      <c r="I410" s="15">
        <v>520.52</v>
      </c>
      <c r="J410" s="15">
        <v>124.79</v>
      </c>
      <c r="K410" s="9">
        <f>(Table2[[#This Row],[Renewable_Energy_Consumption]]/Table2[[#This Row],[Electricity_Consumption]]) * 100</f>
        <v>10.980588846065855</v>
      </c>
      <c r="L410" s="11">
        <v>305.47000000000003</v>
      </c>
      <c r="M410" s="12">
        <f>Table2[[#This Row],[Energy_Cost]]/Table2[[#This Row],[Electricity_Consumption]]</f>
        <v>0.26879080653960546</v>
      </c>
      <c r="N410" s="16">
        <v>68</v>
      </c>
    </row>
    <row r="411" spans="1:14" x14ac:dyDescent="0.2">
      <c r="A411" s="14">
        <v>410</v>
      </c>
      <c r="B411" s="5">
        <v>44896</v>
      </c>
      <c r="C411" s="3" t="s">
        <v>14</v>
      </c>
      <c r="D411" s="1">
        <v>7</v>
      </c>
      <c r="E411" s="3" t="s">
        <v>17</v>
      </c>
      <c r="F411" s="3" t="s">
        <v>20</v>
      </c>
      <c r="G411" s="1">
        <v>1721.88</v>
      </c>
      <c r="H411" s="15">
        <v>1204</v>
      </c>
      <c r="I411" s="15">
        <v>517.88</v>
      </c>
      <c r="J411" s="15">
        <v>326.92</v>
      </c>
      <c r="K411" s="9">
        <f>(Table2[[#This Row],[Renewable_Energy_Consumption]]/Table2[[#This Row],[Electricity_Consumption]]) * 100</f>
        <v>27.152823920265785</v>
      </c>
      <c r="L411" s="11">
        <v>319.68</v>
      </c>
      <c r="M411" s="12">
        <f>Table2[[#This Row],[Energy_Cost]]/Table2[[#This Row],[Electricity_Consumption]]</f>
        <v>0.26551495016611298</v>
      </c>
      <c r="N411" s="16">
        <v>70</v>
      </c>
    </row>
    <row r="412" spans="1:14" x14ac:dyDescent="0.2">
      <c r="A412" s="14">
        <v>411</v>
      </c>
      <c r="B412" s="5">
        <v>44656</v>
      </c>
      <c r="C412" s="3" t="s">
        <v>23</v>
      </c>
      <c r="D412" s="1">
        <v>1</v>
      </c>
      <c r="E412" s="3" t="s">
        <v>19</v>
      </c>
      <c r="F412" s="3" t="s">
        <v>24</v>
      </c>
      <c r="G412" s="1">
        <v>1514.78</v>
      </c>
      <c r="H412" s="15">
        <v>1223.6400000000001</v>
      </c>
      <c r="I412" s="15">
        <v>291.14</v>
      </c>
      <c r="J412" s="15">
        <v>424.46</v>
      </c>
      <c r="K412" s="9">
        <f>(Table2[[#This Row],[Renewable_Energy_Consumption]]/Table2[[#This Row],[Electricity_Consumption]]) * 100</f>
        <v>34.688307018404103</v>
      </c>
      <c r="L412" s="11">
        <v>264.8</v>
      </c>
      <c r="M412" s="12">
        <f>Table2[[#This Row],[Energy_Cost]]/Table2[[#This Row],[Electricity_Consumption]]</f>
        <v>0.21640351737439115</v>
      </c>
      <c r="N412" s="16">
        <v>67</v>
      </c>
    </row>
    <row r="413" spans="1:14" x14ac:dyDescent="0.2">
      <c r="A413" s="14">
        <v>412</v>
      </c>
      <c r="B413" s="5">
        <v>44572</v>
      </c>
      <c r="C413" s="3" t="s">
        <v>23</v>
      </c>
      <c r="D413" s="1">
        <v>10</v>
      </c>
      <c r="E413" s="3" t="s">
        <v>13</v>
      </c>
      <c r="F413" s="3" t="s">
        <v>15</v>
      </c>
      <c r="G413" s="1">
        <v>1347.1</v>
      </c>
      <c r="H413" s="15">
        <v>1162.2</v>
      </c>
      <c r="I413" s="15">
        <v>184.9</v>
      </c>
      <c r="J413" s="15">
        <v>385.45</v>
      </c>
      <c r="K413" s="9">
        <f>(Table2[[#This Row],[Renewable_Energy_Consumption]]/Table2[[#This Row],[Electricity_Consumption]]) * 100</f>
        <v>33.165548098434002</v>
      </c>
      <c r="L413" s="11">
        <v>212.86</v>
      </c>
      <c r="M413" s="12">
        <f>Table2[[#This Row],[Energy_Cost]]/Table2[[#This Row],[Electricity_Consumption]]</f>
        <v>0.1831526415419033</v>
      </c>
      <c r="N413" s="16">
        <v>81</v>
      </c>
    </row>
    <row r="414" spans="1:14" x14ac:dyDescent="0.2">
      <c r="A414" s="14">
        <v>413</v>
      </c>
      <c r="B414" s="5">
        <v>44908</v>
      </c>
      <c r="C414" s="3" t="s">
        <v>14</v>
      </c>
      <c r="D414" s="1">
        <v>3</v>
      </c>
      <c r="E414" s="3" t="s">
        <v>17</v>
      </c>
      <c r="F414" s="3" t="s">
        <v>24</v>
      </c>
      <c r="G414" s="1">
        <v>1785.36</v>
      </c>
      <c r="H414" s="15">
        <v>1224.99</v>
      </c>
      <c r="I414" s="15">
        <v>560.37</v>
      </c>
      <c r="J414" s="15">
        <v>379.9</v>
      </c>
      <c r="K414" s="9">
        <f>(Table2[[#This Row],[Renewable_Energy_Consumption]]/Table2[[#This Row],[Electricity_Consumption]]) * 100</f>
        <v>31.01249806120866</v>
      </c>
      <c r="L414" s="11">
        <v>328.16</v>
      </c>
      <c r="M414" s="12">
        <f>Table2[[#This Row],[Energy_Cost]]/Table2[[#This Row],[Electricity_Consumption]]</f>
        <v>0.26788790112572347</v>
      </c>
      <c r="N414" s="16">
        <v>81</v>
      </c>
    </row>
    <row r="415" spans="1:14" x14ac:dyDescent="0.2">
      <c r="A415" s="14">
        <v>414</v>
      </c>
      <c r="B415" s="5">
        <v>44731</v>
      </c>
      <c r="C415" s="3" t="s">
        <v>23</v>
      </c>
      <c r="D415" s="1">
        <v>5</v>
      </c>
      <c r="E415" s="3" t="s">
        <v>13</v>
      </c>
      <c r="F415" s="3" t="s">
        <v>20</v>
      </c>
      <c r="G415" s="1">
        <v>689.08</v>
      </c>
      <c r="H415" s="15">
        <v>370.13</v>
      </c>
      <c r="I415" s="15">
        <v>318.95</v>
      </c>
      <c r="J415" s="15">
        <v>156.29</v>
      </c>
      <c r="K415" s="9">
        <f>(Table2[[#This Row],[Renewable_Energy_Consumption]]/Table2[[#This Row],[Electricity_Consumption]]) * 100</f>
        <v>42.225704482208954</v>
      </c>
      <c r="L415" s="11">
        <v>119.72</v>
      </c>
      <c r="M415" s="12">
        <f>Table2[[#This Row],[Energy_Cost]]/Table2[[#This Row],[Electricity_Consumption]]</f>
        <v>0.32345392159511521</v>
      </c>
      <c r="N415" s="16">
        <v>80</v>
      </c>
    </row>
    <row r="416" spans="1:14" x14ac:dyDescent="0.2">
      <c r="A416" s="14">
        <v>415</v>
      </c>
      <c r="B416" s="5">
        <v>44906</v>
      </c>
      <c r="C416" s="3" t="s">
        <v>23</v>
      </c>
      <c r="D416" s="1">
        <v>5</v>
      </c>
      <c r="E416" s="3" t="s">
        <v>13</v>
      </c>
      <c r="F416" s="3" t="s">
        <v>28</v>
      </c>
      <c r="G416" s="1">
        <v>1513.71</v>
      </c>
      <c r="H416" s="15">
        <v>862.03</v>
      </c>
      <c r="I416" s="15">
        <v>651.67999999999995</v>
      </c>
      <c r="J416" s="15">
        <v>355.78</v>
      </c>
      <c r="K416" s="9">
        <f>(Table2[[#This Row],[Renewable_Energy_Consumption]]/Table2[[#This Row],[Electricity_Consumption]]) * 100</f>
        <v>41.272345510017047</v>
      </c>
      <c r="L416" s="11">
        <v>168.46</v>
      </c>
      <c r="M416" s="12">
        <f>Table2[[#This Row],[Energy_Cost]]/Table2[[#This Row],[Electricity_Consumption]]</f>
        <v>0.19542243309397586</v>
      </c>
      <c r="N416" s="16">
        <v>93</v>
      </c>
    </row>
    <row r="417" spans="1:14" x14ac:dyDescent="0.2">
      <c r="A417" s="14">
        <v>416</v>
      </c>
      <c r="B417" s="5">
        <v>44583</v>
      </c>
      <c r="C417" s="3" t="s">
        <v>23</v>
      </c>
      <c r="D417" s="1">
        <v>9</v>
      </c>
      <c r="E417" s="3" t="s">
        <v>13</v>
      </c>
      <c r="F417" s="3" t="s">
        <v>20</v>
      </c>
      <c r="G417" s="1">
        <v>638.72</v>
      </c>
      <c r="H417" s="15">
        <v>516.45000000000005</v>
      </c>
      <c r="I417" s="15">
        <v>122.27</v>
      </c>
      <c r="J417" s="15">
        <v>223.57</v>
      </c>
      <c r="K417" s="9">
        <f>(Table2[[#This Row],[Renewable_Energy_Consumption]]/Table2[[#This Row],[Electricity_Consumption]]) * 100</f>
        <v>43.289766676348137</v>
      </c>
      <c r="L417" s="11">
        <v>100.68</v>
      </c>
      <c r="M417" s="12">
        <f>Table2[[#This Row],[Energy_Cost]]/Table2[[#This Row],[Electricity_Consumption]]</f>
        <v>0.19494626778971827</v>
      </c>
      <c r="N417" s="16">
        <v>86</v>
      </c>
    </row>
    <row r="418" spans="1:14" x14ac:dyDescent="0.2">
      <c r="A418" s="14">
        <v>417</v>
      </c>
      <c r="B418" s="5">
        <v>44571</v>
      </c>
      <c r="C418" s="3" t="s">
        <v>14</v>
      </c>
      <c r="D418" s="1">
        <v>7</v>
      </c>
      <c r="E418" s="3" t="s">
        <v>13</v>
      </c>
      <c r="F418" s="3" t="s">
        <v>28</v>
      </c>
      <c r="G418" s="1">
        <v>524.16999999999996</v>
      </c>
      <c r="H418" s="15">
        <v>447.67</v>
      </c>
      <c r="I418" s="15">
        <v>76.5</v>
      </c>
      <c r="J418" s="15">
        <v>134.13</v>
      </c>
      <c r="K418" s="9">
        <f>(Table2[[#This Row],[Renewable_Energy_Consumption]]/Table2[[#This Row],[Electricity_Consumption]]) * 100</f>
        <v>29.961802220385547</v>
      </c>
      <c r="L418" s="11">
        <v>95.46</v>
      </c>
      <c r="M418" s="12">
        <f>Table2[[#This Row],[Energy_Cost]]/Table2[[#This Row],[Electricity_Consumption]]</f>
        <v>0.21323742935644557</v>
      </c>
      <c r="N418" s="16">
        <v>71</v>
      </c>
    </row>
    <row r="419" spans="1:14" x14ac:dyDescent="0.2">
      <c r="A419" s="14">
        <v>418</v>
      </c>
      <c r="B419" s="5">
        <v>44764</v>
      </c>
      <c r="C419" s="3" t="s">
        <v>14</v>
      </c>
      <c r="D419" s="1">
        <v>10</v>
      </c>
      <c r="E419" s="3" t="s">
        <v>17</v>
      </c>
      <c r="F419" s="3" t="s">
        <v>20</v>
      </c>
      <c r="G419" s="1">
        <v>781.49</v>
      </c>
      <c r="H419" s="15">
        <v>472.65</v>
      </c>
      <c r="I419" s="15">
        <v>308.83999999999997</v>
      </c>
      <c r="J419" s="15">
        <v>219.93</v>
      </c>
      <c r="K419" s="9">
        <f>(Table2[[#This Row],[Renewable_Energy_Consumption]]/Table2[[#This Row],[Electricity_Consumption]]) * 100</f>
        <v>46.531259917486516</v>
      </c>
      <c r="L419" s="11">
        <v>107.87</v>
      </c>
      <c r="M419" s="12">
        <f>Table2[[#This Row],[Energy_Cost]]/Table2[[#This Row],[Electricity_Consumption]]</f>
        <v>0.22822384428223846</v>
      </c>
      <c r="N419" s="16">
        <v>76</v>
      </c>
    </row>
    <row r="420" spans="1:14" x14ac:dyDescent="0.2">
      <c r="A420" s="14">
        <v>419</v>
      </c>
      <c r="B420" s="5">
        <v>44925</v>
      </c>
      <c r="C420" s="3" t="s">
        <v>23</v>
      </c>
      <c r="D420" s="1">
        <v>9</v>
      </c>
      <c r="E420" s="3" t="s">
        <v>13</v>
      </c>
      <c r="F420" s="3" t="s">
        <v>28</v>
      </c>
      <c r="G420" s="1">
        <v>325.43</v>
      </c>
      <c r="H420" s="15">
        <v>284.33</v>
      </c>
      <c r="I420" s="15">
        <v>41.1</v>
      </c>
      <c r="J420" s="15">
        <v>134.80000000000001</v>
      </c>
      <c r="K420" s="9">
        <f>(Table2[[#This Row],[Renewable_Energy_Consumption]]/Table2[[#This Row],[Electricity_Consumption]]) * 100</f>
        <v>47.409699996482971</v>
      </c>
      <c r="L420" s="11">
        <v>43.25</v>
      </c>
      <c r="M420" s="12">
        <f>Table2[[#This Row],[Energy_Cost]]/Table2[[#This Row],[Electricity_Consumption]]</f>
        <v>0.15211198255548131</v>
      </c>
      <c r="N420" s="16">
        <v>97</v>
      </c>
    </row>
    <row r="421" spans="1:14" x14ac:dyDescent="0.2">
      <c r="A421" s="14">
        <v>420</v>
      </c>
      <c r="B421" s="5">
        <v>44722</v>
      </c>
      <c r="C421" s="3" t="s">
        <v>23</v>
      </c>
      <c r="D421" s="1">
        <v>3</v>
      </c>
      <c r="E421" s="3" t="s">
        <v>17</v>
      </c>
      <c r="F421" s="3" t="s">
        <v>15</v>
      </c>
      <c r="G421" s="1">
        <v>1709.07</v>
      </c>
      <c r="H421" s="15">
        <v>1503.29</v>
      </c>
      <c r="I421" s="15">
        <v>205.78</v>
      </c>
      <c r="J421" s="15">
        <v>250.5</v>
      </c>
      <c r="K421" s="9">
        <f>(Table2[[#This Row],[Renewable_Energy_Consumption]]/Table2[[#This Row],[Electricity_Consumption]]) * 100</f>
        <v>16.663451496384596</v>
      </c>
      <c r="L421" s="11">
        <v>203.25</v>
      </c>
      <c r="M421" s="12">
        <f>Table2[[#This Row],[Energy_Cost]]/Table2[[#This Row],[Electricity_Consumption]]</f>
        <v>0.13520345375809059</v>
      </c>
      <c r="N421" s="16">
        <v>50</v>
      </c>
    </row>
    <row r="422" spans="1:14" x14ac:dyDescent="0.2">
      <c r="A422" s="14">
        <v>421</v>
      </c>
      <c r="B422" s="5">
        <v>44671</v>
      </c>
      <c r="C422" s="3" t="s">
        <v>23</v>
      </c>
      <c r="D422" s="1">
        <v>6</v>
      </c>
      <c r="E422" s="3" t="s">
        <v>13</v>
      </c>
      <c r="F422" s="3" t="s">
        <v>28</v>
      </c>
      <c r="G422" s="1">
        <v>854.09</v>
      </c>
      <c r="H422" s="15">
        <v>561.45000000000005</v>
      </c>
      <c r="I422" s="15">
        <v>292.64</v>
      </c>
      <c r="J422" s="15">
        <v>208.86</v>
      </c>
      <c r="K422" s="9">
        <f>(Table2[[#This Row],[Renewable_Energy_Consumption]]/Table2[[#This Row],[Electricity_Consumption]]) * 100</f>
        <v>37.200106866150144</v>
      </c>
      <c r="L422" s="11">
        <v>111.44</v>
      </c>
      <c r="M422" s="12">
        <f>Table2[[#This Row],[Energy_Cost]]/Table2[[#This Row],[Electricity_Consumption]]</f>
        <v>0.19848606287291831</v>
      </c>
      <c r="N422" s="16">
        <v>94</v>
      </c>
    </row>
    <row r="423" spans="1:14" x14ac:dyDescent="0.2">
      <c r="A423" s="14">
        <v>422</v>
      </c>
      <c r="B423" s="5">
        <v>44912</v>
      </c>
      <c r="C423" s="3" t="s">
        <v>14</v>
      </c>
      <c r="D423" s="1">
        <v>8</v>
      </c>
      <c r="E423" s="3" t="s">
        <v>17</v>
      </c>
      <c r="F423" s="3" t="s">
        <v>28</v>
      </c>
      <c r="G423" s="1">
        <v>341.6</v>
      </c>
      <c r="H423" s="15">
        <v>204.27</v>
      </c>
      <c r="I423" s="15">
        <v>137.33000000000001</v>
      </c>
      <c r="J423" s="15">
        <v>73.52</v>
      </c>
      <c r="K423" s="9">
        <f>(Table2[[#This Row],[Renewable_Energy_Consumption]]/Table2[[#This Row],[Electricity_Consumption]]) * 100</f>
        <v>35.991579771870555</v>
      </c>
      <c r="L423" s="11">
        <v>59.77</v>
      </c>
      <c r="M423" s="12">
        <f>Table2[[#This Row],[Energy_Cost]]/Table2[[#This Row],[Electricity_Consumption]]</f>
        <v>0.29260292749791944</v>
      </c>
      <c r="N423" s="16">
        <v>55</v>
      </c>
    </row>
    <row r="424" spans="1:14" x14ac:dyDescent="0.2">
      <c r="A424" s="14">
        <v>423</v>
      </c>
      <c r="B424" s="5">
        <v>44925</v>
      </c>
      <c r="C424" s="3" t="s">
        <v>14</v>
      </c>
      <c r="D424" s="1">
        <v>4</v>
      </c>
      <c r="E424" s="3" t="s">
        <v>13</v>
      </c>
      <c r="F424" s="3" t="s">
        <v>28</v>
      </c>
      <c r="G424" s="1">
        <v>162.6</v>
      </c>
      <c r="H424" s="15">
        <v>98.51</v>
      </c>
      <c r="I424" s="15">
        <v>64.09</v>
      </c>
      <c r="J424" s="15">
        <v>31.17</v>
      </c>
      <c r="K424" s="9">
        <f>(Table2[[#This Row],[Renewable_Energy_Consumption]]/Table2[[#This Row],[Electricity_Consumption]]) * 100</f>
        <v>31.64145772002842</v>
      </c>
      <c r="L424" s="11">
        <v>29.97</v>
      </c>
      <c r="M424" s="12">
        <f>Table2[[#This Row],[Energy_Cost]]/Table2[[#This Row],[Electricity_Consumption]]</f>
        <v>0.30423307278448886</v>
      </c>
      <c r="N424" s="16">
        <v>87</v>
      </c>
    </row>
    <row r="425" spans="1:14" x14ac:dyDescent="0.2">
      <c r="A425" s="14">
        <v>424</v>
      </c>
      <c r="B425" s="5">
        <v>44668</v>
      </c>
      <c r="C425" s="3" t="s">
        <v>14</v>
      </c>
      <c r="D425" s="1">
        <v>10</v>
      </c>
      <c r="E425" s="3" t="s">
        <v>17</v>
      </c>
      <c r="F425" s="3" t="s">
        <v>15</v>
      </c>
      <c r="G425" s="1">
        <v>1830.46</v>
      </c>
      <c r="H425" s="15">
        <v>1172.01</v>
      </c>
      <c r="I425" s="15">
        <v>658.45</v>
      </c>
      <c r="J425" s="15">
        <v>533.71</v>
      </c>
      <c r="K425" s="9">
        <f>(Table2[[#This Row],[Renewable_Energy_Consumption]]/Table2[[#This Row],[Electricity_Consumption]]) * 100</f>
        <v>45.538007354886055</v>
      </c>
      <c r="L425" s="11">
        <v>266.88</v>
      </c>
      <c r="M425" s="12">
        <f>Table2[[#This Row],[Energy_Cost]]/Table2[[#This Row],[Electricity_Consumption]]</f>
        <v>0.22771136765044667</v>
      </c>
      <c r="N425" s="16">
        <v>53</v>
      </c>
    </row>
    <row r="426" spans="1:14" x14ac:dyDescent="0.2">
      <c r="A426" s="14">
        <v>425</v>
      </c>
      <c r="B426" s="5">
        <v>44848</v>
      </c>
      <c r="C426" s="3" t="s">
        <v>14</v>
      </c>
      <c r="D426" s="1">
        <v>2</v>
      </c>
      <c r="E426" s="3" t="s">
        <v>13</v>
      </c>
      <c r="F426" s="3" t="s">
        <v>24</v>
      </c>
      <c r="G426" s="1">
        <v>1143.81</v>
      </c>
      <c r="H426" s="15">
        <v>866.69</v>
      </c>
      <c r="I426" s="15">
        <v>277.12</v>
      </c>
      <c r="J426" s="15">
        <v>308.37</v>
      </c>
      <c r="K426" s="9">
        <f>(Table2[[#This Row],[Renewable_Energy_Consumption]]/Table2[[#This Row],[Electricity_Consumption]]) * 100</f>
        <v>35.580195917802207</v>
      </c>
      <c r="L426" s="11">
        <v>160.58000000000001</v>
      </c>
      <c r="M426" s="12">
        <f>Table2[[#This Row],[Energy_Cost]]/Table2[[#This Row],[Electricity_Consumption]]</f>
        <v>0.18527962708696305</v>
      </c>
      <c r="N426" s="16">
        <v>70</v>
      </c>
    </row>
    <row r="427" spans="1:14" x14ac:dyDescent="0.2">
      <c r="A427" s="14">
        <v>426</v>
      </c>
      <c r="B427" s="5">
        <v>44764</v>
      </c>
      <c r="C427" s="3" t="s">
        <v>14</v>
      </c>
      <c r="D427" s="1">
        <v>4</v>
      </c>
      <c r="E427" s="3" t="s">
        <v>13</v>
      </c>
      <c r="F427" s="3" t="s">
        <v>24</v>
      </c>
      <c r="G427" s="1">
        <v>414.04</v>
      </c>
      <c r="H427" s="15">
        <v>213.74</v>
      </c>
      <c r="I427" s="15">
        <v>200.3</v>
      </c>
      <c r="J427" s="15">
        <v>53.89</v>
      </c>
      <c r="K427" s="9">
        <f>(Table2[[#This Row],[Renewable_Energy_Consumption]]/Table2[[#This Row],[Electricity_Consumption]]) * 100</f>
        <v>25.212875456161694</v>
      </c>
      <c r="L427" s="11">
        <v>71.459999999999994</v>
      </c>
      <c r="M427" s="12">
        <f>Table2[[#This Row],[Energy_Cost]]/Table2[[#This Row],[Electricity_Consumption]]</f>
        <v>0.3343314307102086</v>
      </c>
      <c r="N427" s="16">
        <v>75</v>
      </c>
    </row>
    <row r="428" spans="1:14" x14ac:dyDescent="0.2">
      <c r="A428" s="14">
        <v>427</v>
      </c>
      <c r="B428" s="5">
        <v>44675</v>
      </c>
      <c r="C428" s="3" t="s">
        <v>14</v>
      </c>
      <c r="D428" s="1">
        <v>5</v>
      </c>
      <c r="E428" s="3" t="s">
        <v>19</v>
      </c>
      <c r="F428" s="3" t="s">
        <v>15</v>
      </c>
      <c r="G428" s="1">
        <v>1489.54</v>
      </c>
      <c r="H428" s="15">
        <v>1317.22</v>
      </c>
      <c r="I428" s="15">
        <v>172.32</v>
      </c>
      <c r="J428" s="15">
        <v>330.19</v>
      </c>
      <c r="K428" s="9">
        <f>(Table2[[#This Row],[Renewable_Energy_Consumption]]/Table2[[#This Row],[Electricity_Consumption]]) * 100</f>
        <v>25.067186954343235</v>
      </c>
      <c r="L428" s="11">
        <v>226.88</v>
      </c>
      <c r="M428" s="12">
        <f>Table2[[#This Row],[Energy_Cost]]/Table2[[#This Row],[Electricity_Consumption]]</f>
        <v>0.17224153899880049</v>
      </c>
      <c r="N428" s="16">
        <v>100</v>
      </c>
    </row>
    <row r="429" spans="1:14" x14ac:dyDescent="0.2">
      <c r="A429" s="14">
        <v>428</v>
      </c>
      <c r="B429" s="5">
        <v>44694</v>
      </c>
      <c r="C429" s="3" t="s">
        <v>23</v>
      </c>
      <c r="D429" s="1">
        <v>1</v>
      </c>
      <c r="E429" s="3" t="s">
        <v>17</v>
      </c>
      <c r="F429" s="3" t="s">
        <v>15</v>
      </c>
      <c r="G429" s="1">
        <v>1057.78</v>
      </c>
      <c r="H429" s="15">
        <v>576.79</v>
      </c>
      <c r="I429" s="15">
        <v>480.99</v>
      </c>
      <c r="J429" s="15">
        <v>231.66</v>
      </c>
      <c r="K429" s="9">
        <f>(Table2[[#This Row],[Renewable_Energy_Consumption]]/Table2[[#This Row],[Electricity_Consumption]]) * 100</f>
        <v>40.16366441859256</v>
      </c>
      <c r="L429" s="11">
        <v>198.88</v>
      </c>
      <c r="M429" s="12">
        <f>Table2[[#This Row],[Energy_Cost]]/Table2[[#This Row],[Electricity_Consumption]]</f>
        <v>0.34480486832295987</v>
      </c>
      <c r="N429" s="16">
        <v>65</v>
      </c>
    </row>
    <row r="430" spans="1:14" x14ac:dyDescent="0.2">
      <c r="A430" s="14">
        <v>429</v>
      </c>
      <c r="B430" s="5">
        <v>44584</v>
      </c>
      <c r="C430" s="3" t="s">
        <v>23</v>
      </c>
      <c r="D430" s="1">
        <v>8</v>
      </c>
      <c r="E430" s="3" t="s">
        <v>17</v>
      </c>
      <c r="F430" s="3" t="s">
        <v>20</v>
      </c>
      <c r="G430" s="1">
        <v>159.1</v>
      </c>
      <c r="H430" s="15">
        <v>106.72</v>
      </c>
      <c r="I430" s="15">
        <v>52.38</v>
      </c>
      <c r="J430" s="15">
        <v>17.149999999999999</v>
      </c>
      <c r="K430" s="9">
        <f>(Table2[[#This Row],[Renewable_Energy_Consumption]]/Table2[[#This Row],[Electricity_Consumption]]) * 100</f>
        <v>16.070089955022489</v>
      </c>
      <c r="L430" s="11">
        <v>26.46</v>
      </c>
      <c r="M430" s="12">
        <f>Table2[[#This Row],[Energy_Cost]]/Table2[[#This Row],[Electricity_Consumption]]</f>
        <v>0.24793853073463271</v>
      </c>
      <c r="N430" s="16">
        <v>70</v>
      </c>
    </row>
    <row r="431" spans="1:14" x14ac:dyDescent="0.2">
      <c r="A431" s="14">
        <v>430</v>
      </c>
      <c r="B431" s="5">
        <v>44864</v>
      </c>
      <c r="C431" s="3" t="s">
        <v>23</v>
      </c>
      <c r="D431" s="1">
        <v>5</v>
      </c>
      <c r="E431" s="3" t="s">
        <v>19</v>
      </c>
      <c r="F431" s="3" t="s">
        <v>24</v>
      </c>
      <c r="G431" s="1">
        <v>431.53</v>
      </c>
      <c r="H431" s="15">
        <v>348.45</v>
      </c>
      <c r="I431" s="15">
        <v>83.08</v>
      </c>
      <c r="J431" s="15">
        <v>157.38</v>
      </c>
      <c r="K431" s="9">
        <f>(Table2[[#This Row],[Renewable_Energy_Consumption]]/Table2[[#This Row],[Electricity_Consumption]]) * 100</f>
        <v>45.165733964700813</v>
      </c>
      <c r="L431" s="11">
        <v>57.43</v>
      </c>
      <c r="M431" s="12">
        <f>Table2[[#This Row],[Energy_Cost]]/Table2[[#This Row],[Electricity_Consumption]]</f>
        <v>0.16481561199598221</v>
      </c>
      <c r="N431" s="16">
        <v>97</v>
      </c>
    </row>
    <row r="432" spans="1:14" x14ac:dyDescent="0.2">
      <c r="A432" s="14">
        <v>431</v>
      </c>
      <c r="B432" s="5">
        <v>44823</v>
      </c>
      <c r="C432" s="3" t="s">
        <v>14</v>
      </c>
      <c r="D432" s="1">
        <v>6</v>
      </c>
      <c r="E432" s="3" t="s">
        <v>13</v>
      </c>
      <c r="F432" s="3" t="s">
        <v>15</v>
      </c>
      <c r="G432" s="1">
        <v>1163.3</v>
      </c>
      <c r="H432" s="15">
        <v>620.13</v>
      </c>
      <c r="I432" s="15">
        <v>543.16999999999996</v>
      </c>
      <c r="J432" s="15">
        <v>103.72</v>
      </c>
      <c r="K432" s="9">
        <f>(Table2[[#This Row],[Renewable_Energy_Consumption]]/Table2[[#This Row],[Electricity_Consumption]]) * 100</f>
        <v>16.725525293083709</v>
      </c>
      <c r="L432" s="11">
        <v>184.63</v>
      </c>
      <c r="M432" s="12">
        <f>Table2[[#This Row],[Energy_Cost]]/Table2[[#This Row],[Electricity_Consumption]]</f>
        <v>0.29772789576379144</v>
      </c>
      <c r="N432" s="16">
        <v>93</v>
      </c>
    </row>
    <row r="433" spans="1:14" x14ac:dyDescent="0.2">
      <c r="A433" s="14">
        <v>432</v>
      </c>
      <c r="B433" s="5">
        <v>44919</v>
      </c>
      <c r="C433" s="3" t="s">
        <v>23</v>
      </c>
      <c r="D433" s="1">
        <v>10</v>
      </c>
      <c r="E433" s="3" t="s">
        <v>13</v>
      </c>
      <c r="F433" s="3" t="s">
        <v>24</v>
      </c>
      <c r="G433" s="1">
        <v>1013.34</v>
      </c>
      <c r="H433" s="15">
        <v>760.62</v>
      </c>
      <c r="I433" s="15">
        <v>252.72</v>
      </c>
      <c r="J433" s="15">
        <v>339.24</v>
      </c>
      <c r="K433" s="9">
        <f>(Table2[[#This Row],[Renewable_Energy_Consumption]]/Table2[[#This Row],[Electricity_Consumption]]) * 100</f>
        <v>44.60045752149562</v>
      </c>
      <c r="L433" s="11">
        <v>107.61</v>
      </c>
      <c r="M433" s="12">
        <f>Table2[[#This Row],[Energy_Cost]]/Table2[[#This Row],[Electricity_Consumption]]</f>
        <v>0.14147669006862823</v>
      </c>
      <c r="N433" s="16">
        <v>53</v>
      </c>
    </row>
    <row r="434" spans="1:14" x14ac:dyDescent="0.2">
      <c r="A434" s="14">
        <v>433</v>
      </c>
      <c r="B434" s="5">
        <v>44576</v>
      </c>
      <c r="C434" s="3" t="s">
        <v>14</v>
      </c>
      <c r="D434" s="1">
        <v>9</v>
      </c>
      <c r="E434" s="3" t="s">
        <v>13</v>
      </c>
      <c r="F434" s="3" t="s">
        <v>20</v>
      </c>
      <c r="G434" s="1">
        <v>821.23</v>
      </c>
      <c r="H434" s="15">
        <v>559.16</v>
      </c>
      <c r="I434" s="15">
        <v>262.07</v>
      </c>
      <c r="J434" s="15">
        <v>83.68</v>
      </c>
      <c r="K434" s="9">
        <f>(Table2[[#This Row],[Renewable_Energy_Consumption]]/Table2[[#This Row],[Electricity_Consumption]]) * 100</f>
        <v>14.965305100507905</v>
      </c>
      <c r="L434" s="11">
        <v>134.96</v>
      </c>
      <c r="M434" s="12">
        <f>Table2[[#This Row],[Energy_Cost]]/Table2[[#This Row],[Electricity_Consumption]]</f>
        <v>0.24136204306459691</v>
      </c>
      <c r="N434" s="16">
        <v>90</v>
      </c>
    </row>
    <row r="435" spans="1:14" x14ac:dyDescent="0.2">
      <c r="A435" s="14">
        <v>434</v>
      </c>
      <c r="B435" s="5">
        <v>44706</v>
      </c>
      <c r="C435" s="3" t="s">
        <v>23</v>
      </c>
      <c r="D435" s="1">
        <v>3</v>
      </c>
      <c r="E435" s="3" t="s">
        <v>19</v>
      </c>
      <c r="F435" s="3" t="s">
        <v>24</v>
      </c>
      <c r="G435" s="1">
        <v>339.69</v>
      </c>
      <c r="H435" s="15">
        <v>207.52</v>
      </c>
      <c r="I435" s="15">
        <v>132.16999999999999</v>
      </c>
      <c r="J435" s="15">
        <v>98.58</v>
      </c>
      <c r="K435" s="9">
        <f>(Table2[[#This Row],[Renewable_Energy_Consumption]]/Table2[[#This Row],[Electricity_Consumption]]) * 100</f>
        <v>47.503855050115654</v>
      </c>
      <c r="L435" s="11">
        <v>52.11</v>
      </c>
      <c r="M435" s="12">
        <f>Table2[[#This Row],[Energy_Cost]]/Table2[[#This Row],[Electricity_Consumption]]</f>
        <v>0.2511083269082498</v>
      </c>
      <c r="N435" s="16">
        <v>75</v>
      </c>
    </row>
    <row r="436" spans="1:14" x14ac:dyDescent="0.2">
      <c r="A436" s="14">
        <v>435</v>
      </c>
      <c r="B436" s="5">
        <v>44659</v>
      </c>
      <c r="C436" s="3" t="s">
        <v>14</v>
      </c>
      <c r="D436" s="1">
        <v>6</v>
      </c>
      <c r="E436" s="3" t="s">
        <v>17</v>
      </c>
      <c r="F436" s="3" t="s">
        <v>15</v>
      </c>
      <c r="G436" s="1">
        <v>859.95</v>
      </c>
      <c r="H436" s="15">
        <v>652.62</v>
      </c>
      <c r="I436" s="15">
        <v>207.33</v>
      </c>
      <c r="J436" s="15">
        <v>112.14</v>
      </c>
      <c r="K436" s="9">
        <f>(Table2[[#This Row],[Renewable_Energy_Consumption]]/Table2[[#This Row],[Electricity_Consumption]]) * 100</f>
        <v>17.18304679599154</v>
      </c>
      <c r="L436" s="11">
        <v>128.94</v>
      </c>
      <c r="M436" s="12">
        <f>Table2[[#This Row],[Energy_Cost]]/Table2[[#This Row],[Electricity_Consumption]]</f>
        <v>0.19757286016364806</v>
      </c>
      <c r="N436" s="16">
        <v>82</v>
      </c>
    </row>
    <row r="437" spans="1:14" x14ac:dyDescent="0.2">
      <c r="A437" s="14">
        <v>436</v>
      </c>
      <c r="B437" s="5">
        <v>44740</v>
      </c>
      <c r="C437" s="3" t="s">
        <v>23</v>
      </c>
      <c r="D437" s="1">
        <v>9</v>
      </c>
      <c r="E437" s="3" t="s">
        <v>13</v>
      </c>
      <c r="F437" s="3" t="s">
        <v>15</v>
      </c>
      <c r="G437" s="1">
        <v>1536.56</v>
      </c>
      <c r="H437" s="15">
        <v>1039.24</v>
      </c>
      <c r="I437" s="15">
        <v>497.32</v>
      </c>
      <c r="J437" s="15">
        <v>403.54</v>
      </c>
      <c r="K437" s="9">
        <f>(Table2[[#This Row],[Renewable_Energy_Consumption]]/Table2[[#This Row],[Electricity_Consumption]]) * 100</f>
        <v>38.83029906470113</v>
      </c>
      <c r="L437" s="11">
        <v>294.39999999999998</v>
      </c>
      <c r="M437" s="12">
        <f>Table2[[#This Row],[Energy_Cost]]/Table2[[#This Row],[Electricity_Consumption]]</f>
        <v>0.28328393826257647</v>
      </c>
      <c r="N437" s="16">
        <v>65</v>
      </c>
    </row>
    <row r="438" spans="1:14" x14ac:dyDescent="0.2">
      <c r="A438" s="14">
        <v>437</v>
      </c>
      <c r="B438" s="5">
        <v>44757</v>
      </c>
      <c r="C438" s="3" t="s">
        <v>14</v>
      </c>
      <c r="D438" s="1">
        <v>8</v>
      </c>
      <c r="E438" s="3" t="s">
        <v>13</v>
      </c>
      <c r="F438" s="3" t="s">
        <v>15</v>
      </c>
      <c r="G438" s="1">
        <v>1556.96</v>
      </c>
      <c r="H438" s="15">
        <v>1106.1099999999999</v>
      </c>
      <c r="I438" s="15">
        <v>450.85</v>
      </c>
      <c r="J438" s="15">
        <v>196.11</v>
      </c>
      <c r="K438" s="9">
        <f>(Table2[[#This Row],[Renewable_Energy_Consumption]]/Table2[[#This Row],[Electricity_Consumption]]) * 100</f>
        <v>17.72970138593811</v>
      </c>
      <c r="L438" s="11">
        <v>174.17</v>
      </c>
      <c r="M438" s="12">
        <f>Table2[[#This Row],[Energy_Cost]]/Table2[[#This Row],[Electricity_Consumption]]</f>
        <v>0.15746173527045232</v>
      </c>
      <c r="N438" s="16">
        <v>85</v>
      </c>
    </row>
    <row r="439" spans="1:14" x14ac:dyDescent="0.2">
      <c r="A439" s="14">
        <v>438</v>
      </c>
      <c r="B439" s="5">
        <v>44562</v>
      </c>
      <c r="C439" s="3" t="s">
        <v>23</v>
      </c>
      <c r="D439" s="1">
        <v>9</v>
      </c>
      <c r="E439" s="3" t="s">
        <v>17</v>
      </c>
      <c r="F439" s="3" t="s">
        <v>20</v>
      </c>
      <c r="G439" s="1">
        <v>1433.56</v>
      </c>
      <c r="H439" s="15">
        <v>1073.92</v>
      </c>
      <c r="I439" s="15">
        <v>359.64</v>
      </c>
      <c r="J439" s="15">
        <v>526.75</v>
      </c>
      <c r="K439" s="9">
        <f>(Table2[[#This Row],[Renewable_Energy_Consumption]]/Table2[[#This Row],[Electricity_Consumption]]) * 100</f>
        <v>49.049277413587603</v>
      </c>
      <c r="L439" s="11">
        <v>243.67</v>
      </c>
      <c r="M439" s="12">
        <f>Table2[[#This Row],[Energy_Cost]]/Table2[[#This Row],[Electricity_Consumption]]</f>
        <v>0.22689772050059592</v>
      </c>
      <c r="N439" s="16">
        <v>72</v>
      </c>
    </row>
    <row r="440" spans="1:14" x14ac:dyDescent="0.2">
      <c r="A440" s="14">
        <v>439</v>
      </c>
      <c r="B440" s="5">
        <v>44891</v>
      </c>
      <c r="C440" s="3" t="s">
        <v>23</v>
      </c>
      <c r="D440" s="1">
        <v>1</v>
      </c>
      <c r="E440" s="3" t="s">
        <v>17</v>
      </c>
      <c r="F440" s="3" t="s">
        <v>24</v>
      </c>
      <c r="G440" s="1">
        <v>979.8</v>
      </c>
      <c r="H440" s="15">
        <v>561.04999999999995</v>
      </c>
      <c r="I440" s="15">
        <v>418.75</v>
      </c>
      <c r="J440" s="15">
        <v>78.2</v>
      </c>
      <c r="K440" s="9">
        <f>(Table2[[#This Row],[Renewable_Energy_Consumption]]/Table2[[#This Row],[Electricity_Consumption]]) * 100</f>
        <v>13.93815167988593</v>
      </c>
      <c r="L440" s="11">
        <v>178.9</v>
      </c>
      <c r="M440" s="12">
        <f>Table2[[#This Row],[Energy_Cost]]/Table2[[#This Row],[Electricity_Consumption]]</f>
        <v>0.31886641119329834</v>
      </c>
      <c r="N440" s="16">
        <v>100</v>
      </c>
    </row>
    <row r="441" spans="1:14" x14ac:dyDescent="0.2">
      <c r="A441" s="14">
        <v>440</v>
      </c>
      <c r="B441" s="5">
        <v>44811</v>
      </c>
      <c r="C441" s="3" t="s">
        <v>23</v>
      </c>
      <c r="D441" s="1">
        <v>3</v>
      </c>
      <c r="E441" s="3" t="s">
        <v>19</v>
      </c>
      <c r="F441" s="3" t="s">
        <v>28</v>
      </c>
      <c r="G441" s="1">
        <v>1089.9000000000001</v>
      </c>
      <c r="H441" s="15">
        <v>720.8</v>
      </c>
      <c r="I441" s="15">
        <v>369.1</v>
      </c>
      <c r="J441" s="15">
        <v>172.9</v>
      </c>
      <c r="K441" s="9">
        <f>(Table2[[#This Row],[Renewable_Energy_Consumption]]/Table2[[#This Row],[Electricity_Consumption]]) * 100</f>
        <v>23.987236403995563</v>
      </c>
      <c r="L441" s="11">
        <v>145.68</v>
      </c>
      <c r="M441" s="12">
        <f>Table2[[#This Row],[Energy_Cost]]/Table2[[#This Row],[Electricity_Consumption]]</f>
        <v>0.20210876803551611</v>
      </c>
      <c r="N441" s="16">
        <v>65</v>
      </c>
    </row>
    <row r="442" spans="1:14" x14ac:dyDescent="0.2">
      <c r="A442" s="14">
        <v>441</v>
      </c>
      <c r="B442" s="5">
        <v>44909</v>
      </c>
      <c r="C442" s="3" t="s">
        <v>23</v>
      </c>
      <c r="D442" s="1">
        <v>7</v>
      </c>
      <c r="E442" s="3" t="s">
        <v>19</v>
      </c>
      <c r="F442" s="3" t="s">
        <v>20</v>
      </c>
      <c r="G442" s="1">
        <v>1726.86</v>
      </c>
      <c r="H442" s="15">
        <v>1521.12</v>
      </c>
      <c r="I442" s="15">
        <v>205.74</v>
      </c>
      <c r="J442" s="15">
        <v>615.62</v>
      </c>
      <c r="K442" s="9">
        <f>(Table2[[#This Row],[Renewable_Energy_Consumption]]/Table2[[#This Row],[Electricity_Consumption]]) * 100</f>
        <v>40.471494688124544</v>
      </c>
      <c r="L442" s="11">
        <v>317.39999999999998</v>
      </c>
      <c r="M442" s="12">
        <f>Table2[[#This Row],[Energy_Cost]]/Table2[[#This Row],[Electricity_Consumption]]</f>
        <v>0.20866203849794887</v>
      </c>
      <c r="N442" s="16">
        <v>100</v>
      </c>
    </row>
    <row r="443" spans="1:14" x14ac:dyDescent="0.2">
      <c r="A443" s="14">
        <v>442</v>
      </c>
      <c r="B443" s="5">
        <v>44730</v>
      </c>
      <c r="C443" s="3" t="s">
        <v>14</v>
      </c>
      <c r="D443" s="1">
        <v>6</v>
      </c>
      <c r="E443" s="3" t="s">
        <v>13</v>
      </c>
      <c r="F443" s="3" t="s">
        <v>15</v>
      </c>
      <c r="G443" s="1">
        <v>1328.03</v>
      </c>
      <c r="H443" s="15">
        <v>1042.75</v>
      </c>
      <c r="I443" s="15">
        <v>285.27999999999997</v>
      </c>
      <c r="J443" s="15">
        <v>351.23</v>
      </c>
      <c r="K443" s="9">
        <f>(Table2[[#This Row],[Renewable_Energy_Consumption]]/Table2[[#This Row],[Electricity_Consumption]]) * 100</f>
        <v>33.683049628386478</v>
      </c>
      <c r="L443" s="11">
        <v>184.51</v>
      </c>
      <c r="M443" s="12">
        <f>Table2[[#This Row],[Energy_Cost]]/Table2[[#This Row],[Electricity_Consumption]]</f>
        <v>0.17694557660033564</v>
      </c>
      <c r="N443" s="16">
        <v>78</v>
      </c>
    </row>
    <row r="444" spans="1:14" x14ac:dyDescent="0.2">
      <c r="A444" s="14">
        <v>443</v>
      </c>
      <c r="B444" s="5">
        <v>44822</v>
      </c>
      <c r="C444" s="3" t="s">
        <v>23</v>
      </c>
      <c r="D444" s="1">
        <v>6</v>
      </c>
      <c r="E444" s="3" t="s">
        <v>13</v>
      </c>
      <c r="F444" s="3" t="s">
        <v>24</v>
      </c>
      <c r="G444" s="1">
        <v>1136.23</v>
      </c>
      <c r="H444" s="15">
        <v>661.04</v>
      </c>
      <c r="I444" s="15">
        <v>475.19</v>
      </c>
      <c r="J444" s="15">
        <v>141.44</v>
      </c>
      <c r="K444" s="9">
        <f>(Table2[[#This Row],[Renewable_Energy_Consumption]]/Table2[[#This Row],[Electricity_Consumption]]) * 100</f>
        <v>21.39658719593368</v>
      </c>
      <c r="L444" s="11">
        <v>192.15</v>
      </c>
      <c r="M444" s="12">
        <f>Table2[[#This Row],[Energy_Cost]]/Table2[[#This Row],[Electricity_Consumption]]</f>
        <v>0.29067832506353625</v>
      </c>
      <c r="N444" s="16">
        <v>77</v>
      </c>
    </row>
    <row r="445" spans="1:14" x14ac:dyDescent="0.2">
      <c r="A445" s="14">
        <v>444</v>
      </c>
      <c r="B445" s="5">
        <v>44616</v>
      </c>
      <c r="C445" s="3" t="s">
        <v>14</v>
      </c>
      <c r="D445" s="1">
        <v>7</v>
      </c>
      <c r="E445" s="3" t="s">
        <v>17</v>
      </c>
      <c r="F445" s="3" t="s">
        <v>15</v>
      </c>
      <c r="G445" s="1">
        <v>1747.03</v>
      </c>
      <c r="H445" s="15">
        <v>1462.18</v>
      </c>
      <c r="I445" s="15">
        <v>284.85000000000002</v>
      </c>
      <c r="J445" s="15">
        <v>379</v>
      </c>
      <c r="K445" s="9">
        <f>(Table2[[#This Row],[Renewable_Energy_Consumption]]/Table2[[#This Row],[Electricity_Consumption]]) * 100</f>
        <v>25.920201343199878</v>
      </c>
      <c r="L445" s="11">
        <v>212.64</v>
      </c>
      <c r="M445" s="12">
        <f>Table2[[#This Row],[Energy_Cost]]/Table2[[#This Row],[Electricity_Consumption]]</f>
        <v>0.14542669165219055</v>
      </c>
      <c r="N445" s="16">
        <v>88</v>
      </c>
    </row>
    <row r="446" spans="1:14" x14ac:dyDescent="0.2">
      <c r="A446" s="14">
        <v>445</v>
      </c>
      <c r="B446" s="5">
        <v>44611</v>
      </c>
      <c r="C446" s="3" t="s">
        <v>14</v>
      </c>
      <c r="D446" s="1">
        <v>6</v>
      </c>
      <c r="E446" s="3" t="s">
        <v>13</v>
      </c>
      <c r="F446" s="3" t="s">
        <v>24</v>
      </c>
      <c r="G446" s="1">
        <v>1055.48</v>
      </c>
      <c r="H446" s="15">
        <v>642.16999999999996</v>
      </c>
      <c r="I446" s="15">
        <v>413.31</v>
      </c>
      <c r="J446" s="15">
        <v>226.93</v>
      </c>
      <c r="K446" s="9">
        <f>(Table2[[#This Row],[Renewable_Energy_Consumption]]/Table2[[#This Row],[Electricity_Consumption]]) * 100</f>
        <v>35.337994612018626</v>
      </c>
      <c r="L446" s="11">
        <v>156.43</v>
      </c>
      <c r="M446" s="12">
        <f>Table2[[#This Row],[Energy_Cost]]/Table2[[#This Row],[Electricity_Consumption]]</f>
        <v>0.24359593254122744</v>
      </c>
      <c r="N446" s="16">
        <v>78</v>
      </c>
    </row>
    <row r="447" spans="1:14" x14ac:dyDescent="0.2">
      <c r="A447" s="14">
        <v>446</v>
      </c>
      <c r="B447" s="5">
        <v>44679</v>
      </c>
      <c r="C447" s="3" t="s">
        <v>23</v>
      </c>
      <c r="D447" s="1">
        <v>8</v>
      </c>
      <c r="E447" s="3" t="s">
        <v>13</v>
      </c>
      <c r="F447" s="3" t="s">
        <v>28</v>
      </c>
      <c r="G447" s="1">
        <v>1977.31</v>
      </c>
      <c r="H447" s="15">
        <v>1776.67</v>
      </c>
      <c r="I447" s="15">
        <v>200.64</v>
      </c>
      <c r="J447" s="15">
        <v>710.47</v>
      </c>
      <c r="K447" s="9">
        <f>(Table2[[#This Row],[Renewable_Energy_Consumption]]/Table2[[#This Row],[Electricity_Consumption]]) * 100</f>
        <v>39.988855555618095</v>
      </c>
      <c r="L447" s="11">
        <v>371.49</v>
      </c>
      <c r="M447" s="12">
        <f>Table2[[#This Row],[Energy_Cost]]/Table2[[#This Row],[Electricity_Consumption]]</f>
        <v>0.20909341633505377</v>
      </c>
      <c r="N447" s="16">
        <v>75</v>
      </c>
    </row>
    <row r="448" spans="1:14" x14ac:dyDescent="0.2">
      <c r="A448" s="14">
        <v>447</v>
      </c>
      <c r="B448" s="5">
        <v>44846</v>
      </c>
      <c r="C448" s="3" t="s">
        <v>14</v>
      </c>
      <c r="D448" s="1">
        <v>9</v>
      </c>
      <c r="E448" s="3" t="s">
        <v>13</v>
      </c>
      <c r="F448" s="3" t="s">
        <v>28</v>
      </c>
      <c r="G448" s="1">
        <v>1189.72</v>
      </c>
      <c r="H448" s="15">
        <v>990.85</v>
      </c>
      <c r="I448" s="15">
        <v>198.87</v>
      </c>
      <c r="J448" s="15">
        <v>152.68</v>
      </c>
      <c r="K448" s="9">
        <f>(Table2[[#This Row],[Renewable_Energy_Consumption]]/Table2[[#This Row],[Electricity_Consumption]]) * 100</f>
        <v>15.408992279356109</v>
      </c>
      <c r="L448" s="11">
        <v>158.01</v>
      </c>
      <c r="M448" s="12">
        <f>Table2[[#This Row],[Energy_Cost]]/Table2[[#This Row],[Electricity_Consumption]]</f>
        <v>0.15946914265529594</v>
      </c>
      <c r="N448" s="16">
        <v>74</v>
      </c>
    </row>
    <row r="449" spans="1:14" x14ac:dyDescent="0.2">
      <c r="A449" s="14">
        <v>448</v>
      </c>
      <c r="B449" s="5">
        <v>44579</v>
      </c>
      <c r="C449" s="3" t="s">
        <v>23</v>
      </c>
      <c r="D449" s="1">
        <v>8</v>
      </c>
      <c r="E449" s="3" t="s">
        <v>17</v>
      </c>
      <c r="F449" s="3" t="s">
        <v>20</v>
      </c>
      <c r="G449" s="1">
        <v>433.48</v>
      </c>
      <c r="H449" s="15">
        <v>244.55</v>
      </c>
      <c r="I449" s="15">
        <v>188.93</v>
      </c>
      <c r="J449" s="15">
        <v>51.69</v>
      </c>
      <c r="K449" s="9">
        <f>(Table2[[#This Row],[Renewable_Energy_Consumption]]/Table2[[#This Row],[Electricity_Consumption]]) * 100</f>
        <v>21.136781844203636</v>
      </c>
      <c r="L449" s="11">
        <v>80.400000000000006</v>
      </c>
      <c r="M449" s="12">
        <f>Table2[[#This Row],[Energy_Cost]]/Table2[[#This Row],[Electricity_Consumption]]</f>
        <v>0.32876712328767121</v>
      </c>
      <c r="N449" s="16">
        <v>79</v>
      </c>
    </row>
    <row r="450" spans="1:14" x14ac:dyDescent="0.2">
      <c r="A450" s="14">
        <v>449</v>
      </c>
      <c r="B450" s="5">
        <v>44607</v>
      </c>
      <c r="C450" s="3" t="s">
        <v>14</v>
      </c>
      <c r="D450" s="1">
        <v>3</v>
      </c>
      <c r="E450" s="3" t="s">
        <v>19</v>
      </c>
      <c r="F450" s="3" t="s">
        <v>28</v>
      </c>
      <c r="G450" s="1">
        <v>1126.8900000000001</v>
      </c>
      <c r="H450" s="15">
        <v>905.17</v>
      </c>
      <c r="I450" s="15">
        <v>221.72</v>
      </c>
      <c r="J450" s="15">
        <v>133.30000000000001</v>
      </c>
      <c r="K450" s="9">
        <f>(Table2[[#This Row],[Renewable_Energy_Consumption]]/Table2[[#This Row],[Electricity_Consumption]]) * 100</f>
        <v>14.726515461184089</v>
      </c>
      <c r="L450" s="11">
        <v>113.86</v>
      </c>
      <c r="M450" s="12">
        <f>Table2[[#This Row],[Energy_Cost]]/Table2[[#This Row],[Electricity_Consumption]]</f>
        <v>0.12578852591225959</v>
      </c>
      <c r="N450" s="16">
        <v>84</v>
      </c>
    </row>
    <row r="451" spans="1:14" x14ac:dyDescent="0.2">
      <c r="A451" s="14">
        <v>450</v>
      </c>
      <c r="B451" s="5">
        <v>44692</v>
      </c>
      <c r="C451" s="3" t="s">
        <v>14</v>
      </c>
      <c r="D451" s="1">
        <v>7</v>
      </c>
      <c r="E451" s="3" t="s">
        <v>13</v>
      </c>
      <c r="F451" s="3" t="s">
        <v>24</v>
      </c>
      <c r="G451" s="1">
        <v>320.67</v>
      </c>
      <c r="H451" s="15">
        <v>273.61</v>
      </c>
      <c r="I451" s="15">
        <v>47.06</v>
      </c>
      <c r="J451" s="15">
        <v>91.87</v>
      </c>
      <c r="K451" s="9">
        <f>(Table2[[#This Row],[Renewable_Energy_Consumption]]/Table2[[#This Row],[Electricity_Consumption]]) * 100</f>
        <v>33.576989145133581</v>
      </c>
      <c r="L451" s="11">
        <v>53.92</v>
      </c>
      <c r="M451" s="12">
        <f>Table2[[#This Row],[Energy_Cost]]/Table2[[#This Row],[Electricity_Consumption]]</f>
        <v>0.19706882058404299</v>
      </c>
      <c r="N451" s="16">
        <v>55</v>
      </c>
    </row>
    <row r="452" spans="1:14" x14ac:dyDescent="0.2">
      <c r="A452" s="14">
        <v>451</v>
      </c>
      <c r="B452" s="5">
        <v>44859</v>
      </c>
      <c r="C452" s="3" t="s">
        <v>23</v>
      </c>
      <c r="D452" s="1">
        <v>10</v>
      </c>
      <c r="E452" s="3" t="s">
        <v>13</v>
      </c>
      <c r="F452" s="3" t="s">
        <v>20</v>
      </c>
      <c r="G452" s="1">
        <v>1167.8</v>
      </c>
      <c r="H452" s="15">
        <v>909.98</v>
      </c>
      <c r="I452" s="15">
        <v>257.82</v>
      </c>
      <c r="J452" s="15">
        <v>278.31</v>
      </c>
      <c r="K452" s="9">
        <f>(Table2[[#This Row],[Renewable_Energy_Consumption]]/Table2[[#This Row],[Electricity_Consumption]]) * 100</f>
        <v>30.584188663487112</v>
      </c>
      <c r="L452" s="11">
        <v>149.30000000000001</v>
      </c>
      <c r="M452" s="12">
        <f>Table2[[#This Row],[Energy_Cost]]/Table2[[#This Row],[Electricity_Consumption]]</f>
        <v>0.16406953998988991</v>
      </c>
      <c r="N452" s="16">
        <v>75</v>
      </c>
    </row>
    <row r="453" spans="1:14" x14ac:dyDescent="0.2">
      <c r="A453" s="14">
        <v>452</v>
      </c>
      <c r="B453" s="5">
        <v>44721</v>
      </c>
      <c r="C453" s="3" t="s">
        <v>23</v>
      </c>
      <c r="D453" s="1">
        <v>4</v>
      </c>
      <c r="E453" s="3" t="s">
        <v>13</v>
      </c>
      <c r="F453" s="3" t="s">
        <v>24</v>
      </c>
      <c r="G453" s="1">
        <v>1084.81</v>
      </c>
      <c r="H453" s="15">
        <v>600.09</v>
      </c>
      <c r="I453" s="15">
        <v>484.72</v>
      </c>
      <c r="J453" s="15">
        <v>195.35</v>
      </c>
      <c r="K453" s="9">
        <f>(Table2[[#This Row],[Renewable_Energy_Consumption]]/Table2[[#This Row],[Electricity_Consumption]]) * 100</f>
        <v>32.553450315785966</v>
      </c>
      <c r="L453" s="11">
        <v>150.88999999999999</v>
      </c>
      <c r="M453" s="12">
        <f>Table2[[#This Row],[Energy_Cost]]/Table2[[#This Row],[Electricity_Consumption]]</f>
        <v>0.25144561649085967</v>
      </c>
      <c r="N453" s="16">
        <v>54</v>
      </c>
    </row>
    <row r="454" spans="1:14" x14ac:dyDescent="0.2">
      <c r="A454" s="14">
        <v>453</v>
      </c>
      <c r="B454" s="5">
        <v>44821</v>
      </c>
      <c r="C454" s="3" t="s">
        <v>23</v>
      </c>
      <c r="D454" s="1">
        <v>2</v>
      </c>
      <c r="E454" s="3" t="s">
        <v>13</v>
      </c>
      <c r="F454" s="3" t="s">
        <v>28</v>
      </c>
      <c r="G454" s="1">
        <v>158.66999999999999</v>
      </c>
      <c r="H454" s="15">
        <v>93.34</v>
      </c>
      <c r="I454" s="15">
        <v>65.33</v>
      </c>
      <c r="J454" s="15">
        <v>27.27</v>
      </c>
      <c r="K454" s="9">
        <f>(Table2[[#This Row],[Renewable_Energy_Consumption]]/Table2[[#This Row],[Electricity_Consumption]]) * 100</f>
        <v>29.215770302121275</v>
      </c>
      <c r="L454" s="11">
        <v>24.98</v>
      </c>
      <c r="M454" s="12">
        <f>Table2[[#This Row],[Energy_Cost]]/Table2[[#This Row],[Electricity_Consumption]]</f>
        <v>0.26762374116134563</v>
      </c>
      <c r="N454" s="16">
        <v>61</v>
      </c>
    </row>
    <row r="455" spans="1:14" x14ac:dyDescent="0.2">
      <c r="A455" s="14">
        <v>454</v>
      </c>
      <c r="B455" s="5">
        <v>44856</v>
      </c>
      <c r="C455" s="3" t="s">
        <v>23</v>
      </c>
      <c r="D455" s="1">
        <v>4</v>
      </c>
      <c r="E455" s="3" t="s">
        <v>13</v>
      </c>
      <c r="F455" s="3" t="s">
        <v>20</v>
      </c>
      <c r="G455" s="1">
        <v>1393.42</v>
      </c>
      <c r="H455" s="15">
        <v>1046.0899999999999</v>
      </c>
      <c r="I455" s="15">
        <v>347.33</v>
      </c>
      <c r="J455" s="15">
        <v>395.7</v>
      </c>
      <c r="K455" s="9">
        <f>(Table2[[#This Row],[Renewable_Energy_Consumption]]/Table2[[#This Row],[Electricity_Consumption]]) * 100</f>
        <v>37.826573239396225</v>
      </c>
      <c r="L455" s="11">
        <v>255.55</v>
      </c>
      <c r="M455" s="12">
        <f>Table2[[#This Row],[Energy_Cost]]/Table2[[#This Row],[Electricity_Consumption]]</f>
        <v>0.24429064420843333</v>
      </c>
      <c r="N455" s="16">
        <v>87</v>
      </c>
    </row>
    <row r="456" spans="1:14" x14ac:dyDescent="0.2">
      <c r="A456" s="14">
        <v>455</v>
      </c>
      <c r="B456" s="5">
        <v>44740</v>
      </c>
      <c r="C456" s="3" t="s">
        <v>14</v>
      </c>
      <c r="D456" s="1">
        <v>4</v>
      </c>
      <c r="E456" s="3" t="s">
        <v>13</v>
      </c>
      <c r="F456" s="3" t="s">
        <v>20</v>
      </c>
      <c r="G456" s="1">
        <v>1210.8499999999999</v>
      </c>
      <c r="H456" s="15">
        <v>1089.55</v>
      </c>
      <c r="I456" s="15">
        <v>121.3</v>
      </c>
      <c r="J456" s="15">
        <v>507.43</v>
      </c>
      <c r="K456" s="9">
        <f>(Table2[[#This Row],[Renewable_Energy_Consumption]]/Table2[[#This Row],[Electricity_Consumption]]) * 100</f>
        <v>46.572438162544174</v>
      </c>
      <c r="L456" s="11">
        <v>121.51</v>
      </c>
      <c r="M456" s="12">
        <f>Table2[[#This Row],[Energy_Cost]]/Table2[[#This Row],[Electricity_Consumption]]</f>
        <v>0.11152310586939564</v>
      </c>
      <c r="N456" s="16">
        <v>56</v>
      </c>
    </row>
    <row r="457" spans="1:14" x14ac:dyDescent="0.2">
      <c r="A457" s="14">
        <v>456</v>
      </c>
      <c r="B457" s="5">
        <v>44633</v>
      </c>
      <c r="C457" s="3" t="s">
        <v>23</v>
      </c>
      <c r="D457" s="1">
        <v>4</v>
      </c>
      <c r="E457" s="3" t="s">
        <v>17</v>
      </c>
      <c r="F457" s="3" t="s">
        <v>28</v>
      </c>
      <c r="G457" s="1">
        <v>941.35</v>
      </c>
      <c r="H457" s="15">
        <v>807.7</v>
      </c>
      <c r="I457" s="15">
        <v>133.65</v>
      </c>
      <c r="J457" s="15">
        <v>206.62</v>
      </c>
      <c r="K457" s="9">
        <f>(Table2[[#This Row],[Renewable_Energy_Consumption]]/Table2[[#This Row],[Electricity_Consumption]]) * 100</f>
        <v>25.581280178284015</v>
      </c>
      <c r="L457" s="11">
        <v>108.99</v>
      </c>
      <c r="M457" s="12">
        <f>Table2[[#This Row],[Energy_Cost]]/Table2[[#This Row],[Electricity_Consumption]]</f>
        <v>0.13493871486938219</v>
      </c>
      <c r="N457" s="16">
        <v>61</v>
      </c>
    </row>
    <row r="458" spans="1:14" x14ac:dyDescent="0.2">
      <c r="A458" s="14">
        <v>457</v>
      </c>
      <c r="B458" s="5">
        <v>44685</v>
      </c>
      <c r="C458" s="3" t="s">
        <v>14</v>
      </c>
      <c r="D458" s="1">
        <v>5</v>
      </c>
      <c r="E458" s="3" t="s">
        <v>19</v>
      </c>
      <c r="F458" s="3" t="s">
        <v>20</v>
      </c>
      <c r="G458" s="1">
        <v>542.29999999999995</v>
      </c>
      <c r="H458" s="15">
        <v>308.92</v>
      </c>
      <c r="I458" s="15">
        <v>233.38</v>
      </c>
      <c r="J458" s="15">
        <v>92.9</v>
      </c>
      <c r="K458" s="9">
        <f>(Table2[[#This Row],[Renewable_Energy_Consumption]]/Table2[[#This Row],[Electricity_Consumption]]) * 100</f>
        <v>30.072510682377313</v>
      </c>
      <c r="L458" s="11">
        <v>73.400000000000006</v>
      </c>
      <c r="M458" s="12">
        <f>Table2[[#This Row],[Energy_Cost]]/Table2[[#This Row],[Electricity_Consumption]]</f>
        <v>0.23760196814709311</v>
      </c>
      <c r="N458" s="16">
        <v>85</v>
      </c>
    </row>
    <row r="459" spans="1:14" x14ac:dyDescent="0.2">
      <c r="A459" s="14">
        <v>458</v>
      </c>
      <c r="B459" s="5">
        <v>44743</v>
      </c>
      <c r="C459" s="3" t="s">
        <v>23</v>
      </c>
      <c r="D459" s="1">
        <v>5</v>
      </c>
      <c r="E459" s="3" t="s">
        <v>19</v>
      </c>
      <c r="F459" s="3" t="s">
        <v>24</v>
      </c>
      <c r="G459" s="1">
        <v>607.28</v>
      </c>
      <c r="H459" s="15">
        <v>473.4</v>
      </c>
      <c r="I459" s="15">
        <v>133.88</v>
      </c>
      <c r="J459" s="15">
        <v>87.66</v>
      </c>
      <c r="K459" s="9">
        <f>(Table2[[#This Row],[Renewable_Energy_Consumption]]/Table2[[#This Row],[Electricity_Consumption]]) * 100</f>
        <v>18.517110266159694</v>
      </c>
      <c r="L459" s="11">
        <v>84.54</v>
      </c>
      <c r="M459" s="12">
        <f>Table2[[#This Row],[Energy_Cost]]/Table2[[#This Row],[Electricity_Consumption]]</f>
        <v>0.17858048162230675</v>
      </c>
      <c r="N459" s="16">
        <v>92</v>
      </c>
    </row>
    <row r="460" spans="1:14" x14ac:dyDescent="0.2">
      <c r="A460" s="14">
        <v>459</v>
      </c>
      <c r="B460" s="5">
        <v>44728</v>
      </c>
      <c r="C460" s="3" t="s">
        <v>14</v>
      </c>
      <c r="D460" s="1">
        <v>4</v>
      </c>
      <c r="E460" s="3" t="s">
        <v>17</v>
      </c>
      <c r="F460" s="3" t="s">
        <v>20</v>
      </c>
      <c r="G460" s="1">
        <v>1745.65</v>
      </c>
      <c r="H460" s="15">
        <v>1188.52</v>
      </c>
      <c r="I460" s="15">
        <v>557.13</v>
      </c>
      <c r="J460" s="15">
        <v>592.1</v>
      </c>
      <c r="K460" s="9">
        <f>(Table2[[#This Row],[Renewable_Energy_Consumption]]/Table2[[#This Row],[Electricity_Consumption]]) * 100</f>
        <v>49.818261367078385</v>
      </c>
      <c r="L460" s="11">
        <v>327.07</v>
      </c>
      <c r="M460" s="12">
        <f>Table2[[#This Row],[Energy_Cost]]/Table2[[#This Row],[Electricity_Consumption]]</f>
        <v>0.27519099384107965</v>
      </c>
      <c r="N460" s="16">
        <v>94</v>
      </c>
    </row>
    <row r="461" spans="1:14" x14ac:dyDescent="0.2">
      <c r="A461" s="14">
        <v>460</v>
      </c>
      <c r="B461" s="5">
        <v>44711</v>
      </c>
      <c r="C461" s="3" t="s">
        <v>23</v>
      </c>
      <c r="D461" s="1">
        <v>9</v>
      </c>
      <c r="E461" s="3" t="s">
        <v>19</v>
      </c>
      <c r="F461" s="3" t="s">
        <v>28</v>
      </c>
      <c r="G461" s="1">
        <v>1375.11</v>
      </c>
      <c r="H461" s="15">
        <v>1192.52</v>
      </c>
      <c r="I461" s="15">
        <v>182.59</v>
      </c>
      <c r="J461" s="15">
        <v>336.4</v>
      </c>
      <c r="K461" s="9">
        <f>(Table2[[#This Row],[Renewable_Energy_Consumption]]/Table2[[#This Row],[Electricity_Consumption]]) * 100</f>
        <v>28.209170496092305</v>
      </c>
      <c r="L461" s="11">
        <v>222.37</v>
      </c>
      <c r="M461" s="12">
        <f>Table2[[#This Row],[Energy_Cost]]/Table2[[#This Row],[Electricity_Consumption]]</f>
        <v>0.18647066715862209</v>
      </c>
      <c r="N461" s="16">
        <v>82</v>
      </c>
    </row>
    <row r="462" spans="1:14" x14ac:dyDescent="0.2">
      <c r="A462" s="14">
        <v>461</v>
      </c>
      <c r="B462" s="5">
        <v>44776</v>
      </c>
      <c r="C462" s="3" t="s">
        <v>14</v>
      </c>
      <c r="D462" s="1">
        <v>9</v>
      </c>
      <c r="E462" s="3" t="s">
        <v>17</v>
      </c>
      <c r="F462" s="3" t="s">
        <v>20</v>
      </c>
      <c r="G462" s="1">
        <v>692.94</v>
      </c>
      <c r="H462" s="15">
        <v>509.92</v>
      </c>
      <c r="I462" s="15">
        <v>183.02</v>
      </c>
      <c r="J462" s="15">
        <v>161.06</v>
      </c>
      <c r="K462" s="9">
        <f>(Table2[[#This Row],[Renewable_Energy_Consumption]]/Table2[[#This Row],[Electricity_Consumption]]) * 100</f>
        <v>31.585346721054279</v>
      </c>
      <c r="L462" s="11">
        <v>130</v>
      </c>
      <c r="M462" s="12">
        <f>Table2[[#This Row],[Energy_Cost]]/Table2[[#This Row],[Electricity_Consumption]]</f>
        <v>0.25494195167869471</v>
      </c>
      <c r="N462" s="16">
        <v>83</v>
      </c>
    </row>
    <row r="463" spans="1:14" x14ac:dyDescent="0.2">
      <c r="A463" s="14">
        <v>462</v>
      </c>
      <c r="B463" s="5">
        <v>44583</v>
      </c>
      <c r="C463" s="3" t="s">
        <v>14</v>
      </c>
      <c r="D463" s="1">
        <v>10</v>
      </c>
      <c r="E463" s="3" t="s">
        <v>13</v>
      </c>
      <c r="F463" s="3" t="s">
        <v>20</v>
      </c>
      <c r="G463" s="1">
        <v>1936.73</v>
      </c>
      <c r="H463" s="15">
        <v>1598.51</v>
      </c>
      <c r="I463" s="15">
        <v>338.22</v>
      </c>
      <c r="J463" s="15">
        <v>698.84</v>
      </c>
      <c r="K463" s="9">
        <f>(Table2[[#This Row],[Renewable_Energy_Consumption]]/Table2[[#This Row],[Electricity_Consumption]]) * 100</f>
        <v>43.718212585470226</v>
      </c>
      <c r="L463" s="11">
        <v>267.51</v>
      </c>
      <c r="M463" s="12">
        <f>Table2[[#This Row],[Energy_Cost]]/Table2[[#This Row],[Electricity_Consumption]]</f>
        <v>0.16734959430970089</v>
      </c>
      <c r="N463" s="16">
        <v>62</v>
      </c>
    </row>
    <row r="464" spans="1:14" x14ac:dyDescent="0.2">
      <c r="A464" s="14">
        <v>463</v>
      </c>
      <c r="B464" s="5">
        <v>44662</v>
      </c>
      <c r="C464" s="3" t="s">
        <v>14</v>
      </c>
      <c r="D464" s="1">
        <v>4</v>
      </c>
      <c r="E464" s="3" t="s">
        <v>17</v>
      </c>
      <c r="F464" s="3" t="s">
        <v>15</v>
      </c>
      <c r="G464" s="1">
        <v>1851.71</v>
      </c>
      <c r="H464" s="15">
        <v>1240.43</v>
      </c>
      <c r="I464" s="15">
        <v>611.28</v>
      </c>
      <c r="J464" s="15">
        <v>221.98</v>
      </c>
      <c r="K464" s="9">
        <f>(Table2[[#This Row],[Renewable_Energy_Consumption]]/Table2[[#This Row],[Electricity_Consumption]]) * 100</f>
        <v>17.895407237812691</v>
      </c>
      <c r="L464" s="11">
        <v>189.78</v>
      </c>
      <c r="M464" s="12">
        <f>Table2[[#This Row],[Energy_Cost]]/Table2[[#This Row],[Electricity_Consumption]]</f>
        <v>0.15299533226381173</v>
      </c>
      <c r="N464" s="16">
        <v>96</v>
      </c>
    </row>
    <row r="465" spans="1:14" x14ac:dyDescent="0.2">
      <c r="A465" s="14">
        <v>464</v>
      </c>
      <c r="B465" s="5">
        <v>44882</v>
      </c>
      <c r="C465" s="3" t="s">
        <v>23</v>
      </c>
      <c r="D465" s="1">
        <v>4</v>
      </c>
      <c r="E465" s="3" t="s">
        <v>19</v>
      </c>
      <c r="F465" s="3" t="s">
        <v>15</v>
      </c>
      <c r="G465" s="1">
        <v>1164.43</v>
      </c>
      <c r="H465" s="15">
        <v>960.77</v>
      </c>
      <c r="I465" s="15">
        <v>203.66</v>
      </c>
      <c r="J465" s="15">
        <v>439.51</v>
      </c>
      <c r="K465" s="9">
        <f>(Table2[[#This Row],[Renewable_Energy_Consumption]]/Table2[[#This Row],[Electricity_Consumption]]) * 100</f>
        <v>45.745599883426834</v>
      </c>
      <c r="L465" s="11">
        <v>223.01</v>
      </c>
      <c r="M465" s="12">
        <f>Table2[[#This Row],[Energy_Cost]]/Table2[[#This Row],[Electricity_Consumption]]</f>
        <v>0.23211590703290069</v>
      </c>
      <c r="N465" s="16">
        <v>66</v>
      </c>
    </row>
    <row r="466" spans="1:14" x14ac:dyDescent="0.2">
      <c r="A466" s="14">
        <v>465</v>
      </c>
      <c r="B466" s="5">
        <v>44569</v>
      </c>
      <c r="C466" s="3" t="s">
        <v>23</v>
      </c>
      <c r="D466" s="1">
        <v>7</v>
      </c>
      <c r="E466" s="3" t="s">
        <v>13</v>
      </c>
      <c r="F466" s="3" t="s">
        <v>15</v>
      </c>
      <c r="G466" s="1">
        <v>994.06</v>
      </c>
      <c r="H466" s="15">
        <v>638.95000000000005</v>
      </c>
      <c r="I466" s="15">
        <v>355.11</v>
      </c>
      <c r="J466" s="15">
        <v>203.63</v>
      </c>
      <c r="K466" s="9">
        <f>(Table2[[#This Row],[Renewable_Energy_Consumption]]/Table2[[#This Row],[Electricity_Consumption]]) * 100</f>
        <v>31.869473354722587</v>
      </c>
      <c r="L466" s="11">
        <v>114.75</v>
      </c>
      <c r="M466" s="12">
        <f>Table2[[#This Row],[Energy_Cost]]/Table2[[#This Row],[Electricity_Consumption]]</f>
        <v>0.17959151733312465</v>
      </c>
      <c r="N466" s="16">
        <v>74</v>
      </c>
    </row>
    <row r="467" spans="1:14" x14ac:dyDescent="0.2">
      <c r="A467" s="14">
        <v>466</v>
      </c>
      <c r="B467" s="5">
        <v>44641</v>
      </c>
      <c r="C467" s="3" t="s">
        <v>14</v>
      </c>
      <c r="D467" s="1">
        <v>5</v>
      </c>
      <c r="E467" s="3" t="s">
        <v>17</v>
      </c>
      <c r="F467" s="3" t="s">
        <v>20</v>
      </c>
      <c r="G467" s="1">
        <v>1477.83</v>
      </c>
      <c r="H467" s="15">
        <v>1103.3499999999999</v>
      </c>
      <c r="I467" s="15">
        <v>374.48</v>
      </c>
      <c r="J467" s="15">
        <v>111.8</v>
      </c>
      <c r="K467" s="9">
        <f>(Table2[[#This Row],[Renewable_Energy_Consumption]]/Table2[[#This Row],[Electricity_Consumption]]) * 100</f>
        <v>10.132777450491686</v>
      </c>
      <c r="L467" s="11">
        <v>187.88</v>
      </c>
      <c r="M467" s="12">
        <f>Table2[[#This Row],[Energy_Cost]]/Table2[[#This Row],[Electricity_Consumption]]</f>
        <v>0.17028141568858476</v>
      </c>
      <c r="N467" s="16">
        <v>84</v>
      </c>
    </row>
    <row r="468" spans="1:14" x14ac:dyDescent="0.2">
      <c r="A468" s="14">
        <v>467</v>
      </c>
      <c r="B468" s="5">
        <v>44702</v>
      </c>
      <c r="C468" s="3" t="s">
        <v>14</v>
      </c>
      <c r="D468" s="1">
        <v>1</v>
      </c>
      <c r="E468" s="3" t="s">
        <v>13</v>
      </c>
      <c r="F468" s="3" t="s">
        <v>24</v>
      </c>
      <c r="G468" s="1">
        <v>1417.04</v>
      </c>
      <c r="H468" s="15">
        <v>929.92</v>
      </c>
      <c r="I468" s="15">
        <v>487.12</v>
      </c>
      <c r="J468" s="15">
        <v>450.12</v>
      </c>
      <c r="K468" s="9">
        <f>(Table2[[#This Row],[Renewable_Energy_Consumption]]/Table2[[#This Row],[Electricity_Consumption]]) * 100</f>
        <v>48.404163799036482</v>
      </c>
      <c r="L468" s="11">
        <v>170.86</v>
      </c>
      <c r="M468" s="12">
        <f>Table2[[#This Row],[Energy_Cost]]/Table2[[#This Row],[Electricity_Consumption]]</f>
        <v>0.18373623537508604</v>
      </c>
      <c r="N468" s="16">
        <v>92</v>
      </c>
    </row>
    <row r="469" spans="1:14" x14ac:dyDescent="0.2">
      <c r="A469" s="14">
        <v>468</v>
      </c>
      <c r="B469" s="5">
        <v>44604</v>
      </c>
      <c r="C469" s="3" t="s">
        <v>23</v>
      </c>
      <c r="D469" s="1">
        <v>1</v>
      </c>
      <c r="E469" s="3" t="s">
        <v>13</v>
      </c>
      <c r="F469" s="3" t="s">
        <v>24</v>
      </c>
      <c r="G469" s="1">
        <v>1968.61</v>
      </c>
      <c r="H469" s="15">
        <v>1476.18</v>
      </c>
      <c r="I469" s="15">
        <v>492.43</v>
      </c>
      <c r="J469" s="15">
        <v>670.18</v>
      </c>
      <c r="K469" s="9">
        <f>(Table2[[#This Row],[Renewable_Energy_Consumption]]/Table2[[#This Row],[Electricity_Consumption]]) * 100</f>
        <v>45.399612513379125</v>
      </c>
      <c r="L469" s="11">
        <v>297.99</v>
      </c>
      <c r="M469" s="12">
        <f>Table2[[#This Row],[Energy_Cost]]/Table2[[#This Row],[Electricity_Consumption]]</f>
        <v>0.20186562614315326</v>
      </c>
      <c r="N469" s="16">
        <v>80</v>
      </c>
    </row>
    <row r="470" spans="1:14" x14ac:dyDescent="0.2">
      <c r="A470" s="14">
        <v>469</v>
      </c>
      <c r="B470" s="5">
        <v>44596</v>
      </c>
      <c r="C470" s="3" t="s">
        <v>14</v>
      </c>
      <c r="D470" s="1">
        <v>5</v>
      </c>
      <c r="E470" s="3" t="s">
        <v>19</v>
      </c>
      <c r="F470" s="3" t="s">
        <v>15</v>
      </c>
      <c r="G470" s="1">
        <v>793.03</v>
      </c>
      <c r="H470" s="15">
        <v>647.52</v>
      </c>
      <c r="I470" s="15">
        <v>145.51</v>
      </c>
      <c r="J470" s="15">
        <v>273.89999999999998</v>
      </c>
      <c r="K470" s="9">
        <f>(Table2[[#This Row],[Renewable_Energy_Consumption]]/Table2[[#This Row],[Electricity_Consumption]]) * 100</f>
        <v>42.29985174203113</v>
      </c>
      <c r="L470" s="11">
        <v>147.06</v>
      </c>
      <c r="M470" s="12">
        <f>Table2[[#This Row],[Energy_Cost]]/Table2[[#This Row],[Electricity_Consumption]]</f>
        <v>0.22711267605633803</v>
      </c>
      <c r="N470" s="16">
        <v>83</v>
      </c>
    </row>
    <row r="471" spans="1:14" x14ac:dyDescent="0.2">
      <c r="A471" s="14">
        <v>470</v>
      </c>
      <c r="B471" s="5">
        <v>44841</v>
      </c>
      <c r="C471" s="3" t="s">
        <v>23</v>
      </c>
      <c r="D471" s="1">
        <v>2</v>
      </c>
      <c r="E471" s="3" t="s">
        <v>13</v>
      </c>
      <c r="F471" s="3" t="s">
        <v>20</v>
      </c>
      <c r="G471" s="1">
        <v>503.4</v>
      </c>
      <c r="H471" s="15">
        <v>406.05</v>
      </c>
      <c r="I471" s="15">
        <v>97.35</v>
      </c>
      <c r="J471" s="15">
        <v>123.04</v>
      </c>
      <c r="K471" s="9">
        <f>(Table2[[#This Row],[Renewable_Energy_Consumption]]/Table2[[#This Row],[Electricity_Consumption]]) * 100</f>
        <v>30.301686984361531</v>
      </c>
      <c r="L471" s="11">
        <v>79.91</v>
      </c>
      <c r="M471" s="12">
        <f>Table2[[#This Row],[Energy_Cost]]/Table2[[#This Row],[Electricity_Consumption]]</f>
        <v>0.19679842383942864</v>
      </c>
      <c r="N471" s="16">
        <v>76</v>
      </c>
    </row>
    <row r="472" spans="1:14" x14ac:dyDescent="0.2">
      <c r="A472" s="14">
        <v>471</v>
      </c>
      <c r="B472" s="5">
        <v>44578</v>
      </c>
      <c r="C472" s="3" t="s">
        <v>23</v>
      </c>
      <c r="D472" s="1">
        <v>10</v>
      </c>
      <c r="E472" s="3" t="s">
        <v>17</v>
      </c>
      <c r="F472" s="3" t="s">
        <v>24</v>
      </c>
      <c r="G472" s="1">
        <v>1824.81</v>
      </c>
      <c r="H472" s="15">
        <v>927.04</v>
      </c>
      <c r="I472" s="15">
        <v>897.77</v>
      </c>
      <c r="J472" s="15">
        <v>393.38</v>
      </c>
      <c r="K472" s="9">
        <f>(Table2[[#This Row],[Renewable_Energy_Consumption]]/Table2[[#This Row],[Electricity_Consumption]]) * 100</f>
        <v>42.433983431135658</v>
      </c>
      <c r="L472" s="11">
        <v>345.57</v>
      </c>
      <c r="M472" s="12">
        <f>Table2[[#This Row],[Energy_Cost]]/Table2[[#This Row],[Electricity_Consumption]]</f>
        <v>0.37276708664135311</v>
      </c>
      <c r="N472" s="16">
        <v>87</v>
      </c>
    </row>
    <row r="473" spans="1:14" x14ac:dyDescent="0.2">
      <c r="A473" s="14">
        <v>472</v>
      </c>
      <c r="B473" s="5">
        <v>44696</v>
      </c>
      <c r="C473" s="3" t="s">
        <v>14</v>
      </c>
      <c r="D473" s="1">
        <v>4</v>
      </c>
      <c r="E473" s="3" t="s">
        <v>19</v>
      </c>
      <c r="F473" s="3" t="s">
        <v>28</v>
      </c>
      <c r="G473" s="1">
        <v>932.01</v>
      </c>
      <c r="H473" s="15">
        <v>651.71</v>
      </c>
      <c r="I473" s="15">
        <v>280.3</v>
      </c>
      <c r="J473" s="15">
        <v>95.22</v>
      </c>
      <c r="K473" s="9">
        <f>(Table2[[#This Row],[Renewable_Energy_Consumption]]/Table2[[#This Row],[Electricity_Consumption]]) * 100</f>
        <v>14.610793144189898</v>
      </c>
      <c r="L473" s="11">
        <v>123.47</v>
      </c>
      <c r="M473" s="12">
        <f>Table2[[#This Row],[Energy_Cost]]/Table2[[#This Row],[Electricity_Consumption]]</f>
        <v>0.18945543263107822</v>
      </c>
      <c r="N473" s="16">
        <v>57</v>
      </c>
    </row>
    <row r="474" spans="1:14" x14ac:dyDescent="0.2">
      <c r="A474" s="14">
        <v>473</v>
      </c>
      <c r="B474" s="5">
        <v>44792</v>
      </c>
      <c r="C474" s="3" t="s">
        <v>23</v>
      </c>
      <c r="D474" s="1">
        <v>5</v>
      </c>
      <c r="E474" s="3" t="s">
        <v>17</v>
      </c>
      <c r="F474" s="3" t="s">
        <v>28</v>
      </c>
      <c r="G474" s="1">
        <v>1201.55</v>
      </c>
      <c r="H474" s="15">
        <v>685.45</v>
      </c>
      <c r="I474" s="15">
        <v>516.1</v>
      </c>
      <c r="J474" s="15">
        <v>228.12</v>
      </c>
      <c r="K474" s="9">
        <f>(Table2[[#This Row],[Renewable_Energy_Consumption]]/Table2[[#This Row],[Electricity_Consumption]]) * 100</f>
        <v>33.280326792617984</v>
      </c>
      <c r="L474" s="11">
        <v>165.49</v>
      </c>
      <c r="M474" s="12">
        <f>Table2[[#This Row],[Energy_Cost]]/Table2[[#This Row],[Electricity_Consumption]]</f>
        <v>0.24143263549493033</v>
      </c>
      <c r="N474" s="16">
        <v>99</v>
      </c>
    </row>
    <row r="475" spans="1:14" x14ac:dyDescent="0.2">
      <c r="A475" s="14">
        <v>474</v>
      </c>
      <c r="B475" s="5">
        <v>44611</v>
      </c>
      <c r="C475" s="3" t="s">
        <v>23</v>
      </c>
      <c r="D475" s="1">
        <v>5</v>
      </c>
      <c r="E475" s="3" t="s">
        <v>13</v>
      </c>
      <c r="F475" s="3" t="s">
        <v>28</v>
      </c>
      <c r="G475" s="1">
        <v>1856.67</v>
      </c>
      <c r="H475" s="15">
        <v>1282.47</v>
      </c>
      <c r="I475" s="15">
        <v>574.20000000000005</v>
      </c>
      <c r="J475" s="15">
        <v>423.97</v>
      </c>
      <c r="K475" s="9">
        <f>(Table2[[#This Row],[Renewable_Energy_Consumption]]/Table2[[#This Row],[Electricity_Consumption]]) * 100</f>
        <v>33.058862975352248</v>
      </c>
      <c r="L475" s="11">
        <v>221.54</v>
      </c>
      <c r="M475" s="12">
        <f>Table2[[#This Row],[Energy_Cost]]/Table2[[#This Row],[Electricity_Consumption]]</f>
        <v>0.17274478155434433</v>
      </c>
      <c r="N475" s="16">
        <v>87</v>
      </c>
    </row>
    <row r="476" spans="1:14" x14ac:dyDescent="0.2">
      <c r="A476" s="14">
        <v>475</v>
      </c>
      <c r="B476" s="5">
        <v>44704</v>
      </c>
      <c r="C476" s="3" t="s">
        <v>23</v>
      </c>
      <c r="D476" s="1">
        <v>2</v>
      </c>
      <c r="E476" s="3" t="s">
        <v>17</v>
      </c>
      <c r="F476" s="3" t="s">
        <v>20</v>
      </c>
      <c r="G476" s="1">
        <v>444.1</v>
      </c>
      <c r="H476" s="15">
        <v>351.72</v>
      </c>
      <c r="I476" s="15">
        <v>92.38</v>
      </c>
      <c r="J476" s="15">
        <v>37.979999999999997</v>
      </c>
      <c r="K476" s="9">
        <f>(Table2[[#This Row],[Renewable_Energy_Consumption]]/Table2[[#This Row],[Electricity_Consumption]]) * 100</f>
        <v>10.798362333674511</v>
      </c>
      <c r="L476" s="11">
        <v>51.35</v>
      </c>
      <c r="M476" s="12">
        <f>Table2[[#This Row],[Energy_Cost]]/Table2[[#This Row],[Electricity_Consumption]]</f>
        <v>0.14599681564881153</v>
      </c>
      <c r="N476" s="16">
        <v>66</v>
      </c>
    </row>
    <row r="477" spans="1:14" x14ac:dyDescent="0.2">
      <c r="A477" s="14">
        <v>476</v>
      </c>
      <c r="B477" s="5">
        <v>44729</v>
      </c>
      <c r="C477" s="3" t="s">
        <v>23</v>
      </c>
      <c r="D477" s="1">
        <v>7</v>
      </c>
      <c r="E477" s="3" t="s">
        <v>17</v>
      </c>
      <c r="F477" s="3" t="s">
        <v>24</v>
      </c>
      <c r="G477" s="1">
        <v>907.98</v>
      </c>
      <c r="H477" s="15">
        <v>516.03</v>
      </c>
      <c r="I477" s="15">
        <v>391.95</v>
      </c>
      <c r="J477" s="15">
        <v>102.84</v>
      </c>
      <c r="K477" s="9">
        <f>(Table2[[#This Row],[Renewable_Energy_Consumption]]/Table2[[#This Row],[Electricity_Consumption]]) * 100</f>
        <v>19.929073891052848</v>
      </c>
      <c r="L477" s="11">
        <v>114.24</v>
      </c>
      <c r="M477" s="12">
        <f>Table2[[#This Row],[Energy_Cost]]/Table2[[#This Row],[Electricity_Consumption]]</f>
        <v>0.22138247776292075</v>
      </c>
      <c r="N477" s="16">
        <v>97</v>
      </c>
    </row>
    <row r="478" spans="1:14" x14ac:dyDescent="0.2">
      <c r="A478" s="14">
        <v>477</v>
      </c>
      <c r="B478" s="5">
        <v>44572</v>
      </c>
      <c r="C478" s="3" t="s">
        <v>23</v>
      </c>
      <c r="D478" s="1">
        <v>8</v>
      </c>
      <c r="E478" s="3" t="s">
        <v>13</v>
      </c>
      <c r="F478" s="3" t="s">
        <v>15</v>
      </c>
      <c r="G478" s="1">
        <v>1912.41</v>
      </c>
      <c r="H478" s="15">
        <v>1683.23</v>
      </c>
      <c r="I478" s="15">
        <v>229.18</v>
      </c>
      <c r="J478" s="15">
        <v>422.79</v>
      </c>
      <c r="K478" s="9">
        <f>(Table2[[#This Row],[Renewable_Energy_Consumption]]/Table2[[#This Row],[Electricity_Consumption]]) * 100</f>
        <v>25.117779507256881</v>
      </c>
      <c r="L478" s="11">
        <v>296.51</v>
      </c>
      <c r="M478" s="12">
        <f>Table2[[#This Row],[Energy_Cost]]/Table2[[#This Row],[Electricity_Consumption]]</f>
        <v>0.1761553679532803</v>
      </c>
      <c r="N478" s="16">
        <v>65</v>
      </c>
    </row>
    <row r="479" spans="1:14" x14ac:dyDescent="0.2">
      <c r="A479" s="14">
        <v>478</v>
      </c>
      <c r="B479" s="5">
        <v>44767</v>
      </c>
      <c r="C479" s="3" t="s">
        <v>14</v>
      </c>
      <c r="D479" s="1">
        <v>7</v>
      </c>
      <c r="E479" s="3" t="s">
        <v>13</v>
      </c>
      <c r="F479" s="3" t="s">
        <v>24</v>
      </c>
      <c r="G479" s="1">
        <v>763.53</v>
      </c>
      <c r="H479" s="15">
        <v>477.87</v>
      </c>
      <c r="I479" s="15">
        <v>285.66000000000003</v>
      </c>
      <c r="J479" s="15">
        <v>204.83</v>
      </c>
      <c r="K479" s="9">
        <f>(Table2[[#This Row],[Renewable_Energy_Consumption]]/Table2[[#This Row],[Electricity_Consumption]]) * 100</f>
        <v>42.863121769518905</v>
      </c>
      <c r="L479" s="11">
        <v>135.34</v>
      </c>
      <c r="M479" s="12">
        <f>Table2[[#This Row],[Energy_Cost]]/Table2[[#This Row],[Electricity_Consumption]]</f>
        <v>0.28321510034109698</v>
      </c>
      <c r="N479" s="16">
        <v>82</v>
      </c>
    </row>
    <row r="480" spans="1:14" x14ac:dyDescent="0.2">
      <c r="A480" s="14">
        <v>479</v>
      </c>
      <c r="B480" s="5">
        <v>44801</v>
      </c>
      <c r="C480" s="3" t="s">
        <v>23</v>
      </c>
      <c r="D480" s="1">
        <v>6</v>
      </c>
      <c r="E480" s="3" t="s">
        <v>13</v>
      </c>
      <c r="F480" s="3" t="s">
        <v>20</v>
      </c>
      <c r="G480" s="1">
        <v>1318.33</v>
      </c>
      <c r="H480" s="15">
        <v>824.58</v>
      </c>
      <c r="I480" s="15">
        <v>493.75</v>
      </c>
      <c r="J480" s="15">
        <v>232.23</v>
      </c>
      <c r="K480" s="9">
        <f>(Table2[[#This Row],[Renewable_Energy_Consumption]]/Table2[[#This Row],[Electricity_Consumption]]) * 100</f>
        <v>28.163428654587786</v>
      </c>
      <c r="L480" s="11">
        <v>237.39</v>
      </c>
      <c r="M480" s="12">
        <f>Table2[[#This Row],[Energy_Cost]]/Table2[[#This Row],[Electricity_Consumption]]</f>
        <v>0.28789201775449319</v>
      </c>
      <c r="N480" s="16">
        <v>100</v>
      </c>
    </row>
    <row r="481" spans="1:14" x14ac:dyDescent="0.2">
      <c r="A481" s="14">
        <v>480</v>
      </c>
      <c r="B481" s="5">
        <v>44717</v>
      </c>
      <c r="C481" s="3" t="s">
        <v>23</v>
      </c>
      <c r="D481" s="1">
        <v>3</v>
      </c>
      <c r="E481" s="3" t="s">
        <v>17</v>
      </c>
      <c r="F481" s="3" t="s">
        <v>28</v>
      </c>
      <c r="G481" s="1">
        <v>1717.65</v>
      </c>
      <c r="H481" s="15">
        <v>1155.8599999999999</v>
      </c>
      <c r="I481" s="15">
        <v>561.79</v>
      </c>
      <c r="J481" s="15">
        <v>504.78</v>
      </c>
      <c r="K481" s="9">
        <f>(Table2[[#This Row],[Renewable_Energy_Consumption]]/Table2[[#This Row],[Electricity_Consumption]]) * 100</f>
        <v>43.671378886716383</v>
      </c>
      <c r="L481" s="11">
        <v>184.02</v>
      </c>
      <c r="M481" s="12">
        <f>Table2[[#This Row],[Energy_Cost]]/Table2[[#This Row],[Electricity_Consumption]]</f>
        <v>0.15920613223054697</v>
      </c>
      <c r="N481" s="16">
        <v>99</v>
      </c>
    </row>
    <row r="482" spans="1:14" x14ac:dyDescent="0.2">
      <c r="A482" s="14">
        <v>481</v>
      </c>
      <c r="B482" s="5">
        <v>44569</v>
      </c>
      <c r="C482" s="3" t="s">
        <v>23</v>
      </c>
      <c r="D482" s="1">
        <v>3</v>
      </c>
      <c r="E482" s="3" t="s">
        <v>17</v>
      </c>
      <c r="F482" s="3" t="s">
        <v>28</v>
      </c>
      <c r="G482" s="1">
        <v>679.7</v>
      </c>
      <c r="H482" s="15">
        <v>462.53</v>
      </c>
      <c r="I482" s="15">
        <v>217.17</v>
      </c>
      <c r="J482" s="15">
        <v>88.91</v>
      </c>
      <c r="K482" s="9">
        <f>(Table2[[#This Row],[Renewable_Energy_Consumption]]/Table2[[#This Row],[Electricity_Consumption]]) * 100</f>
        <v>19.222536916524334</v>
      </c>
      <c r="L482" s="11">
        <v>80.89</v>
      </c>
      <c r="M482" s="12">
        <f>Table2[[#This Row],[Energy_Cost]]/Table2[[#This Row],[Electricity_Consumption]]</f>
        <v>0.17488595334356691</v>
      </c>
      <c r="N482" s="16">
        <v>72</v>
      </c>
    </row>
    <row r="483" spans="1:14" x14ac:dyDescent="0.2">
      <c r="A483" s="14">
        <v>482</v>
      </c>
      <c r="B483" s="5">
        <v>44878</v>
      </c>
      <c r="C483" s="3" t="s">
        <v>23</v>
      </c>
      <c r="D483" s="1">
        <v>6</v>
      </c>
      <c r="E483" s="3" t="s">
        <v>13</v>
      </c>
      <c r="F483" s="3" t="s">
        <v>15</v>
      </c>
      <c r="G483" s="1">
        <v>547.04999999999995</v>
      </c>
      <c r="H483" s="15">
        <v>304.18</v>
      </c>
      <c r="I483" s="15">
        <v>242.87</v>
      </c>
      <c r="J483" s="15">
        <v>67.08</v>
      </c>
      <c r="K483" s="9">
        <f>(Table2[[#This Row],[Renewable_Energy_Consumption]]/Table2[[#This Row],[Electricity_Consumption]]) * 100</f>
        <v>22.052731935038462</v>
      </c>
      <c r="L483" s="11">
        <v>60.08</v>
      </c>
      <c r="M483" s="12">
        <f>Table2[[#This Row],[Energy_Cost]]/Table2[[#This Row],[Electricity_Consumption]]</f>
        <v>0.19751462949569332</v>
      </c>
      <c r="N483" s="16">
        <v>98</v>
      </c>
    </row>
    <row r="484" spans="1:14" x14ac:dyDescent="0.2">
      <c r="A484" s="14">
        <v>483</v>
      </c>
      <c r="B484" s="5">
        <v>44581</v>
      </c>
      <c r="C484" s="3" t="s">
        <v>14</v>
      </c>
      <c r="D484" s="1">
        <v>10</v>
      </c>
      <c r="E484" s="3" t="s">
        <v>17</v>
      </c>
      <c r="F484" s="3" t="s">
        <v>24</v>
      </c>
      <c r="G484" s="1">
        <v>779.06</v>
      </c>
      <c r="H484" s="15">
        <v>497.85</v>
      </c>
      <c r="I484" s="15">
        <v>281.20999999999998</v>
      </c>
      <c r="J484" s="15">
        <v>120.63</v>
      </c>
      <c r="K484" s="9">
        <f>(Table2[[#This Row],[Renewable_Energy_Consumption]]/Table2[[#This Row],[Electricity_Consumption]]) * 100</f>
        <v>24.230189816209698</v>
      </c>
      <c r="L484" s="11">
        <v>143.99</v>
      </c>
      <c r="M484" s="12">
        <f>Table2[[#This Row],[Energy_Cost]]/Table2[[#This Row],[Electricity_Consumption]]</f>
        <v>0.28922366174550568</v>
      </c>
      <c r="N484" s="16">
        <v>65</v>
      </c>
    </row>
    <row r="485" spans="1:14" x14ac:dyDescent="0.2">
      <c r="A485" s="14">
        <v>484</v>
      </c>
      <c r="B485" s="5">
        <v>44885</v>
      </c>
      <c r="C485" s="3" t="s">
        <v>14</v>
      </c>
      <c r="D485" s="1">
        <v>5</v>
      </c>
      <c r="E485" s="3" t="s">
        <v>13</v>
      </c>
      <c r="F485" s="3" t="s">
        <v>24</v>
      </c>
      <c r="G485" s="1">
        <v>415.02</v>
      </c>
      <c r="H485" s="15">
        <v>364.48</v>
      </c>
      <c r="I485" s="15">
        <v>50.54</v>
      </c>
      <c r="J485" s="15">
        <v>168.29</v>
      </c>
      <c r="K485" s="9">
        <f>(Table2[[#This Row],[Renewable_Energy_Consumption]]/Table2[[#This Row],[Electricity_Consumption]]) * 100</f>
        <v>46.172629499561012</v>
      </c>
      <c r="L485" s="11">
        <v>74.650000000000006</v>
      </c>
      <c r="M485" s="12">
        <f>Table2[[#This Row],[Energy_Cost]]/Table2[[#This Row],[Electricity_Consumption]]</f>
        <v>0.20481233538191396</v>
      </c>
      <c r="N485" s="16">
        <v>99</v>
      </c>
    </row>
    <row r="486" spans="1:14" x14ac:dyDescent="0.2">
      <c r="A486" s="14">
        <v>485</v>
      </c>
      <c r="B486" s="5">
        <v>44926</v>
      </c>
      <c r="C486" s="3" t="s">
        <v>23</v>
      </c>
      <c r="D486" s="1">
        <v>10</v>
      </c>
      <c r="E486" s="3" t="s">
        <v>13</v>
      </c>
      <c r="F486" s="3" t="s">
        <v>20</v>
      </c>
      <c r="G486" s="1">
        <v>1521.86</v>
      </c>
      <c r="H486" s="15">
        <v>1131.49</v>
      </c>
      <c r="I486" s="15">
        <v>390.37</v>
      </c>
      <c r="J486" s="15">
        <v>194.18</v>
      </c>
      <c r="K486" s="9">
        <f>(Table2[[#This Row],[Renewable_Energy_Consumption]]/Table2[[#This Row],[Electricity_Consumption]]) * 100</f>
        <v>17.161441992417078</v>
      </c>
      <c r="L486" s="11">
        <v>285.75</v>
      </c>
      <c r="M486" s="12">
        <f>Table2[[#This Row],[Energy_Cost]]/Table2[[#This Row],[Electricity_Consumption]]</f>
        <v>0.25254310687677312</v>
      </c>
      <c r="N486" s="16">
        <v>51</v>
      </c>
    </row>
    <row r="487" spans="1:14" x14ac:dyDescent="0.2">
      <c r="A487" s="14">
        <v>486</v>
      </c>
      <c r="B487" s="5">
        <v>44883</v>
      </c>
      <c r="C487" s="3" t="s">
        <v>23</v>
      </c>
      <c r="D487" s="1">
        <v>6</v>
      </c>
      <c r="E487" s="3" t="s">
        <v>13</v>
      </c>
      <c r="F487" s="3" t="s">
        <v>15</v>
      </c>
      <c r="G487" s="1">
        <v>1144.56</v>
      </c>
      <c r="H487" s="15">
        <v>976.24</v>
      </c>
      <c r="I487" s="15">
        <v>168.32</v>
      </c>
      <c r="J487" s="15">
        <v>184.33</v>
      </c>
      <c r="K487" s="9">
        <f>(Table2[[#This Row],[Renewable_Energy_Consumption]]/Table2[[#This Row],[Electricity_Consumption]]) * 100</f>
        <v>18.88162746865525</v>
      </c>
      <c r="L487" s="11">
        <v>143.69999999999999</v>
      </c>
      <c r="M487" s="12">
        <f>Table2[[#This Row],[Energy_Cost]]/Table2[[#This Row],[Electricity_Consumption]]</f>
        <v>0.14719741047283452</v>
      </c>
      <c r="N487" s="16">
        <v>87</v>
      </c>
    </row>
    <row r="488" spans="1:14" x14ac:dyDescent="0.2">
      <c r="A488" s="14">
        <v>487</v>
      </c>
      <c r="B488" s="5">
        <v>44767</v>
      </c>
      <c r="C488" s="3" t="s">
        <v>14</v>
      </c>
      <c r="D488" s="1">
        <v>6</v>
      </c>
      <c r="E488" s="3" t="s">
        <v>17</v>
      </c>
      <c r="F488" s="3" t="s">
        <v>20</v>
      </c>
      <c r="G488" s="1">
        <v>1562.76</v>
      </c>
      <c r="H488" s="15">
        <v>793.91</v>
      </c>
      <c r="I488" s="15">
        <v>768.85</v>
      </c>
      <c r="J488" s="15">
        <v>170.42</v>
      </c>
      <c r="K488" s="9">
        <f>(Table2[[#This Row],[Renewable_Energy_Consumption]]/Table2[[#This Row],[Electricity_Consumption]]) * 100</f>
        <v>21.465909234044162</v>
      </c>
      <c r="L488" s="11">
        <v>267.20999999999998</v>
      </c>
      <c r="M488" s="12">
        <f>Table2[[#This Row],[Energy_Cost]]/Table2[[#This Row],[Electricity_Consumption]]</f>
        <v>0.33657467471123931</v>
      </c>
      <c r="N488" s="16">
        <v>91</v>
      </c>
    </row>
    <row r="489" spans="1:14" x14ac:dyDescent="0.2">
      <c r="A489" s="14">
        <v>488</v>
      </c>
      <c r="B489" s="5">
        <v>44866</v>
      </c>
      <c r="C489" s="3" t="s">
        <v>23</v>
      </c>
      <c r="D489" s="1">
        <v>1</v>
      </c>
      <c r="E489" s="3" t="s">
        <v>13</v>
      </c>
      <c r="F489" s="3" t="s">
        <v>24</v>
      </c>
      <c r="G489" s="1">
        <v>243.6</v>
      </c>
      <c r="H489" s="15">
        <v>193.27</v>
      </c>
      <c r="I489" s="15">
        <v>50.33</v>
      </c>
      <c r="J489" s="15">
        <v>42.07</v>
      </c>
      <c r="K489" s="9">
        <f>(Table2[[#This Row],[Renewable_Energy_Consumption]]/Table2[[#This Row],[Electricity_Consumption]]) * 100</f>
        <v>21.767475552336109</v>
      </c>
      <c r="L489" s="11">
        <v>35.450000000000003</v>
      </c>
      <c r="M489" s="12">
        <f>Table2[[#This Row],[Energy_Cost]]/Table2[[#This Row],[Electricity_Consumption]]</f>
        <v>0.18342215553370933</v>
      </c>
      <c r="N489" s="16">
        <v>84</v>
      </c>
    </row>
    <row r="490" spans="1:14" x14ac:dyDescent="0.2">
      <c r="A490" s="14">
        <v>489</v>
      </c>
      <c r="B490" s="5">
        <v>44788</v>
      </c>
      <c r="C490" s="3" t="s">
        <v>23</v>
      </c>
      <c r="D490" s="1">
        <v>4</v>
      </c>
      <c r="E490" s="3" t="s">
        <v>19</v>
      </c>
      <c r="F490" s="3" t="s">
        <v>15</v>
      </c>
      <c r="G490" s="1">
        <v>407.5</v>
      </c>
      <c r="H490" s="15">
        <v>343.14</v>
      </c>
      <c r="I490" s="15">
        <v>64.36</v>
      </c>
      <c r="J490" s="15">
        <v>48.58</v>
      </c>
      <c r="K490" s="9">
        <f>(Table2[[#This Row],[Renewable_Energy_Consumption]]/Table2[[#This Row],[Electricity_Consumption]]) * 100</f>
        <v>14.157486740106078</v>
      </c>
      <c r="L490" s="11">
        <v>51.99</v>
      </c>
      <c r="M490" s="12">
        <f>Table2[[#This Row],[Energy_Cost]]/Table2[[#This Row],[Electricity_Consumption]]</f>
        <v>0.15151250218569681</v>
      </c>
      <c r="N490" s="16">
        <v>89</v>
      </c>
    </row>
    <row r="491" spans="1:14" x14ac:dyDescent="0.2">
      <c r="A491" s="14">
        <v>490</v>
      </c>
      <c r="B491" s="5">
        <v>44801</v>
      </c>
      <c r="C491" s="3" t="s">
        <v>14</v>
      </c>
      <c r="D491" s="1">
        <v>7</v>
      </c>
      <c r="E491" s="3" t="s">
        <v>13</v>
      </c>
      <c r="F491" s="3" t="s">
        <v>20</v>
      </c>
      <c r="G491" s="1">
        <v>1602.81</v>
      </c>
      <c r="H491" s="15">
        <v>971.73</v>
      </c>
      <c r="I491" s="15">
        <v>631.08000000000004</v>
      </c>
      <c r="J491" s="15">
        <v>125.35</v>
      </c>
      <c r="K491" s="9">
        <f>(Table2[[#This Row],[Renewable_Energy_Consumption]]/Table2[[#This Row],[Electricity_Consumption]]) * 100</f>
        <v>12.899673777695449</v>
      </c>
      <c r="L491" s="11">
        <v>192.06</v>
      </c>
      <c r="M491" s="12">
        <f>Table2[[#This Row],[Energy_Cost]]/Table2[[#This Row],[Electricity_Consumption]]</f>
        <v>0.19764749467444662</v>
      </c>
      <c r="N491" s="16">
        <v>72</v>
      </c>
    </row>
    <row r="492" spans="1:14" x14ac:dyDescent="0.2">
      <c r="A492" s="14">
        <v>491</v>
      </c>
      <c r="B492" s="5">
        <v>44828</v>
      </c>
      <c r="C492" s="3" t="s">
        <v>14</v>
      </c>
      <c r="D492" s="1">
        <v>1</v>
      </c>
      <c r="E492" s="3" t="s">
        <v>13</v>
      </c>
      <c r="F492" s="3" t="s">
        <v>20</v>
      </c>
      <c r="G492" s="1">
        <v>1099.28</v>
      </c>
      <c r="H492" s="15">
        <v>951.04</v>
      </c>
      <c r="I492" s="15">
        <v>148.24</v>
      </c>
      <c r="J492" s="15">
        <v>468.92</v>
      </c>
      <c r="K492" s="9">
        <f>(Table2[[#This Row],[Renewable_Energy_Consumption]]/Table2[[#This Row],[Electricity_Consumption]]) * 100</f>
        <v>49.306022880215345</v>
      </c>
      <c r="L492" s="11">
        <v>144.30000000000001</v>
      </c>
      <c r="M492" s="12">
        <f>Table2[[#This Row],[Energy_Cost]]/Table2[[#This Row],[Electricity_Consumption]]</f>
        <v>0.15172863391655453</v>
      </c>
      <c r="N492" s="16">
        <v>76</v>
      </c>
    </row>
    <row r="493" spans="1:14" x14ac:dyDescent="0.2">
      <c r="A493" s="14">
        <v>492</v>
      </c>
      <c r="B493" s="5">
        <v>44787</v>
      </c>
      <c r="C493" s="3" t="s">
        <v>23</v>
      </c>
      <c r="D493" s="1">
        <v>9</v>
      </c>
      <c r="E493" s="3" t="s">
        <v>19</v>
      </c>
      <c r="F493" s="3" t="s">
        <v>24</v>
      </c>
      <c r="G493" s="1">
        <v>1637.62</v>
      </c>
      <c r="H493" s="15">
        <v>825.54</v>
      </c>
      <c r="I493" s="15">
        <v>812.08</v>
      </c>
      <c r="J493" s="15">
        <v>257.24</v>
      </c>
      <c r="K493" s="9">
        <f>(Table2[[#This Row],[Renewable_Energy_Consumption]]/Table2[[#This Row],[Electricity_Consumption]]) * 100</f>
        <v>31.160210286600286</v>
      </c>
      <c r="L493" s="11">
        <v>238.71</v>
      </c>
      <c r="M493" s="12">
        <f>Table2[[#This Row],[Energy_Cost]]/Table2[[#This Row],[Electricity_Consumption]]</f>
        <v>0.28915618867650267</v>
      </c>
      <c r="N493" s="16">
        <v>62</v>
      </c>
    </row>
    <row r="494" spans="1:14" x14ac:dyDescent="0.2">
      <c r="A494" s="14">
        <v>493</v>
      </c>
      <c r="B494" s="5">
        <v>44869</v>
      </c>
      <c r="C494" s="3" t="s">
        <v>23</v>
      </c>
      <c r="D494" s="1">
        <v>7</v>
      </c>
      <c r="E494" s="3" t="s">
        <v>13</v>
      </c>
      <c r="F494" s="3" t="s">
        <v>20</v>
      </c>
      <c r="G494" s="1">
        <v>1940.78</v>
      </c>
      <c r="H494" s="15">
        <v>1646.02</v>
      </c>
      <c r="I494" s="15">
        <v>294.76</v>
      </c>
      <c r="J494" s="15">
        <v>611.78</v>
      </c>
      <c r="K494" s="9">
        <f>(Table2[[#This Row],[Renewable_Energy_Consumption]]/Table2[[#This Row],[Electricity_Consumption]]) * 100</f>
        <v>37.167227615703332</v>
      </c>
      <c r="L494" s="11">
        <v>203.72</v>
      </c>
      <c r="M494" s="12">
        <f>Table2[[#This Row],[Energy_Cost]]/Table2[[#This Row],[Electricity_Consumption]]</f>
        <v>0.12376520333896307</v>
      </c>
      <c r="N494" s="16">
        <v>97</v>
      </c>
    </row>
    <row r="495" spans="1:14" x14ac:dyDescent="0.2">
      <c r="A495" s="14">
        <v>494</v>
      </c>
      <c r="B495" s="5">
        <v>44903</v>
      </c>
      <c r="C495" s="3" t="s">
        <v>14</v>
      </c>
      <c r="D495" s="1">
        <v>2</v>
      </c>
      <c r="E495" s="3" t="s">
        <v>17</v>
      </c>
      <c r="F495" s="3" t="s">
        <v>20</v>
      </c>
      <c r="G495" s="1">
        <v>425.71</v>
      </c>
      <c r="H495" s="15">
        <v>222.71</v>
      </c>
      <c r="I495" s="15">
        <v>203</v>
      </c>
      <c r="J495" s="15">
        <v>50.32</v>
      </c>
      <c r="K495" s="9">
        <f>(Table2[[#This Row],[Renewable_Energy_Consumption]]/Table2[[#This Row],[Electricity_Consumption]]) * 100</f>
        <v>22.5944052804095</v>
      </c>
      <c r="L495" s="11">
        <v>72.62</v>
      </c>
      <c r="M495" s="12">
        <f>Table2[[#This Row],[Energy_Cost]]/Table2[[#This Row],[Electricity_Consumption]]</f>
        <v>0.32607426698397018</v>
      </c>
      <c r="N495" s="16">
        <v>56</v>
      </c>
    </row>
    <row r="496" spans="1:14" x14ac:dyDescent="0.2">
      <c r="A496" s="14">
        <v>495</v>
      </c>
      <c r="B496" s="5">
        <v>44589</v>
      </c>
      <c r="C496" s="3" t="s">
        <v>23</v>
      </c>
      <c r="D496" s="1">
        <v>10</v>
      </c>
      <c r="E496" s="3" t="s">
        <v>17</v>
      </c>
      <c r="F496" s="3" t="s">
        <v>20</v>
      </c>
      <c r="G496" s="1">
        <v>754.34</v>
      </c>
      <c r="H496" s="15">
        <v>617.33000000000004</v>
      </c>
      <c r="I496" s="15">
        <v>137.01</v>
      </c>
      <c r="J496" s="15">
        <v>113.27</v>
      </c>
      <c r="K496" s="9">
        <f>(Table2[[#This Row],[Renewable_Energy_Consumption]]/Table2[[#This Row],[Electricity_Consumption]]) * 100</f>
        <v>18.348371211507619</v>
      </c>
      <c r="L496" s="11">
        <v>81.58</v>
      </c>
      <c r="M496" s="12">
        <f>Table2[[#This Row],[Energy_Cost]]/Table2[[#This Row],[Electricity_Consumption]]</f>
        <v>0.13214974162927445</v>
      </c>
      <c r="N496" s="16">
        <v>70</v>
      </c>
    </row>
    <row r="497" spans="1:14" x14ac:dyDescent="0.2">
      <c r="A497" s="14">
        <v>496</v>
      </c>
      <c r="B497" s="5">
        <v>44695</v>
      </c>
      <c r="C497" s="3" t="s">
        <v>23</v>
      </c>
      <c r="D497" s="1">
        <v>9</v>
      </c>
      <c r="E497" s="3" t="s">
        <v>17</v>
      </c>
      <c r="F497" s="3" t="s">
        <v>28</v>
      </c>
      <c r="G497" s="1">
        <v>556.48</v>
      </c>
      <c r="H497" s="15">
        <v>421.45</v>
      </c>
      <c r="I497" s="15">
        <v>135.03</v>
      </c>
      <c r="J497" s="15">
        <v>144.5</v>
      </c>
      <c r="K497" s="9">
        <f>(Table2[[#This Row],[Renewable_Energy_Consumption]]/Table2[[#This Row],[Electricity_Consumption]]) * 100</f>
        <v>34.286392217344883</v>
      </c>
      <c r="L497" s="11">
        <v>96.73</v>
      </c>
      <c r="M497" s="12">
        <f>Table2[[#This Row],[Energy_Cost]]/Table2[[#This Row],[Electricity_Consumption]]</f>
        <v>0.22951714319610869</v>
      </c>
      <c r="N497" s="16">
        <v>52</v>
      </c>
    </row>
    <row r="498" spans="1:14" x14ac:dyDescent="0.2">
      <c r="A498" s="14">
        <v>497</v>
      </c>
      <c r="B498" s="5">
        <v>44603</v>
      </c>
      <c r="C498" s="3" t="s">
        <v>23</v>
      </c>
      <c r="D498" s="1">
        <v>6</v>
      </c>
      <c r="E498" s="3" t="s">
        <v>17</v>
      </c>
      <c r="F498" s="3" t="s">
        <v>24</v>
      </c>
      <c r="G498" s="1">
        <v>213.04</v>
      </c>
      <c r="H498" s="15">
        <v>189.12</v>
      </c>
      <c r="I498" s="15">
        <v>23.92</v>
      </c>
      <c r="J498" s="15">
        <v>85.75</v>
      </c>
      <c r="K498" s="9">
        <f>(Table2[[#This Row],[Renewable_Energy_Consumption]]/Table2[[#This Row],[Electricity_Consumption]]) * 100</f>
        <v>45.341582064297796</v>
      </c>
      <c r="L498" s="11">
        <v>29.01</v>
      </c>
      <c r="M498" s="12">
        <f>Table2[[#This Row],[Energy_Cost]]/Table2[[#This Row],[Electricity_Consumption]]</f>
        <v>0.15339467005076143</v>
      </c>
      <c r="N498" s="16">
        <v>64</v>
      </c>
    </row>
    <row r="499" spans="1:14" x14ac:dyDescent="0.2">
      <c r="A499" s="14">
        <v>498</v>
      </c>
      <c r="B499" s="5">
        <v>44774</v>
      </c>
      <c r="C499" s="3" t="s">
        <v>23</v>
      </c>
      <c r="D499" s="1">
        <v>9</v>
      </c>
      <c r="E499" s="3" t="s">
        <v>13</v>
      </c>
      <c r="F499" s="3" t="s">
        <v>24</v>
      </c>
      <c r="G499" s="1">
        <v>372.05</v>
      </c>
      <c r="H499" s="15">
        <v>325.73</v>
      </c>
      <c r="I499" s="15">
        <v>46.32</v>
      </c>
      <c r="J499" s="15">
        <v>82.54</v>
      </c>
      <c r="K499" s="9">
        <f>(Table2[[#This Row],[Renewable_Energy_Consumption]]/Table2[[#This Row],[Electricity_Consumption]]) * 100</f>
        <v>25.340005526049183</v>
      </c>
      <c r="L499" s="11">
        <v>42.49</v>
      </c>
      <c r="M499" s="12">
        <f>Table2[[#This Row],[Energy_Cost]]/Table2[[#This Row],[Electricity_Consumption]]</f>
        <v>0.13044546096460258</v>
      </c>
      <c r="N499" s="16">
        <v>72</v>
      </c>
    </row>
    <row r="500" spans="1:14" x14ac:dyDescent="0.2">
      <c r="A500" s="14">
        <v>499</v>
      </c>
      <c r="B500" s="5">
        <v>44838</v>
      </c>
      <c r="C500" s="3" t="s">
        <v>14</v>
      </c>
      <c r="D500" s="1">
        <v>10</v>
      </c>
      <c r="E500" s="3" t="s">
        <v>13</v>
      </c>
      <c r="F500" s="3" t="s">
        <v>20</v>
      </c>
      <c r="G500" s="1">
        <v>260.70999999999998</v>
      </c>
      <c r="H500" s="15">
        <v>231.19</v>
      </c>
      <c r="I500" s="15">
        <v>29.52</v>
      </c>
      <c r="J500" s="15">
        <v>94.08</v>
      </c>
      <c r="K500" s="9">
        <f>(Table2[[#This Row],[Renewable_Energy_Consumption]]/Table2[[#This Row],[Electricity_Consumption]]) * 100</f>
        <v>40.693801635018815</v>
      </c>
      <c r="L500" s="11">
        <v>48.76</v>
      </c>
      <c r="M500" s="12">
        <f>Table2[[#This Row],[Energy_Cost]]/Table2[[#This Row],[Electricity_Consumption]]</f>
        <v>0.21090877633115618</v>
      </c>
      <c r="N500" s="16">
        <v>83</v>
      </c>
    </row>
    <row r="501" spans="1:14" x14ac:dyDescent="0.2">
      <c r="A501" s="14">
        <v>500</v>
      </c>
      <c r="B501" s="5">
        <v>44842</v>
      </c>
      <c r="C501" s="3" t="s">
        <v>14</v>
      </c>
      <c r="D501" s="1">
        <v>4</v>
      </c>
      <c r="E501" s="3" t="s">
        <v>13</v>
      </c>
      <c r="F501" s="3" t="s">
        <v>15</v>
      </c>
      <c r="G501" s="1">
        <v>348.85</v>
      </c>
      <c r="H501" s="15">
        <v>200.23</v>
      </c>
      <c r="I501" s="15">
        <v>148.62</v>
      </c>
      <c r="J501" s="15">
        <v>27.55</v>
      </c>
      <c r="K501" s="9">
        <f>(Table2[[#This Row],[Renewable_Energy_Consumption]]/Table2[[#This Row],[Electricity_Consumption]]) * 100</f>
        <v>13.759176946511511</v>
      </c>
      <c r="L501" s="11">
        <v>40.56</v>
      </c>
      <c r="M501" s="12">
        <f>Table2[[#This Row],[Energy_Cost]]/Table2[[#This Row],[Electricity_Consumption]]</f>
        <v>0.20256704789492086</v>
      </c>
      <c r="N501" s="16">
        <v>99</v>
      </c>
    </row>
    <row r="502" spans="1:14" x14ac:dyDescent="0.2">
      <c r="A502" s="14">
        <v>501</v>
      </c>
      <c r="B502" s="5">
        <v>44824</v>
      </c>
      <c r="C502" s="3" t="s">
        <v>23</v>
      </c>
      <c r="D502" s="1">
        <v>9</v>
      </c>
      <c r="E502" s="3" t="s">
        <v>13</v>
      </c>
      <c r="F502" s="3" t="s">
        <v>24</v>
      </c>
      <c r="G502" s="1">
        <v>1222.68</v>
      </c>
      <c r="H502" s="15">
        <v>617.09</v>
      </c>
      <c r="I502" s="15">
        <v>605.59</v>
      </c>
      <c r="J502" s="15">
        <v>284.81</v>
      </c>
      <c r="K502" s="9">
        <f>(Table2[[#This Row],[Renewable_Energy_Consumption]]/Table2[[#This Row],[Electricity_Consumption]]) * 100</f>
        <v>46.153721499295074</v>
      </c>
      <c r="L502" s="11">
        <v>190.77</v>
      </c>
      <c r="M502" s="12">
        <f>Table2[[#This Row],[Energy_Cost]]/Table2[[#This Row],[Electricity_Consumption]]</f>
        <v>0.30914453321233532</v>
      </c>
      <c r="N502" s="16">
        <v>57</v>
      </c>
    </row>
    <row r="503" spans="1:14" x14ac:dyDescent="0.2">
      <c r="A503" s="14">
        <v>502</v>
      </c>
      <c r="B503" s="5">
        <v>44782</v>
      </c>
      <c r="C503" s="3" t="s">
        <v>23</v>
      </c>
      <c r="D503" s="1">
        <v>4</v>
      </c>
      <c r="E503" s="3" t="s">
        <v>17</v>
      </c>
      <c r="F503" s="3" t="s">
        <v>24</v>
      </c>
      <c r="G503" s="1">
        <v>1070.06</v>
      </c>
      <c r="H503" s="15">
        <v>553.99</v>
      </c>
      <c r="I503" s="15">
        <v>516.07000000000005</v>
      </c>
      <c r="J503" s="15">
        <v>96.49</v>
      </c>
      <c r="K503" s="9">
        <f>(Table2[[#This Row],[Renewable_Energy_Consumption]]/Table2[[#This Row],[Electricity_Consumption]]) * 100</f>
        <v>17.417281900395313</v>
      </c>
      <c r="L503" s="11">
        <v>191.35</v>
      </c>
      <c r="M503" s="12">
        <f>Table2[[#This Row],[Energy_Cost]]/Table2[[#This Row],[Electricity_Consumption]]</f>
        <v>0.34540334663080557</v>
      </c>
      <c r="N503" s="16">
        <v>61</v>
      </c>
    </row>
    <row r="504" spans="1:14" x14ac:dyDescent="0.2">
      <c r="A504" s="14">
        <v>503</v>
      </c>
      <c r="B504" s="5">
        <v>44569</v>
      </c>
      <c r="C504" s="3" t="s">
        <v>14</v>
      </c>
      <c r="D504" s="1">
        <v>3</v>
      </c>
      <c r="E504" s="3" t="s">
        <v>17</v>
      </c>
      <c r="F504" s="3" t="s">
        <v>24</v>
      </c>
      <c r="G504" s="1">
        <v>596.12</v>
      </c>
      <c r="H504" s="15">
        <v>497.08</v>
      </c>
      <c r="I504" s="15">
        <v>99.04</v>
      </c>
      <c r="J504" s="15">
        <v>175.28</v>
      </c>
      <c r="K504" s="9">
        <f>(Table2[[#This Row],[Renewable_Energy_Consumption]]/Table2[[#This Row],[Electricity_Consumption]]) * 100</f>
        <v>35.261929669268525</v>
      </c>
      <c r="L504" s="11">
        <v>65.72</v>
      </c>
      <c r="M504" s="12">
        <f>Table2[[#This Row],[Energy_Cost]]/Table2[[#This Row],[Electricity_Consumption]]</f>
        <v>0.13221211877363806</v>
      </c>
      <c r="N504" s="16">
        <v>94</v>
      </c>
    </row>
    <row r="505" spans="1:14" x14ac:dyDescent="0.2">
      <c r="A505" s="14">
        <v>504</v>
      </c>
      <c r="B505" s="5">
        <v>44600</v>
      </c>
      <c r="C505" s="3" t="s">
        <v>23</v>
      </c>
      <c r="D505" s="1">
        <v>7</v>
      </c>
      <c r="E505" s="3" t="s">
        <v>13</v>
      </c>
      <c r="F505" s="3" t="s">
        <v>28</v>
      </c>
      <c r="G505" s="1">
        <v>476.16</v>
      </c>
      <c r="H505" s="15">
        <v>330.21</v>
      </c>
      <c r="I505" s="15">
        <v>145.94999999999999</v>
      </c>
      <c r="J505" s="15">
        <v>141.96</v>
      </c>
      <c r="K505" s="9">
        <f>(Table2[[#This Row],[Renewable_Energy_Consumption]]/Table2[[#This Row],[Electricity_Consumption]]) * 100</f>
        <v>42.990824021077501</v>
      </c>
      <c r="L505" s="11">
        <v>85.36</v>
      </c>
      <c r="M505" s="12">
        <f>Table2[[#This Row],[Energy_Cost]]/Table2[[#This Row],[Electricity_Consumption]]</f>
        <v>0.25850216528875564</v>
      </c>
      <c r="N505" s="16">
        <v>98</v>
      </c>
    </row>
    <row r="506" spans="1:14" x14ac:dyDescent="0.2">
      <c r="A506" s="14">
        <v>505</v>
      </c>
      <c r="B506" s="5">
        <v>44710</v>
      </c>
      <c r="C506" s="3" t="s">
        <v>14</v>
      </c>
      <c r="D506" s="1">
        <v>10</v>
      </c>
      <c r="E506" s="3" t="s">
        <v>13</v>
      </c>
      <c r="F506" s="3" t="s">
        <v>28</v>
      </c>
      <c r="G506" s="1">
        <v>864.66</v>
      </c>
      <c r="H506" s="15">
        <v>608.79999999999995</v>
      </c>
      <c r="I506" s="15">
        <v>255.86</v>
      </c>
      <c r="J506" s="15">
        <v>229.58</v>
      </c>
      <c r="K506" s="9">
        <f>(Table2[[#This Row],[Renewable_Energy_Consumption]]/Table2[[#This Row],[Electricity_Consumption]]) * 100</f>
        <v>37.710249671484888</v>
      </c>
      <c r="L506" s="11">
        <v>166.2</v>
      </c>
      <c r="M506" s="12">
        <f>Table2[[#This Row],[Energy_Cost]]/Table2[[#This Row],[Electricity_Consumption]]</f>
        <v>0.27299605781865965</v>
      </c>
      <c r="N506" s="16">
        <v>85</v>
      </c>
    </row>
    <row r="507" spans="1:14" x14ac:dyDescent="0.2">
      <c r="A507" s="14">
        <v>506</v>
      </c>
      <c r="B507" s="5">
        <v>44871</v>
      </c>
      <c r="C507" s="3" t="s">
        <v>14</v>
      </c>
      <c r="D507" s="1">
        <v>3</v>
      </c>
      <c r="E507" s="3" t="s">
        <v>17</v>
      </c>
      <c r="F507" s="3" t="s">
        <v>15</v>
      </c>
      <c r="G507" s="1">
        <v>549.03</v>
      </c>
      <c r="H507" s="15">
        <v>387.49</v>
      </c>
      <c r="I507" s="15">
        <v>161.54</v>
      </c>
      <c r="J507" s="15">
        <v>187.32</v>
      </c>
      <c r="K507" s="9">
        <f>(Table2[[#This Row],[Renewable_Energy_Consumption]]/Table2[[#This Row],[Electricity_Consumption]]) * 100</f>
        <v>48.341892694005004</v>
      </c>
      <c r="L507" s="11">
        <v>104.24</v>
      </c>
      <c r="M507" s="12">
        <f>Table2[[#This Row],[Energy_Cost]]/Table2[[#This Row],[Electricity_Consumption]]</f>
        <v>0.26901339389403595</v>
      </c>
      <c r="N507" s="16">
        <v>72</v>
      </c>
    </row>
    <row r="508" spans="1:14" x14ac:dyDescent="0.2">
      <c r="A508" s="14">
        <v>507</v>
      </c>
      <c r="B508" s="5">
        <v>44724</v>
      </c>
      <c r="C508" s="3" t="s">
        <v>23</v>
      </c>
      <c r="D508" s="1">
        <v>5</v>
      </c>
      <c r="E508" s="3" t="s">
        <v>17</v>
      </c>
      <c r="F508" s="3" t="s">
        <v>15</v>
      </c>
      <c r="G508" s="1">
        <v>1831.69</v>
      </c>
      <c r="H508" s="15">
        <v>1269.32</v>
      </c>
      <c r="I508" s="15">
        <v>562.37</v>
      </c>
      <c r="J508" s="15">
        <v>334.89</v>
      </c>
      <c r="K508" s="9">
        <f>(Table2[[#This Row],[Renewable_Energy_Consumption]]/Table2[[#This Row],[Electricity_Consumption]]) * 100</f>
        <v>26.383417893045095</v>
      </c>
      <c r="L508" s="11">
        <v>248.37</v>
      </c>
      <c r="M508" s="12">
        <f>Table2[[#This Row],[Energy_Cost]]/Table2[[#This Row],[Electricity_Consumption]]</f>
        <v>0.1956716982321243</v>
      </c>
      <c r="N508" s="16">
        <v>98</v>
      </c>
    </row>
    <row r="509" spans="1:14" x14ac:dyDescent="0.2">
      <c r="A509" s="14">
        <v>508</v>
      </c>
      <c r="B509" s="5">
        <v>44821</v>
      </c>
      <c r="C509" s="3" t="s">
        <v>23</v>
      </c>
      <c r="D509" s="1">
        <v>2</v>
      </c>
      <c r="E509" s="3" t="s">
        <v>17</v>
      </c>
      <c r="F509" s="3" t="s">
        <v>20</v>
      </c>
      <c r="G509" s="1">
        <v>86.75</v>
      </c>
      <c r="H509" s="15">
        <v>51.79</v>
      </c>
      <c r="I509" s="15">
        <v>34.96</v>
      </c>
      <c r="J509" s="15">
        <v>13.9</v>
      </c>
      <c r="K509" s="9">
        <f>(Table2[[#This Row],[Renewable_Energy_Consumption]]/Table2[[#This Row],[Electricity_Consumption]]) * 100</f>
        <v>26.839158138636805</v>
      </c>
      <c r="L509" s="11">
        <v>14</v>
      </c>
      <c r="M509" s="12">
        <f>Table2[[#This Row],[Energy_Cost]]/Table2[[#This Row],[Electricity_Consumption]]</f>
        <v>0.27032245607260091</v>
      </c>
      <c r="N509" s="16">
        <v>77</v>
      </c>
    </row>
    <row r="510" spans="1:14" x14ac:dyDescent="0.2">
      <c r="A510" s="14">
        <v>509</v>
      </c>
      <c r="B510" s="5">
        <v>44668</v>
      </c>
      <c r="C510" s="3" t="s">
        <v>14</v>
      </c>
      <c r="D510" s="1">
        <v>7</v>
      </c>
      <c r="E510" s="3" t="s">
        <v>13</v>
      </c>
      <c r="F510" s="3" t="s">
        <v>15</v>
      </c>
      <c r="G510" s="1">
        <v>1310.71</v>
      </c>
      <c r="H510" s="15">
        <v>815.26</v>
      </c>
      <c r="I510" s="15">
        <v>495.45</v>
      </c>
      <c r="J510" s="15">
        <v>256.77999999999997</v>
      </c>
      <c r="K510" s="9">
        <f>(Table2[[#This Row],[Renewable_Energy_Consumption]]/Table2[[#This Row],[Electricity_Consumption]]) * 100</f>
        <v>31.496700439123714</v>
      </c>
      <c r="L510" s="11">
        <v>199.82</v>
      </c>
      <c r="M510" s="12">
        <f>Table2[[#This Row],[Energy_Cost]]/Table2[[#This Row],[Electricity_Consumption]]</f>
        <v>0.24509972278782227</v>
      </c>
      <c r="N510" s="16">
        <v>78</v>
      </c>
    </row>
    <row r="511" spans="1:14" x14ac:dyDescent="0.2">
      <c r="A511" s="14">
        <v>510</v>
      </c>
      <c r="B511" s="5">
        <v>44801</v>
      </c>
      <c r="C511" s="3" t="s">
        <v>23</v>
      </c>
      <c r="D511" s="1">
        <v>5</v>
      </c>
      <c r="E511" s="3" t="s">
        <v>13</v>
      </c>
      <c r="F511" s="3" t="s">
        <v>24</v>
      </c>
      <c r="G511" s="1">
        <v>1841.05</v>
      </c>
      <c r="H511" s="15">
        <v>1148.69</v>
      </c>
      <c r="I511" s="15">
        <v>692.36</v>
      </c>
      <c r="J511" s="15">
        <v>264.74</v>
      </c>
      <c r="K511" s="9">
        <f>(Table2[[#This Row],[Renewable_Energy_Consumption]]/Table2[[#This Row],[Electricity_Consumption]]) * 100</f>
        <v>23.047123244739659</v>
      </c>
      <c r="L511" s="11">
        <v>245.51</v>
      </c>
      <c r="M511" s="12">
        <f>Table2[[#This Row],[Energy_Cost]]/Table2[[#This Row],[Electricity_Consumption]]</f>
        <v>0.21373042335181813</v>
      </c>
      <c r="N511" s="16">
        <v>86</v>
      </c>
    </row>
    <row r="512" spans="1:14" x14ac:dyDescent="0.2">
      <c r="A512" s="14">
        <v>511</v>
      </c>
      <c r="B512" s="5">
        <v>44579</v>
      </c>
      <c r="C512" s="3" t="s">
        <v>23</v>
      </c>
      <c r="D512" s="1">
        <v>5</v>
      </c>
      <c r="E512" s="3" t="s">
        <v>17</v>
      </c>
      <c r="F512" s="3" t="s">
        <v>15</v>
      </c>
      <c r="G512" s="1">
        <v>1990.49</v>
      </c>
      <c r="H512" s="15">
        <v>1216.8399999999999</v>
      </c>
      <c r="I512" s="15">
        <v>773.65</v>
      </c>
      <c r="J512" s="15">
        <v>316.55</v>
      </c>
      <c r="K512" s="9">
        <f>(Table2[[#This Row],[Renewable_Energy_Consumption]]/Table2[[#This Row],[Electricity_Consumption]]) * 100</f>
        <v>26.014102100522667</v>
      </c>
      <c r="L512" s="11">
        <v>272.99</v>
      </c>
      <c r="M512" s="12">
        <f>Table2[[#This Row],[Energy_Cost]]/Table2[[#This Row],[Electricity_Consumption]]</f>
        <v>0.22434338121692254</v>
      </c>
      <c r="N512" s="16">
        <v>72</v>
      </c>
    </row>
    <row r="513" spans="1:14" x14ac:dyDescent="0.2">
      <c r="A513" s="14">
        <v>512</v>
      </c>
      <c r="B513" s="5">
        <v>44604</v>
      </c>
      <c r="C513" s="3" t="s">
        <v>14</v>
      </c>
      <c r="D513" s="1">
        <v>2</v>
      </c>
      <c r="E513" s="3" t="s">
        <v>13</v>
      </c>
      <c r="F513" s="3" t="s">
        <v>15</v>
      </c>
      <c r="G513" s="1">
        <v>311.02999999999997</v>
      </c>
      <c r="H513" s="15">
        <v>253.28</v>
      </c>
      <c r="I513" s="15">
        <v>57.75</v>
      </c>
      <c r="J513" s="15">
        <v>119.94</v>
      </c>
      <c r="K513" s="9">
        <f>(Table2[[#This Row],[Renewable_Energy_Consumption]]/Table2[[#This Row],[Electricity_Consumption]]) * 100</f>
        <v>47.354706253948194</v>
      </c>
      <c r="L513" s="11">
        <v>43.17</v>
      </c>
      <c r="M513" s="12">
        <f>Table2[[#This Row],[Energy_Cost]]/Table2[[#This Row],[Electricity_Consumption]]</f>
        <v>0.17044377763739735</v>
      </c>
      <c r="N513" s="16">
        <v>91</v>
      </c>
    </row>
    <row r="514" spans="1:14" x14ac:dyDescent="0.2">
      <c r="A514" s="14">
        <v>513</v>
      </c>
      <c r="B514" s="5">
        <v>44764</v>
      </c>
      <c r="C514" s="3" t="s">
        <v>23</v>
      </c>
      <c r="D514" s="1">
        <v>3</v>
      </c>
      <c r="E514" s="3" t="s">
        <v>13</v>
      </c>
      <c r="F514" s="3" t="s">
        <v>28</v>
      </c>
      <c r="G514" s="1">
        <v>572.69000000000005</v>
      </c>
      <c r="H514" s="15">
        <v>288.95999999999998</v>
      </c>
      <c r="I514" s="15">
        <v>283.73</v>
      </c>
      <c r="J514" s="15">
        <v>134.16</v>
      </c>
      <c r="K514" s="9">
        <f>(Table2[[#This Row],[Renewable_Energy_Consumption]]/Table2[[#This Row],[Electricity_Consumption]]) * 100</f>
        <v>46.428571428571431</v>
      </c>
      <c r="L514" s="11">
        <v>108.05</v>
      </c>
      <c r="M514" s="12">
        <f>Table2[[#This Row],[Energy_Cost]]/Table2[[#This Row],[Electricity_Consumption]]</f>
        <v>0.37392718715393136</v>
      </c>
      <c r="N514" s="16">
        <v>65</v>
      </c>
    </row>
    <row r="515" spans="1:14" x14ac:dyDescent="0.2">
      <c r="A515" s="14">
        <v>514</v>
      </c>
      <c r="B515" s="5">
        <v>44706</v>
      </c>
      <c r="C515" s="3" t="s">
        <v>23</v>
      </c>
      <c r="D515" s="1">
        <v>9</v>
      </c>
      <c r="E515" s="3" t="s">
        <v>17</v>
      </c>
      <c r="F515" s="3" t="s">
        <v>15</v>
      </c>
      <c r="G515" s="1">
        <v>1199.08</v>
      </c>
      <c r="H515" s="15">
        <v>932.58</v>
      </c>
      <c r="I515" s="15">
        <v>266.5</v>
      </c>
      <c r="J515" s="15">
        <v>420.62</v>
      </c>
      <c r="K515" s="9">
        <f>(Table2[[#This Row],[Renewable_Energy_Consumption]]/Table2[[#This Row],[Electricity_Consumption]]) * 100</f>
        <v>45.102833000922175</v>
      </c>
      <c r="L515" s="11">
        <v>209.75</v>
      </c>
      <c r="M515" s="12">
        <f>Table2[[#This Row],[Energy_Cost]]/Table2[[#This Row],[Electricity_Consumption]]</f>
        <v>0.22491368032769304</v>
      </c>
      <c r="N515" s="16">
        <v>61</v>
      </c>
    </row>
    <row r="516" spans="1:14" x14ac:dyDescent="0.2">
      <c r="A516" s="14">
        <v>515</v>
      </c>
      <c r="B516" s="5">
        <v>44905</v>
      </c>
      <c r="C516" s="3" t="s">
        <v>23</v>
      </c>
      <c r="D516" s="1">
        <v>9</v>
      </c>
      <c r="E516" s="3" t="s">
        <v>13</v>
      </c>
      <c r="F516" s="3" t="s">
        <v>20</v>
      </c>
      <c r="G516" s="1">
        <v>106.83</v>
      </c>
      <c r="H516" s="15">
        <v>93.69</v>
      </c>
      <c r="I516" s="15">
        <v>13.14</v>
      </c>
      <c r="J516" s="15">
        <v>18.170000000000002</v>
      </c>
      <c r="K516" s="9">
        <f>(Table2[[#This Row],[Renewable_Energy_Consumption]]/Table2[[#This Row],[Electricity_Consumption]]) * 100</f>
        <v>19.393745330344757</v>
      </c>
      <c r="L516" s="11">
        <v>12.05</v>
      </c>
      <c r="M516" s="12">
        <f>Table2[[#This Row],[Energy_Cost]]/Table2[[#This Row],[Electricity_Consumption]]</f>
        <v>0.12861564734763584</v>
      </c>
      <c r="N516" s="16">
        <v>75</v>
      </c>
    </row>
    <row r="517" spans="1:14" x14ac:dyDescent="0.2">
      <c r="A517" s="14">
        <v>516</v>
      </c>
      <c r="B517" s="5">
        <v>44626</v>
      </c>
      <c r="C517" s="3" t="s">
        <v>14</v>
      </c>
      <c r="D517" s="1">
        <v>7</v>
      </c>
      <c r="E517" s="3" t="s">
        <v>17</v>
      </c>
      <c r="F517" s="3" t="s">
        <v>28</v>
      </c>
      <c r="G517" s="1">
        <v>782.18</v>
      </c>
      <c r="H517" s="15">
        <v>499.81</v>
      </c>
      <c r="I517" s="15">
        <v>282.37</v>
      </c>
      <c r="J517" s="15">
        <v>209.57</v>
      </c>
      <c r="K517" s="9">
        <f>(Table2[[#This Row],[Renewable_Energy_Consumption]]/Table2[[#This Row],[Electricity_Consumption]]) * 100</f>
        <v>41.929933374682378</v>
      </c>
      <c r="L517" s="11">
        <v>111.7</v>
      </c>
      <c r="M517" s="12">
        <f>Table2[[#This Row],[Energy_Cost]]/Table2[[#This Row],[Electricity_Consumption]]</f>
        <v>0.22348492427122307</v>
      </c>
      <c r="N517" s="16">
        <v>98</v>
      </c>
    </row>
    <row r="518" spans="1:14" x14ac:dyDescent="0.2">
      <c r="A518" s="14">
        <v>517</v>
      </c>
      <c r="B518" s="5">
        <v>44746</v>
      </c>
      <c r="C518" s="3" t="s">
        <v>14</v>
      </c>
      <c r="D518" s="1">
        <v>4</v>
      </c>
      <c r="E518" s="3" t="s">
        <v>13</v>
      </c>
      <c r="F518" s="3" t="s">
        <v>28</v>
      </c>
      <c r="G518" s="1">
        <v>90.2</v>
      </c>
      <c r="H518" s="15">
        <v>57.88</v>
      </c>
      <c r="I518" s="15">
        <v>32.32</v>
      </c>
      <c r="J518" s="15">
        <v>14.5</v>
      </c>
      <c r="K518" s="9">
        <f>(Table2[[#This Row],[Renewable_Energy_Consumption]]/Table2[[#This Row],[Electricity_Consumption]]) * 100</f>
        <v>25.051831375259155</v>
      </c>
      <c r="L518" s="11">
        <v>15.49</v>
      </c>
      <c r="M518" s="12">
        <f>Table2[[#This Row],[Energy_Cost]]/Table2[[#This Row],[Electricity_Consumption]]</f>
        <v>0.26762266758811332</v>
      </c>
      <c r="N518" s="16">
        <v>79</v>
      </c>
    </row>
    <row r="519" spans="1:14" x14ac:dyDescent="0.2">
      <c r="A519" s="14">
        <v>518</v>
      </c>
      <c r="B519" s="5">
        <v>44625</v>
      </c>
      <c r="C519" s="3" t="s">
        <v>23</v>
      </c>
      <c r="D519" s="1">
        <v>3</v>
      </c>
      <c r="E519" s="3" t="s">
        <v>17</v>
      </c>
      <c r="F519" s="3" t="s">
        <v>28</v>
      </c>
      <c r="G519" s="1">
        <v>1026.28</v>
      </c>
      <c r="H519" s="15">
        <v>610.55999999999995</v>
      </c>
      <c r="I519" s="15">
        <v>415.72</v>
      </c>
      <c r="J519" s="15">
        <v>193.61</v>
      </c>
      <c r="K519" s="9">
        <f>(Table2[[#This Row],[Renewable_Energy_Consumption]]/Table2[[#This Row],[Electricity_Consumption]]) * 100</f>
        <v>31.710233228511537</v>
      </c>
      <c r="L519" s="11">
        <v>105.08</v>
      </c>
      <c r="M519" s="12">
        <f>Table2[[#This Row],[Energy_Cost]]/Table2[[#This Row],[Electricity_Consumption]]</f>
        <v>0.17210429769392036</v>
      </c>
      <c r="N519" s="16">
        <v>91</v>
      </c>
    </row>
    <row r="520" spans="1:14" x14ac:dyDescent="0.2">
      <c r="A520" s="14">
        <v>519</v>
      </c>
      <c r="B520" s="5">
        <v>44923</v>
      </c>
      <c r="C520" s="3" t="s">
        <v>23</v>
      </c>
      <c r="D520" s="1">
        <v>6</v>
      </c>
      <c r="E520" s="3" t="s">
        <v>13</v>
      </c>
      <c r="F520" s="3" t="s">
        <v>15</v>
      </c>
      <c r="G520" s="1">
        <v>215.24</v>
      </c>
      <c r="H520" s="15">
        <v>160.88999999999999</v>
      </c>
      <c r="I520" s="15">
        <v>54.35</v>
      </c>
      <c r="J520" s="15">
        <v>53.96</v>
      </c>
      <c r="K520" s="9">
        <f>(Table2[[#This Row],[Renewable_Energy_Consumption]]/Table2[[#This Row],[Electricity_Consumption]]) * 100</f>
        <v>33.538442414071731</v>
      </c>
      <c r="L520" s="11">
        <v>36.64</v>
      </c>
      <c r="M520" s="12">
        <f>Table2[[#This Row],[Energy_Cost]]/Table2[[#This Row],[Electricity_Consumption]]</f>
        <v>0.22773323388650632</v>
      </c>
      <c r="N520" s="16">
        <v>84</v>
      </c>
    </row>
    <row r="521" spans="1:14" x14ac:dyDescent="0.2">
      <c r="A521" s="14">
        <v>520</v>
      </c>
      <c r="B521" s="5">
        <v>44754</v>
      </c>
      <c r="C521" s="3" t="s">
        <v>23</v>
      </c>
      <c r="D521" s="1">
        <v>7</v>
      </c>
      <c r="E521" s="3" t="s">
        <v>13</v>
      </c>
      <c r="F521" s="3" t="s">
        <v>28</v>
      </c>
      <c r="G521" s="1">
        <v>1787.96</v>
      </c>
      <c r="H521" s="15">
        <v>1210.1400000000001</v>
      </c>
      <c r="I521" s="15">
        <v>577.82000000000005</v>
      </c>
      <c r="J521" s="15">
        <v>463.2</v>
      </c>
      <c r="K521" s="9">
        <f>(Table2[[#This Row],[Renewable_Energy_Consumption]]/Table2[[#This Row],[Electricity_Consumption]]) * 100</f>
        <v>38.276563042292622</v>
      </c>
      <c r="L521" s="11">
        <v>184.83</v>
      </c>
      <c r="M521" s="12">
        <f>Table2[[#This Row],[Energy_Cost]]/Table2[[#This Row],[Electricity_Consumption]]</f>
        <v>0.15273439436759384</v>
      </c>
      <c r="N521" s="16">
        <v>60</v>
      </c>
    </row>
    <row r="522" spans="1:14" x14ac:dyDescent="0.2">
      <c r="A522" s="14">
        <v>521</v>
      </c>
      <c r="B522" s="5">
        <v>44885</v>
      </c>
      <c r="C522" s="3" t="s">
        <v>14</v>
      </c>
      <c r="D522" s="1">
        <v>4</v>
      </c>
      <c r="E522" s="3" t="s">
        <v>19</v>
      </c>
      <c r="F522" s="3" t="s">
        <v>28</v>
      </c>
      <c r="G522" s="1">
        <v>265.44</v>
      </c>
      <c r="H522" s="15">
        <v>212.18</v>
      </c>
      <c r="I522" s="15">
        <v>53.26</v>
      </c>
      <c r="J522" s="15">
        <v>37.89</v>
      </c>
      <c r="K522" s="9">
        <f>(Table2[[#This Row],[Renewable_Energy_Consumption]]/Table2[[#This Row],[Electricity_Consumption]]) * 100</f>
        <v>17.857479498538975</v>
      </c>
      <c r="L522" s="11">
        <v>47.36</v>
      </c>
      <c r="M522" s="12">
        <f>Table2[[#This Row],[Energy_Cost]]/Table2[[#This Row],[Electricity_Consumption]]</f>
        <v>0.22320671128287303</v>
      </c>
      <c r="N522" s="16">
        <v>90</v>
      </c>
    </row>
    <row r="523" spans="1:14" x14ac:dyDescent="0.2">
      <c r="A523" s="14">
        <v>522</v>
      </c>
      <c r="B523" s="5">
        <v>44877</v>
      </c>
      <c r="C523" s="3" t="s">
        <v>23</v>
      </c>
      <c r="D523" s="1">
        <v>1</v>
      </c>
      <c r="E523" s="3" t="s">
        <v>19</v>
      </c>
      <c r="F523" s="3" t="s">
        <v>20</v>
      </c>
      <c r="G523" s="1">
        <v>927.89</v>
      </c>
      <c r="H523" s="15">
        <v>728.72</v>
      </c>
      <c r="I523" s="15">
        <v>199.17</v>
      </c>
      <c r="J523" s="15">
        <v>165.84</v>
      </c>
      <c r="K523" s="9">
        <f>(Table2[[#This Row],[Renewable_Energy_Consumption]]/Table2[[#This Row],[Electricity_Consumption]]) * 100</f>
        <v>22.757712152815895</v>
      </c>
      <c r="L523" s="11">
        <v>147.58000000000001</v>
      </c>
      <c r="M523" s="12">
        <f>Table2[[#This Row],[Energy_Cost]]/Table2[[#This Row],[Electricity_Consumption]]</f>
        <v>0.20251948622241739</v>
      </c>
      <c r="N523" s="16">
        <v>63</v>
      </c>
    </row>
    <row r="524" spans="1:14" x14ac:dyDescent="0.2">
      <c r="A524" s="14">
        <v>523</v>
      </c>
      <c r="B524" s="5">
        <v>44880</v>
      </c>
      <c r="C524" s="3" t="s">
        <v>23</v>
      </c>
      <c r="D524" s="1">
        <v>10</v>
      </c>
      <c r="E524" s="3" t="s">
        <v>13</v>
      </c>
      <c r="F524" s="3" t="s">
        <v>20</v>
      </c>
      <c r="G524" s="1">
        <v>510.38</v>
      </c>
      <c r="H524" s="15">
        <v>259.13</v>
      </c>
      <c r="I524" s="15">
        <v>251.25</v>
      </c>
      <c r="J524" s="15">
        <v>124.2</v>
      </c>
      <c r="K524" s="9">
        <f>(Table2[[#This Row],[Renewable_Energy_Consumption]]/Table2[[#This Row],[Electricity_Consumption]]) * 100</f>
        <v>47.929610620152047</v>
      </c>
      <c r="L524" s="11">
        <v>91.99</v>
      </c>
      <c r="M524" s="12">
        <f>Table2[[#This Row],[Energy_Cost]]/Table2[[#This Row],[Electricity_Consumption]]</f>
        <v>0.35499556207309069</v>
      </c>
      <c r="N524" s="16">
        <v>91</v>
      </c>
    </row>
    <row r="525" spans="1:14" x14ac:dyDescent="0.2">
      <c r="A525" s="14">
        <v>524</v>
      </c>
      <c r="B525" s="5">
        <v>44752</v>
      </c>
      <c r="C525" s="3" t="s">
        <v>14</v>
      </c>
      <c r="D525" s="1">
        <v>4</v>
      </c>
      <c r="E525" s="3" t="s">
        <v>19</v>
      </c>
      <c r="F525" s="3" t="s">
        <v>20</v>
      </c>
      <c r="G525" s="1">
        <v>1474.7</v>
      </c>
      <c r="H525" s="15">
        <v>1097.69</v>
      </c>
      <c r="I525" s="15">
        <v>377.01</v>
      </c>
      <c r="J525" s="15">
        <v>529.66</v>
      </c>
      <c r="K525" s="9">
        <f>(Table2[[#This Row],[Renewable_Energy_Consumption]]/Table2[[#This Row],[Electricity_Consumption]]) * 100</f>
        <v>48.25223879237307</v>
      </c>
      <c r="L525" s="11">
        <v>275.37</v>
      </c>
      <c r="M525" s="12">
        <f>Table2[[#This Row],[Energy_Cost]]/Table2[[#This Row],[Electricity_Consumption]]</f>
        <v>0.25086317630660748</v>
      </c>
      <c r="N525" s="16">
        <v>79</v>
      </c>
    </row>
    <row r="526" spans="1:14" x14ac:dyDescent="0.2">
      <c r="A526" s="14">
        <v>525</v>
      </c>
      <c r="B526" s="5">
        <v>44857</v>
      </c>
      <c r="C526" s="3" t="s">
        <v>14</v>
      </c>
      <c r="D526" s="1">
        <v>4</v>
      </c>
      <c r="E526" s="3" t="s">
        <v>13</v>
      </c>
      <c r="F526" s="3" t="s">
        <v>28</v>
      </c>
      <c r="G526" s="1">
        <v>1981.2</v>
      </c>
      <c r="H526" s="15">
        <v>1674.95</v>
      </c>
      <c r="I526" s="15">
        <v>306.25</v>
      </c>
      <c r="J526" s="15">
        <v>713.04</v>
      </c>
      <c r="K526" s="9">
        <f>(Table2[[#This Row],[Renewable_Energy_Consumption]]/Table2[[#This Row],[Electricity_Consumption]]) * 100</f>
        <v>42.570823009642076</v>
      </c>
      <c r="L526" s="11">
        <v>246.48</v>
      </c>
      <c r="M526" s="12">
        <f>Table2[[#This Row],[Energy_Cost]]/Table2[[#This Row],[Electricity_Consumption]]</f>
        <v>0.14715663154124003</v>
      </c>
      <c r="N526" s="16">
        <v>71</v>
      </c>
    </row>
    <row r="527" spans="1:14" x14ac:dyDescent="0.2">
      <c r="A527" s="14">
        <v>526</v>
      </c>
      <c r="B527" s="5">
        <v>44774</v>
      </c>
      <c r="C527" s="3" t="s">
        <v>23</v>
      </c>
      <c r="D527" s="1">
        <v>5</v>
      </c>
      <c r="E527" s="3" t="s">
        <v>17</v>
      </c>
      <c r="F527" s="3" t="s">
        <v>24</v>
      </c>
      <c r="G527" s="1">
        <v>1843</v>
      </c>
      <c r="H527" s="15">
        <v>1011.52</v>
      </c>
      <c r="I527" s="15">
        <v>831.48</v>
      </c>
      <c r="J527" s="15">
        <v>371.91</v>
      </c>
      <c r="K527" s="9">
        <f>(Table2[[#This Row],[Renewable_Energy_Consumption]]/Table2[[#This Row],[Electricity_Consumption]]) * 100</f>
        <v>36.767439101550146</v>
      </c>
      <c r="L527" s="11">
        <v>363.86</v>
      </c>
      <c r="M527" s="12">
        <f>Table2[[#This Row],[Energy_Cost]]/Table2[[#This Row],[Electricity_Consumption]]</f>
        <v>0.35971607086365076</v>
      </c>
      <c r="N527" s="16">
        <v>68</v>
      </c>
    </row>
    <row r="528" spans="1:14" x14ac:dyDescent="0.2">
      <c r="A528" s="14">
        <v>527</v>
      </c>
      <c r="B528" s="5">
        <v>44676</v>
      </c>
      <c r="C528" s="3" t="s">
        <v>14</v>
      </c>
      <c r="D528" s="1">
        <v>2</v>
      </c>
      <c r="E528" s="3" t="s">
        <v>19</v>
      </c>
      <c r="F528" s="3" t="s">
        <v>20</v>
      </c>
      <c r="G528" s="1">
        <v>906</v>
      </c>
      <c r="H528" s="15">
        <v>575.99</v>
      </c>
      <c r="I528" s="15">
        <v>330.01</v>
      </c>
      <c r="J528" s="15">
        <v>248.13</v>
      </c>
      <c r="K528" s="9">
        <f>(Table2[[#This Row],[Renewable_Energy_Consumption]]/Table2[[#This Row],[Electricity_Consumption]]) * 100</f>
        <v>43.078872897098904</v>
      </c>
      <c r="L528" s="11">
        <v>99.77</v>
      </c>
      <c r="M528" s="12">
        <f>Table2[[#This Row],[Energy_Cost]]/Table2[[#This Row],[Electricity_Consumption]]</f>
        <v>0.17321481275716591</v>
      </c>
      <c r="N528" s="16">
        <v>74</v>
      </c>
    </row>
    <row r="529" spans="1:14" x14ac:dyDescent="0.2">
      <c r="A529" s="14">
        <v>528</v>
      </c>
      <c r="B529" s="5">
        <v>44701</v>
      </c>
      <c r="C529" s="3" t="s">
        <v>23</v>
      </c>
      <c r="D529" s="1">
        <v>5</v>
      </c>
      <c r="E529" s="3" t="s">
        <v>13</v>
      </c>
      <c r="F529" s="3" t="s">
        <v>15</v>
      </c>
      <c r="G529" s="1">
        <v>100.79</v>
      </c>
      <c r="H529" s="15">
        <v>61.97</v>
      </c>
      <c r="I529" s="15">
        <v>38.82</v>
      </c>
      <c r="J529" s="15">
        <v>28.77</v>
      </c>
      <c r="K529" s="9">
        <f>(Table2[[#This Row],[Renewable_Energy_Consumption]]/Table2[[#This Row],[Electricity_Consumption]]) * 100</f>
        <v>46.42568984992738</v>
      </c>
      <c r="L529" s="11">
        <v>11.41</v>
      </c>
      <c r="M529" s="12">
        <f>Table2[[#This Row],[Energy_Cost]]/Table2[[#This Row],[Electricity_Consumption]]</f>
        <v>0.184121349039858</v>
      </c>
      <c r="N529" s="16">
        <v>53</v>
      </c>
    </row>
    <row r="530" spans="1:14" x14ac:dyDescent="0.2">
      <c r="A530" s="14">
        <v>529</v>
      </c>
      <c r="B530" s="5">
        <v>44595</v>
      </c>
      <c r="C530" s="3" t="s">
        <v>23</v>
      </c>
      <c r="D530" s="1">
        <v>3</v>
      </c>
      <c r="E530" s="3" t="s">
        <v>13</v>
      </c>
      <c r="F530" s="3" t="s">
        <v>24</v>
      </c>
      <c r="G530" s="1">
        <v>509.86</v>
      </c>
      <c r="H530" s="15">
        <v>455.29</v>
      </c>
      <c r="I530" s="15">
        <v>54.57</v>
      </c>
      <c r="J530" s="15">
        <v>145.56</v>
      </c>
      <c r="K530" s="9">
        <f>(Table2[[#This Row],[Renewable_Energy_Consumption]]/Table2[[#This Row],[Electricity_Consumption]]) * 100</f>
        <v>31.970831777548376</v>
      </c>
      <c r="L530" s="11">
        <v>55.3</v>
      </c>
      <c r="M530" s="12">
        <f>Table2[[#This Row],[Energy_Cost]]/Table2[[#This Row],[Electricity_Consumption]]</f>
        <v>0.12146104680533286</v>
      </c>
      <c r="N530" s="16">
        <v>86</v>
      </c>
    </row>
    <row r="531" spans="1:14" x14ac:dyDescent="0.2">
      <c r="A531" s="14">
        <v>530</v>
      </c>
      <c r="B531" s="5">
        <v>44835</v>
      </c>
      <c r="C531" s="3" t="s">
        <v>14</v>
      </c>
      <c r="D531" s="1">
        <v>2</v>
      </c>
      <c r="E531" s="3" t="s">
        <v>13</v>
      </c>
      <c r="F531" s="3" t="s">
        <v>24</v>
      </c>
      <c r="G531" s="1">
        <v>973.21</v>
      </c>
      <c r="H531" s="15">
        <v>569.75</v>
      </c>
      <c r="I531" s="15">
        <v>403.46</v>
      </c>
      <c r="J531" s="15">
        <v>281.38</v>
      </c>
      <c r="K531" s="9">
        <f>(Table2[[#This Row],[Renewable_Energy_Consumption]]/Table2[[#This Row],[Electricity_Consumption]]) * 100</f>
        <v>49.386573058358927</v>
      </c>
      <c r="L531" s="11">
        <v>126.62</v>
      </c>
      <c r="M531" s="12">
        <f>Table2[[#This Row],[Energy_Cost]]/Table2[[#This Row],[Electricity_Consumption]]</f>
        <v>0.2222378236068451</v>
      </c>
      <c r="N531" s="16">
        <v>88</v>
      </c>
    </row>
    <row r="532" spans="1:14" x14ac:dyDescent="0.2">
      <c r="A532" s="14">
        <v>531</v>
      </c>
      <c r="B532" s="5">
        <v>44631</v>
      </c>
      <c r="C532" s="3" t="s">
        <v>23</v>
      </c>
      <c r="D532" s="1">
        <v>4</v>
      </c>
      <c r="E532" s="3" t="s">
        <v>17</v>
      </c>
      <c r="F532" s="3" t="s">
        <v>15</v>
      </c>
      <c r="G532" s="1">
        <v>252.42</v>
      </c>
      <c r="H532" s="15">
        <v>189.4</v>
      </c>
      <c r="I532" s="15">
        <v>63.02</v>
      </c>
      <c r="J532" s="15">
        <v>58.2</v>
      </c>
      <c r="K532" s="9">
        <f>(Table2[[#This Row],[Renewable_Energy_Consumption]]/Table2[[#This Row],[Electricity_Consumption]]) * 100</f>
        <v>30.728616684266104</v>
      </c>
      <c r="L532" s="11">
        <v>35.57</v>
      </c>
      <c r="M532" s="12">
        <f>Table2[[#This Row],[Energy_Cost]]/Table2[[#This Row],[Electricity_Consumption]]</f>
        <v>0.18780359028511087</v>
      </c>
      <c r="N532" s="16">
        <v>86</v>
      </c>
    </row>
    <row r="533" spans="1:14" x14ac:dyDescent="0.2">
      <c r="A533" s="14">
        <v>532</v>
      </c>
      <c r="B533" s="5">
        <v>44876</v>
      </c>
      <c r="C533" s="3" t="s">
        <v>23</v>
      </c>
      <c r="D533" s="1">
        <v>10</v>
      </c>
      <c r="E533" s="3" t="s">
        <v>13</v>
      </c>
      <c r="F533" s="3" t="s">
        <v>24</v>
      </c>
      <c r="G533" s="1">
        <v>1189.9000000000001</v>
      </c>
      <c r="H533" s="15">
        <v>779.37</v>
      </c>
      <c r="I533" s="15">
        <v>410.53</v>
      </c>
      <c r="J533" s="15">
        <v>376.58</v>
      </c>
      <c r="K533" s="9">
        <f>(Table2[[#This Row],[Renewable_Energy_Consumption]]/Table2[[#This Row],[Electricity_Consumption]]) * 100</f>
        <v>48.318513671298611</v>
      </c>
      <c r="L533" s="11">
        <v>171.52</v>
      </c>
      <c r="M533" s="12">
        <f>Table2[[#This Row],[Energy_Cost]]/Table2[[#This Row],[Electricity_Consumption]]</f>
        <v>0.22007518893465236</v>
      </c>
      <c r="N533" s="16">
        <v>56</v>
      </c>
    </row>
    <row r="534" spans="1:14" x14ac:dyDescent="0.2">
      <c r="A534" s="14">
        <v>533</v>
      </c>
      <c r="B534" s="5">
        <v>44702</v>
      </c>
      <c r="C534" s="3" t="s">
        <v>14</v>
      </c>
      <c r="D534" s="1">
        <v>8</v>
      </c>
      <c r="E534" s="3" t="s">
        <v>17</v>
      </c>
      <c r="F534" s="3" t="s">
        <v>15</v>
      </c>
      <c r="G534" s="1">
        <v>1782.88</v>
      </c>
      <c r="H534" s="15">
        <v>1116.5999999999999</v>
      </c>
      <c r="I534" s="15">
        <v>666.28</v>
      </c>
      <c r="J534" s="15">
        <v>427.74</v>
      </c>
      <c r="K534" s="9">
        <f>(Table2[[#This Row],[Renewable_Energy_Consumption]]/Table2[[#This Row],[Electricity_Consumption]]) * 100</f>
        <v>38.307361633530363</v>
      </c>
      <c r="L534" s="11">
        <v>205.63</v>
      </c>
      <c r="M534" s="12">
        <f>Table2[[#This Row],[Energy_Cost]]/Table2[[#This Row],[Electricity_Consumption]]</f>
        <v>0.18415726312018629</v>
      </c>
      <c r="N534" s="16">
        <v>92</v>
      </c>
    </row>
    <row r="535" spans="1:14" x14ac:dyDescent="0.2">
      <c r="A535" s="14">
        <v>534</v>
      </c>
      <c r="B535" s="5">
        <v>44833</v>
      </c>
      <c r="C535" s="3" t="s">
        <v>14</v>
      </c>
      <c r="D535" s="1">
        <v>3</v>
      </c>
      <c r="E535" s="3" t="s">
        <v>13</v>
      </c>
      <c r="F535" s="3" t="s">
        <v>20</v>
      </c>
      <c r="G535" s="1">
        <v>1812.97</v>
      </c>
      <c r="H535" s="15">
        <v>1394.55</v>
      </c>
      <c r="I535" s="15">
        <v>418.42</v>
      </c>
      <c r="J535" s="15">
        <v>229.66</v>
      </c>
      <c r="K535" s="9">
        <f>(Table2[[#This Row],[Renewable_Energy_Consumption]]/Table2[[#This Row],[Electricity_Consumption]]) * 100</f>
        <v>16.468394822702663</v>
      </c>
      <c r="L535" s="11">
        <v>288.97000000000003</v>
      </c>
      <c r="M535" s="12">
        <f>Table2[[#This Row],[Energy_Cost]]/Table2[[#This Row],[Electricity_Consumption]]</f>
        <v>0.20721379656520028</v>
      </c>
      <c r="N535" s="16">
        <v>79</v>
      </c>
    </row>
    <row r="536" spans="1:14" x14ac:dyDescent="0.2">
      <c r="A536" s="14">
        <v>535</v>
      </c>
      <c r="B536" s="5">
        <v>44772</v>
      </c>
      <c r="C536" s="3" t="s">
        <v>14</v>
      </c>
      <c r="D536" s="1">
        <v>2</v>
      </c>
      <c r="E536" s="3" t="s">
        <v>13</v>
      </c>
      <c r="F536" s="3" t="s">
        <v>24</v>
      </c>
      <c r="G536" s="1">
        <v>775.25</v>
      </c>
      <c r="H536" s="15">
        <v>637.05999999999995</v>
      </c>
      <c r="I536" s="15">
        <v>138.19</v>
      </c>
      <c r="J536" s="15">
        <v>239.12</v>
      </c>
      <c r="K536" s="9">
        <f>(Table2[[#This Row],[Renewable_Energy_Consumption]]/Table2[[#This Row],[Electricity_Consumption]]) * 100</f>
        <v>37.534926066618532</v>
      </c>
      <c r="L536" s="11">
        <v>149.18</v>
      </c>
      <c r="M536" s="12">
        <f>Table2[[#This Row],[Energy_Cost]]/Table2[[#This Row],[Electricity_Consumption]]</f>
        <v>0.23416946598436572</v>
      </c>
      <c r="N536" s="16">
        <v>63</v>
      </c>
    </row>
    <row r="537" spans="1:14" x14ac:dyDescent="0.2">
      <c r="A537" s="14">
        <v>536</v>
      </c>
      <c r="B537" s="5">
        <v>44591</v>
      </c>
      <c r="C537" s="3" t="s">
        <v>23</v>
      </c>
      <c r="D537" s="1">
        <v>7</v>
      </c>
      <c r="E537" s="3" t="s">
        <v>13</v>
      </c>
      <c r="F537" s="3" t="s">
        <v>20</v>
      </c>
      <c r="G537" s="1">
        <v>310.97000000000003</v>
      </c>
      <c r="H537" s="15">
        <v>210.35</v>
      </c>
      <c r="I537" s="15">
        <v>100.62</v>
      </c>
      <c r="J537" s="15">
        <v>96.43</v>
      </c>
      <c r="K537" s="9">
        <f>(Table2[[#This Row],[Renewable_Energy_Consumption]]/Table2[[#This Row],[Electricity_Consumption]]) * 100</f>
        <v>45.842643213691467</v>
      </c>
      <c r="L537" s="11">
        <v>31.4</v>
      </c>
      <c r="M537" s="12">
        <f>Table2[[#This Row],[Energy_Cost]]/Table2[[#This Row],[Electricity_Consumption]]</f>
        <v>0.14927501782743047</v>
      </c>
      <c r="N537" s="16">
        <v>95</v>
      </c>
    </row>
    <row r="538" spans="1:14" x14ac:dyDescent="0.2">
      <c r="A538" s="14">
        <v>537</v>
      </c>
      <c r="B538" s="5">
        <v>44597</v>
      </c>
      <c r="C538" s="3" t="s">
        <v>14</v>
      </c>
      <c r="D538" s="1">
        <v>5</v>
      </c>
      <c r="E538" s="3" t="s">
        <v>19</v>
      </c>
      <c r="F538" s="3" t="s">
        <v>28</v>
      </c>
      <c r="G538" s="1">
        <v>842.16</v>
      </c>
      <c r="H538" s="15">
        <v>675.51</v>
      </c>
      <c r="I538" s="15">
        <v>166.65</v>
      </c>
      <c r="J538" s="15">
        <v>214.67</v>
      </c>
      <c r="K538" s="9">
        <f>(Table2[[#This Row],[Renewable_Energy_Consumption]]/Table2[[#This Row],[Electricity_Consumption]]) * 100</f>
        <v>31.778952199079214</v>
      </c>
      <c r="L538" s="11">
        <v>165.67</v>
      </c>
      <c r="M538" s="12">
        <f>Table2[[#This Row],[Energy_Cost]]/Table2[[#This Row],[Electricity_Consumption]]</f>
        <v>0.24525173572559991</v>
      </c>
      <c r="N538" s="16">
        <v>90</v>
      </c>
    </row>
    <row r="539" spans="1:14" x14ac:dyDescent="0.2">
      <c r="A539" s="14">
        <v>538</v>
      </c>
      <c r="B539" s="5">
        <v>44892</v>
      </c>
      <c r="C539" s="3" t="s">
        <v>14</v>
      </c>
      <c r="D539" s="1">
        <v>2</v>
      </c>
      <c r="E539" s="3" t="s">
        <v>13</v>
      </c>
      <c r="F539" s="3" t="s">
        <v>15</v>
      </c>
      <c r="G539" s="1">
        <v>1879.33</v>
      </c>
      <c r="H539" s="15">
        <v>1290.05</v>
      </c>
      <c r="I539" s="15">
        <v>589.28</v>
      </c>
      <c r="J539" s="15">
        <v>412.75</v>
      </c>
      <c r="K539" s="9">
        <f>(Table2[[#This Row],[Renewable_Energy_Consumption]]/Table2[[#This Row],[Electricity_Consumption]]) * 100</f>
        <v>31.994883919227942</v>
      </c>
      <c r="L539" s="11">
        <v>258.29000000000002</v>
      </c>
      <c r="M539" s="12">
        <f>Table2[[#This Row],[Energy_Cost]]/Table2[[#This Row],[Electricity_Consumption]]</f>
        <v>0.20021704585093603</v>
      </c>
      <c r="N539" s="16">
        <v>86</v>
      </c>
    </row>
    <row r="540" spans="1:14" x14ac:dyDescent="0.2">
      <c r="A540" s="14">
        <v>539</v>
      </c>
      <c r="B540" s="5">
        <v>44650</v>
      </c>
      <c r="C540" s="3" t="s">
        <v>14</v>
      </c>
      <c r="D540" s="1">
        <v>8</v>
      </c>
      <c r="E540" s="3" t="s">
        <v>17</v>
      </c>
      <c r="F540" s="3" t="s">
        <v>15</v>
      </c>
      <c r="G540" s="1">
        <v>611.82000000000005</v>
      </c>
      <c r="H540" s="15">
        <v>520.79</v>
      </c>
      <c r="I540" s="15">
        <v>91.03</v>
      </c>
      <c r="J540" s="15">
        <v>102.1</v>
      </c>
      <c r="K540" s="9">
        <f>(Table2[[#This Row],[Renewable_Energy_Consumption]]/Table2[[#This Row],[Electricity_Consumption]]) * 100</f>
        <v>19.604831121949346</v>
      </c>
      <c r="L540" s="11">
        <v>106.1</v>
      </c>
      <c r="M540" s="12">
        <f>Table2[[#This Row],[Energy_Cost]]/Table2[[#This Row],[Electricity_Consumption]]</f>
        <v>0.2037289502486607</v>
      </c>
      <c r="N540" s="16">
        <v>69</v>
      </c>
    </row>
    <row r="541" spans="1:14" x14ac:dyDescent="0.2">
      <c r="A541" s="14">
        <v>540</v>
      </c>
      <c r="B541" s="5">
        <v>44610</v>
      </c>
      <c r="C541" s="3" t="s">
        <v>14</v>
      </c>
      <c r="D541" s="1">
        <v>7</v>
      </c>
      <c r="E541" s="3" t="s">
        <v>13</v>
      </c>
      <c r="F541" s="3" t="s">
        <v>20</v>
      </c>
      <c r="G541" s="1">
        <v>1091.3699999999999</v>
      </c>
      <c r="H541" s="15">
        <v>789.79</v>
      </c>
      <c r="I541" s="15">
        <v>301.58</v>
      </c>
      <c r="J541" s="15">
        <v>351.73</v>
      </c>
      <c r="K541" s="9">
        <f>(Table2[[#This Row],[Renewable_Energy_Consumption]]/Table2[[#This Row],[Electricity_Consumption]]) * 100</f>
        <v>44.534623127666848</v>
      </c>
      <c r="L541" s="11">
        <v>214.93</v>
      </c>
      <c r="M541" s="12">
        <f>Table2[[#This Row],[Energy_Cost]]/Table2[[#This Row],[Electricity_Consumption]]</f>
        <v>0.27213563099051646</v>
      </c>
      <c r="N541" s="16">
        <v>97</v>
      </c>
    </row>
    <row r="542" spans="1:14" x14ac:dyDescent="0.2">
      <c r="A542" s="14">
        <v>541</v>
      </c>
      <c r="B542" s="5">
        <v>44778</v>
      </c>
      <c r="C542" s="3" t="s">
        <v>14</v>
      </c>
      <c r="D542" s="1">
        <v>3</v>
      </c>
      <c r="E542" s="3" t="s">
        <v>13</v>
      </c>
      <c r="F542" s="3" t="s">
        <v>24</v>
      </c>
      <c r="G542" s="1">
        <v>800.1</v>
      </c>
      <c r="H542" s="15">
        <v>526.79</v>
      </c>
      <c r="I542" s="15">
        <v>273.31</v>
      </c>
      <c r="J542" s="15">
        <v>191.01</v>
      </c>
      <c r="K542" s="9">
        <f>(Table2[[#This Row],[Renewable_Energy_Consumption]]/Table2[[#This Row],[Electricity_Consumption]]) * 100</f>
        <v>36.259230433379521</v>
      </c>
      <c r="L542" s="11">
        <v>109.49</v>
      </c>
      <c r="M542" s="12">
        <f>Table2[[#This Row],[Energy_Cost]]/Table2[[#This Row],[Electricity_Consumption]]</f>
        <v>0.20784373279675014</v>
      </c>
      <c r="N542" s="16">
        <v>94</v>
      </c>
    </row>
    <row r="543" spans="1:14" x14ac:dyDescent="0.2">
      <c r="A543" s="14">
        <v>542</v>
      </c>
      <c r="B543" s="5">
        <v>44668</v>
      </c>
      <c r="C543" s="3" t="s">
        <v>14</v>
      </c>
      <c r="D543" s="1">
        <v>4</v>
      </c>
      <c r="E543" s="3" t="s">
        <v>13</v>
      </c>
      <c r="F543" s="3" t="s">
        <v>24</v>
      </c>
      <c r="G543" s="1">
        <v>1762.67</v>
      </c>
      <c r="H543" s="15">
        <v>1463.91</v>
      </c>
      <c r="I543" s="15">
        <v>298.76</v>
      </c>
      <c r="J543" s="15">
        <v>514.72</v>
      </c>
      <c r="K543" s="9">
        <f>(Table2[[#This Row],[Renewable_Energy_Consumption]]/Table2[[#This Row],[Electricity_Consumption]]) * 100</f>
        <v>35.160631459584266</v>
      </c>
      <c r="L543" s="11">
        <v>224.5</v>
      </c>
      <c r="M543" s="12">
        <f>Table2[[#This Row],[Energy_Cost]]/Table2[[#This Row],[Electricity_Consumption]]</f>
        <v>0.15335642218442389</v>
      </c>
      <c r="N543" s="16">
        <v>63</v>
      </c>
    </row>
    <row r="544" spans="1:14" x14ac:dyDescent="0.2">
      <c r="A544" s="14">
        <v>543</v>
      </c>
      <c r="B544" s="5">
        <v>44738</v>
      </c>
      <c r="C544" s="3" t="s">
        <v>23</v>
      </c>
      <c r="D544" s="1">
        <v>7</v>
      </c>
      <c r="E544" s="3" t="s">
        <v>13</v>
      </c>
      <c r="F544" s="3" t="s">
        <v>20</v>
      </c>
      <c r="G544" s="1">
        <v>1418.43</v>
      </c>
      <c r="H544" s="15">
        <v>938.25</v>
      </c>
      <c r="I544" s="15">
        <v>480.18</v>
      </c>
      <c r="J544" s="15">
        <v>226.62</v>
      </c>
      <c r="K544" s="9">
        <f>(Table2[[#This Row],[Renewable_Energy_Consumption]]/Table2[[#This Row],[Electricity_Consumption]]) * 100</f>
        <v>24.153477218225419</v>
      </c>
      <c r="L544" s="11">
        <v>245.68</v>
      </c>
      <c r="M544" s="12">
        <f>Table2[[#This Row],[Energy_Cost]]/Table2[[#This Row],[Electricity_Consumption]]</f>
        <v>0.26184918731681323</v>
      </c>
      <c r="N544" s="16">
        <v>72</v>
      </c>
    </row>
    <row r="545" spans="1:14" x14ac:dyDescent="0.2">
      <c r="A545" s="14">
        <v>544</v>
      </c>
      <c r="B545" s="5">
        <v>44845</v>
      </c>
      <c r="C545" s="3" t="s">
        <v>23</v>
      </c>
      <c r="D545" s="1">
        <v>4</v>
      </c>
      <c r="E545" s="3" t="s">
        <v>13</v>
      </c>
      <c r="F545" s="3" t="s">
        <v>24</v>
      </c>
      <c r="G545" s="1">
        <v>915.47</v>
      </c>
      <c r="H545" s="15">
        <v>773.17</v>
      </c>
      <c r="I545" s="15">
        <v>142.30000000000001</v>
      </c>
      <c r="J545" s="15">
        <v>264.05</v>
      </c>
      <c r="K545" s="9">
        <f>(Table2[[#This Row],[Renewable_Energy_Consumption]]/Table2[[#This Row],[Electricity_Consumption]]) * 100</f>
        <v>34.151609607201522</v>
      </c>
      <c r="L545" s="11">
        <v>128.66999999999999</v>
      </c>
      <c r="M545" s="12">
        <f>Table2[[#This Row],[Energy_Cost]]/Table2[[#This Row],[Electricity_Consumption]]</f>
        <v>0.16641876948148532</v>
      </c>
      <c r="N545" s="16">
        <v>61</v>
      </c>
    </row>
    <row r="546" spans="1:14" x14ac:dyDescent="0.2">
      <c r="A546" s="14">
        <v>545</v>
      </c>
      <c r="B546" s="5">
        <v>44914</v>
      </c>
      <c r="C546" s="3" t="s">
        <v>23</v>
      </c>
      <c r="D546" s="1">
        <v>10</v>
      </c>
      <c r="E546" s="3" t="s">
        <v>13</v>
      </c>
      <c r="F546" s="3" t="s">
        <v>28</v>
      </c>
      <c r="G546" s="1">
        <v>856.64</v>
      </c>
      <c r="H546" s="15">
        <v>468.93</v>
      </c>
      <c r="I546" s="15">
        <v>387.71</v>
      </c>
      <c r="J546" s="15">
        <v>168.32</v>
      </c>
      <c r="K546" s="9">
        <f>(Table2[[#This Row],[Renewable_Energy_Consumption]]/Table2[[#This Row],[Electricity_Consumption]]) * 100</f>
        <v>35.894483185123576</v>
      </c>
      <c r="L546" s="11">
        <v>109.22</v>
      </c>
      <c r="M546" s="12">
        <f>Table2[[#This Row],[Energy_Cost]]/Table2[[#This Row],[Electricity_Consumption]]</f>
        <v>0.23291322798711961</v>
      </c>
      <c r="N546" s="16">
        <v>78</v>
      </c>
    </row>
    <row r="547" spans="1:14" x14ac:dyDescent="0.2">
      <c r="A547" s="14">
        <v>546</v>
      </c>
      <c r="B547" s="5">
        <v>44599</v>
      </c>
      <c r="C547" s="3" t="s">
        <v>14</v>
      </c>
      <c r="D547" s="1">
        <v>1</v>
      </c>
      <c r="E547" s="3" t="s">
        <v>13</v>
      </c>
      <c r="F547" s="3" t="s">
        <v>24</v>
      </c>
      <c r="G547" s="1">
        <v>1854.43</v>
      </c>
      <c r="H547" s="15">
        <v>1639.87</v>
      </c>
      <c r="I547" s="15">
        <v>214.56</v>
      </c>
      <c r="J547" s="15">
        <v>284.04000000000002</v>
      </c>
      <c r="K547" s="9">
        <f>(Table2[[#This Row],[Renewable_Energy_Consumption]]/Table2[[#This Row],[Electricity_Consumption]]) * 100</f>
        <v>17.32088519211889</v>
      </c>
      <c r="L547" s="11">
        <v>218.63</v>
      </c>
      <c r="M547" s="12">
        <f>Table2[[#This Row],[Energy_Cost]]/Table2[[#This Row],[Electricity_Consumption]]</f>
        <v>0.13332154378090946</v>
      </c>
      <c r="N547" s="16">
        <v>79</v>
      </c>
    </row>
    <row r="548" spans="1:14" x14ac:dyDescent="0.2">
      <c r="A548" s="14">
        <v>547</v>
      </c>
      <c r="B548" s="5">
        <v>44574</v>
      </c>
      <c r="C548" s="3" t="s">
        <v>23</v>
      </c>
      <c r="D548" s="1">
        <v>10</v>
      </c>
      <c r="E548" s="3" t="s">
        <v>19</v>
      </c>
      <c r="F548" s="3" t="s">
        <v>20</v>
      </c>
      <c r="G548" s="1">
        <v>343.8</v>
      </c>
      <c r="H548" s="15">
        <v>263.07</v>
      </c>
      <c r="I548" s="15">
        <v>80.73</v>
      </c>
      <c r="J548" s="15">
        <v>39.01</v>
      </c>
      <c r="K548" s="9">
        <f>(Table2[[#This Row],[Renewable_Energy_Consumption]]/Table2[[#This Row],[Electricity_Consumption]]) * 100</f>
        <v>14.828752803436348</v>
      </c>
      <c r="L548" s="11">
        <v>37.4</v>
      </c>
      <c r="M548" s="12">
        <f>Table2[[#This Row],[Energy_Cost]]/Table2[[#This Row],[Electricity_Consumption]]</f>
        <v>0.14216748393963582</v>
      </c>
      <c r="N548" s="16">
        <v>66</v>
      </c>
    </row>
    <row r="549" spans="1:14" x14ac:dyDescent="0.2">
      <c r="A549" s="14">
        <v>548</v>
      </c>
      <c r="B549" s="5">
        <v>44910</v>
      </c>
      <c r="C549" s="3" t="s">
        <v>14</v>
      </c>
      <c r="D549" s="1">
        <v>5</v>
      </c>
      <c r="E549" s="3" t="s">
        <v>19</v>
      </c>
      <c r="F549" s="3" t="s">
        <v>15</v>
      </c>
      <c r="G549" s="1">
        <v>1234.57</v>
      </c>
      <c r="H549" s="15">
        <v>806.82</v>
      </c>
      <c r="I549" s="15">
        <v>427.75</v>
      </c>
      <c r="J549" s="15">
        <v>372.61</v>
      </c>
      <c r="K549" s="9">
        <f>(Table2[[#This Row],[Renewable_Energy_Consumption]]/Table2[[#This Row],[Electricity_Consumption]]) * 100</f>
        <v>46.182543813985774</v>
      </c>
      <c r="L549" s="11">
        <v>218.08</v>
      </c>
      <c r="M549" s="12">
        <f>Table2[[#This Row],[Energy_Cost]]/Table2[[#This Row],[Electricity_Consumption]]</f>
        <v>0.27029572891103343</v>
      </c>
      <c r="N549" s="16">
        <v>89</v>
      </c>
    </row>
    <row r="550" spans="1:14" x14ac:dyDescent="0.2">
      <c r="A550" s="14">
        <v>549</v>
      </c>
      <c r="B550" s="5">
        <v>44819</v>
      </c>
      <c r="C550" s="3" t="s">
        <v>14</v>
      </c>
      <c r="D550" s="1">
        <v>10</v>
      </c>
      <c r="E550" s="3" t="s">
        <v>19</v>
      </c>
      <c r="F550" s="3" t="s">
        <v>15</v>
      </c>
      <c r="G550" s="1">
        <v>970.37</v>
      </c>
      <c r="H550" s="15">
        <v>800.32</v>
      </c>
      <c r="I550" s="15">
        <v>170.05</v>
      </c>
      <c r="J550" s="15">
        <v>114.88</v>
      </c>
      <c r="K550" s="9">
        <f>(Table2[[#This Row],[Renewable_Energy_Consumption]]/Table2[[#This Row],[Electricity_Consumption]]) * 100</f>
        <v>14.354258296681326</v>
      </c>
      <c r="L550" s="11">
        <v>124.74</v>
      </c>
      <c r="M550" s="12">
        <f>Table2[[#This Row],[Energy_Cost]]/Table2[[#This Row],[Electricity_Consumption]]</f>
        <v>0.15586265493802479</v>
      </c>
      <c r="N550" s="16">
        <v>73</v>
      </c>
    </row>
    <row r="551" spans="1:14" x14ac:dyDescent="0.2">
      <c r="A551" s="14">
        <v>550</v>
      </c>
      <c r="B551" s="5">
        <v>44686</v>
      </c>
      <c r="C551" s="3" t="s">
        <v>14</v>
      </c>
      <c r="D551" s="1">
        <v>2</v>
      </c>
      <c r="E551" s="3" t="s">
        <v>13</v>
      </c>
      <c r="F551" s="3" t="s">
        <v>28</v>
      </c>
      <c r="G551" s="1">
        <v>1605.22</v>
      </c>
      <c r="H551" s="15">
        <v>1025.47</v>
      </c>
      <c r="I551" s="15">
        <v>579.75</v>
      </c>
      <c r="J551" s="15">
        <v>307.33999999999997</v>
      </c>
      <c r="K551" s="9">
        <f>(Table2[[#This Row],[Renewable_Energy_Consumption]]/Table2[[#This Row],[Electricity_Consumption]]) * 100</f>
        <v>29.97064760548821</v>
      </c>
      <c r="L551" s="11">
        <v>207.68</v>
      </c>
      <c r="M551" s="12">
        <f>Table2[[#This Row],[Energy_Cost]]/Table2[[#This Row],[Electricity_Consumption]]</f>
        <v>0.20252177050523174</v>
      </c>
      <c r="N551" s="16">
        <v>63</v>
      </c>
    </row>
    <row r="552" spans="1:14" x14ac:dyDescent="0.2">
      <c r="A552" s="14">
        <v>551</v>
      </c>
      <c r="B552" s="5">
        <v>44772</v>
      </c>
      <c r="C552" s="3" t="s">
        <v>23</v>
      </c>
      <c r="D552" s="1">
        <v>8</v>
      </c>
      <c r="E552" s="3" t="s">
        <v>19</v>
      </c>
      <c r="F552" s="3" t="s">
        <v>15</v>
      </c>
      <c r="G552" s="1">
        <v>460.71</v>
      </c>
      <c r="H552" s="15">
        <v>236.68</v>
      </c>
      <c r="I552" s="15">
        <v>224.03</v>
      </c>
      <c r="J552" s="15">
        <v>96.92</v>
      </c>
      <c r="K552" s="9">
        <f>(Table2[[#This Row],[Renewable_Energy_Consumption]]/Table2[[#This Row],[Electricity_Consumption]]) * 100</f>
        <v>40.949805644752409</v>
      </c>
      <c r="L552" s="11">
        <v>71.27</v>
      </c>
      <c r="M552" s="12">
        <f>Table2[[#This Row],[Energy_Cost]]/Table2[[#This Row],[Electricity_Consumption]]</f>
        <v>0.30112388034476928</v>
      </c>
      <c r="N552" s="16">
        <v>73</v>
      </c>
    </row>
    <row r="553" spans="1:14" x14ac:dyDescent="0.2">
      <c r="A553" s="14">
        <v>552</v>
      </c>
      <c r="B553" s="5">
        <v>44589</v>
      </c>
      <c r="C553" s="3" t="s">
        <v>14</v>
      </c>
      <c r="D553" s="1">
        <v>4</v>
      </c>
      <c r="E553" s="3" t="s">
        <v>17</v>
      </c>
      <c r="F553" s="3" t="s">
        <v>28</v>
      </c>
      <c r="G553" s="1">
        <v>136.80000000000001</v>
      </c>
      <c r="H553" s="15">
        <v>109.76</v>
      </c>
      <c r="I553" s="15">
        <v>27.04</v>
      </c>
      <c r="J553" s="15">
        <v>22.51</v>
      </c>
      <c r="K553" s="9">
        <f>(Table2[[#This Row],[Renewable_Energy_Consumption]]/Table2[[#This Row],[Electricity_Consumption]]) * 100</f>
        <v>20.50838192419825</v>
      </c>
      <c r="L553" s="11">
        <v>17.79</v>
      </c>
      <c r="M553" s="12">
        <f>Table2[[#This Row],[Energy_Cost]]/Table2[[#This Row],[Electricity_Consumption]]</f>
        <v>0.16208090379008744</v>
      </c>
      <c r="N553" s="16">
        <v>86</v>
      </c>
    </row>
    <row r="554" spans="1:14" x14ac:dyDescent="0.2">
      <c r="A554" s="14">
        <v>553</v>
      </c>
      <c r="B554" s="5">
        <v>44648</v>
      </c>
      <c r="C554" s="3" t="s">
        <v>14</v>
      </c>
      <c r="D554" s="1">
        <v>4</v>
      </c>
      <c r="E554" s="3" t="s">
        <v>19</v>
      </c>
      <c r="F554" s="3" t="s">
        <v>24</v>
      </c>
      <c r="G554" s="1">
        <v>378.52</v>
      </c>
      <c r="H554" s="15">
        <v>250.26</v>
      </c>
      <c r="I554" s="15">
        <v>128.26</v>
      </c>
      <c r="J554" s="15">
        <v>89.47</v>
      </c>
      <c r="K554" s="9">
        <f>(Table2[[#This Row],[Renewable_Energy_Consumption]]/Table2[[#This Row],[Electricity_Consumption]]) * 100</f>
        <v>35.750819148085995</v>
      </c>
      <c r="L554" s="11">
        <v>51.81</v>
      </c>
      <c r="M554" s="12">
        <f>Table2[[#This Row],[Energy_Cost]]/Table2[[#This Row],[Electricity_Consumption]]</f>
        <v>0.2070246943179094</v>
      </c>
      <c r="N554" s="16">
        <v>54</v>
      </c>
    </row>
    <row r="555" spans="1:14" x14ac:dyDescent="0.2">
      <c r="A555" s="14">
        <v>554</v>
      </c>
      <c r="B555" s="5">
        <v>44875</v>
      </c>
      <c r="C555" s="3" t="s">
        <v>14</v>
      </c>
      <c r="D555" s="1">
        <v>10</v>
      </c>
      <c r="E555" s="3" t="s">
        <v>19</v>
      </c>
      <c r="F555" s="3" t="s">
        <v>28</v>
      </c>
      <c r="G555" s="1">
        <v>251.64</v>
      </c>
      <c r="H555" s="15">
        <v>149.37</v>
      </c>
      <c r="I555" s="15">
        <v>102.27</v>
      </c>
      <c r="J555" s="15">
        <v>41.89</v>
      </c>
      <c r="K555" s="9">
        <f>(Table2[[#This Row],[Renewable_Energy_Consumption]]/Table2[[#This Row],[Electricity_Consumption]]) * 100</f>
        <v>28.044453370824129</v>
      </c>
      <c r="L555" s="11">
        <v>48.14</v>
      </c>
      <c r="M555" s="12">
        <f>Table2[[#This Row],[Energy_Cost]]/Table2[[#This Row],[Electricity_Consumption]]</f>
        <v>0.32228693847492801</v>
      </c>
      <c r="N555" s="16">
        <v>67</v>
      </c>
    </row>
    <row r="556" spans="1:14" x14ac:dyDescent="0.2">
      <c r="A556" s="14">
        <v>555</v>
      </c>
      <c r="B556" s="5">
        <v>44894</v>
      </c>
      <c r="C556" s="3" t="s">
        <v>23</v>
      </c>
      <c r="D556" s="1">
        <v>4</v>
      </c>
      <c r="E556" s="3" t="s">
        <v>19</v>
      </c>
      <c r="F556" s="3" t="s">
        <v>15</v>
      </c>
      <c r="G556" s="1">
        <v>1728.61</v>
      </c>
      <c r="H556" s="15">
        <v>1082.22</v>
      </c>
      <c r="I556" s="15">
        <v>646.39</v>
      </c>
      <c r="J556" s="15">
        <v>430.3</v>
      </c>
      <c r="K556" s="9">
        <f>(Table2[[#This Row],[Renewable_Energy_Consumption]]/Table2[[#This Row],[Electricity_Consumption]]) * 100</f>
        <v>39.760861931954686</v>
      </c>
      <c r="L556" s="11">
        <v>239.42</v>
      </c>
      <c r="M556" s="12">
        <f>Table2[[#This Row],[Energy_Cost]]/Table2[[#This Row],[Electricity_Consumption]]</f>
        <v>0.22123043373805695</v>
      </c>
      <c r="N556" s="16">
        <v>88</v>
      </c>
    </row>
    <row r="557" spans="1:14" x14ac:dyDescent="0.2">
      <c r="A557" s="14">
        <v>556</v>
      </c>
      <c r="B557" s="5">
        <v>44565</v>
      </c>
      <c r="C557" s="3" t="s">
        <v>14</v>
      </c>
      <c r="D557" s="1">
        <v>8</v>
      </c>
      <c r="E557" s="3" t="s">
        <v>17</v>
      </c>
      <c r="F557" s="3" t="s">
        <v>20</v>
      </c>
      <c r="G557" s="1">
        <v>700.91</v>
      </c>
      <c r="H557" s="15">
        <v>543.61</v>
      </c>
      <c r="I557" s="15">
        <v>157.30000000000001</v>
      </c>
      <c r="J557" s="15">
        <v>158.11000000000001</v>
      </c>
      <c r="K557" s="9">
        <f>(Table2[[#This Row],[Renewable_Energy_Consumption]]/Table2[[#This Row],[Electricity_Consumption]]) * 100</f>
        <v>29.085189750004602</v>
      </c>
      <c r="L557" s="11">
        <v>131.08000000000001</v>
      </c>
      <c r="M557" s="12">
        <f>Table2[[#This Row],[Energy_Cost]]/Table2[[#This Row],[Electricity_Consumption]]</f>
        <v>0.24112875039090526</v>
      </c>
      <c r="N557" s="16">
        <v>93</v>
      </c>
    </row>
    <row r="558" spans="1:14" x14ac:dyDescent="0.2">
      <c r="A558" s="14">
        <v>557</v>
      </c>
      <c r="B558" s="5">
        <v>44703</v>
      </c>
      <c r="C558" s="3" t="s">
        <v>23</v>
      </c>
      <c r="D558" s="1">
        <v>9</v>
      </c>
      <c r="E558" s="3" t="s">
        <v>13</v>
      </c>
      <c r="F558" s="3" t="s">
        <v>28</v>
      </c>
      <c r="G558" s="1">
        <v>933.53</v>
      </c>
      <c r="H558" s="15">
        <v>580.77</v>
      </c>
      <c r="I558" s="15">
        <v>352.76</v>
      </c>
      <c r="J558" s="15">
        <v>68.33</v>
      </c>
      <c r="K558" s="9">
        <f>(Table2[[#This Row],[Renewable_Energy_Consumption]]/Table2[[#This Row],[Electricity_Consumption]]) * 100</f>
        <v>11.765414880245192</v>
      </c>
      <c r="L558" s="11">
        <v>94.68</v>
      </c>
      <c r="M558" s="12">
        <f>Table2[[#This Row],[Energy_Cost]]/Table2[[#This Row],[Electricity_Consumption]]</f>
        <v>0.16302494963582831</v>
      </c>
      <c r="N558" s="16">
        <v>65</v>
      </c>
    </row>
    <row r="559" spans="1:14" x14ac:dyDescent="0.2">
      <c r="A559" s="14">
        <v>558</v>
      </c>
      <c r="B559" s="5">
        <v>44887</v>
      </c>
      <c r="C559" s="3" t="s">
        <v>14</v>
      </c>
      <c r="D559" s="1">
        <v>2</v>
      </c>
      <c r="E559" s="3" t="s">
        <v>13</v>
      </c>
      <c r="F559" s="3" t="s">
        <v>20</v>
      </c>
      <c r="G559" s="1">
        <v>432.93</v>
      </c>
      <c r="H559" s="15">
        <v>366.53</v>
      </c>
      <c r="I559" s="15">
        <v>66.400000000000006</v>
      </c>
      <c r="J559" s="15">
        <v>74.23</v>
      </c>
      <c r="K559" s="9">
        <f>(Table2[[#This Row],[Renewable_Energy_Consumption]]/Table2[[#This Row],[Electricity_Consumption]]) * 100</f>
        <v>20.252093962295039</v>
      </c>
      <c r="L559" s="11">
        <v>46.04</v>
      </c>
      <c r="M559" s="12">
        <f>Table2[[#This Row],[Energy_Cost]]/Table2[[#This Row],[Electricity_Consumption]]</f>
        <v>0.1256104548058822</v>
      </c>
      <c r="N559" s="16">
        <v>79</v>
      </c>
    </row>
    <row r="560" spans="1:14" x14ac:dyDescent="0.2">
      <c r="A560" s="14">
        <v>559</v>
      </c>
      <c r="B560" s="5">
        <v>44833</v>
      </c>
      <c r="C560" s="3" t="s">
        <v>14</v>
      </c>
      <c r="D560" s="1">
        <v>1</v>
      </c>
      <c r="E560" s="3" t="s">
        <v>13</v>
      </c>
      <c r="F560" s="3" t="s">
        <v>24</v>
      </c>
      <c r="G560" s="1">
        <v>1169.82</v>
      </c>
      <c r="H560" s="15">
        <v>1019.71</v>
      </c>
      <c r="I560" s="15">
        <v>150.11000000000001</v>
      </c>
      <c r="J560" s="15">
        <v>212.73</v>
      </c>
      <c r="K560" s="9">
        <f>(Table2[[#This Row],[Renewable_Energy_Consumption]]/Table2[[#This Row],[Electricity_Consumption]]) * 100</f>
        <v>20.861813652901311</v>
      </c>
      <c r="L560" s="11">
        <v>213.17</v>
      </c>
      <c r="M560" s="12">
        <f>Table2[[#This Row],[Energy_Cost]]/Table2[[#This Row],[Electricity_Consumption]]</f>
        <v>0.20904963175804883</v>
      </c>
      <c r="N560" s="16">
        <v>81</v>
      </c>
    </row>
    <row r="561" spans="1:14" x14ac:dyDescent="0.2">
      <c r="A561" s="14">
        <v>560</v>
      </c>
      <c r="B561" s="5">
        <v>44624</v>
      </c>
      <c r="C561" s="3" t="s">
        <v>14</v>
      </c>
      <c r="D561" s="1">
        <v>6</v>
      </c>
      <c r="E561" s="3" t="s">
        <v>13</v>
      </c>
      <c r="F561" s="3" t="s">
        <v>28</v>
      </c>
      <c r="G561" s="1">
        <v>775.49</v>
      </c>
      <c r="H561" s="15">
        <v>532.88</v>
      </c>
      <c r="I561" s="15">
        <v>242.61</v>
      </c>
      <c r="J561" s="15">
        <v>223.71</v>
      </c>
      <c r="K561" s="9">
        <f>(Table2[[#This Row],[Renewable_Energy_Consumption]]/Table2[[#This Row],[Electricity_Consumption]]) * 100</f>
        <v>41.981309112745834</v>
      </c>
      <c r="L561" s="11">
        <v>137.81</v>
      </c>
      <c r="M561" s="12">
        <f>Table2[[#This Row],[Energy_Cost]]/Table2[[#This Row],[Electricity_Consumption]]</f>
        <v>0.25861357153580544</v>
      </c>
      <c r="N561" s="16">
        <v>83</v>
      </c>
    </row>
    <row r="562" spans="1:14" x14ac:dyDescent="0.2">
      <c r="A562" s="14">
        <v>561</v>
      </c>
      <c r="B562" s="5">
        <v>44600</v>
      </c>
      <c r="C562" s="3" t="s">
        <v>14</v>
      </c>
      <c r="D562" s="1">
        <v>1</v>
      </c>
      <c r="E562" s="3" t="s">
        <v>13</v>
      </c>
      <c r="F562" s="3" t="s">
        <v>20</v>
      </c>
      <c r="G562" s="1">
        <v>1277.5899999999999</v>
      </c>
      <c r="H562" s="15">
        <v>692.39</v>
      </c>
      <c r="I562" s="15">
        <v>585.20000000000005</v>
      </c>
      <c r="J562" s="15">
        <v>180.91</v>
      </c>
      <c r="K562" s="9">
        <f>(Table2[[#This Row],[Renewable_Energy_Consumption]]/Table2[[#This Row],[Electricity_Consumption]]) * 100</f>
        <v>26.128338075362151</v>
      </c>
      <c r="L562" s="11">
        <v>248.68</v>
      </c>
      <c r="M562" s="12">
        <f>Table2[[#This Row],[Energy_Cost]]/Table2[[#This Row],[Electricity_Consumption]]</f>
        <v>0.35916174410375656</v>
      </c>
      <c r="N562" s="16">
        <v>75</v>
      </c>
    </row>
    <row r="563" spans="1:14" x14ac:dyDescent="0.2">
      <c r="A563" s="14">
        <v>562</v>
      </c>
      <c r="B563" s="5">
        <v>44574</v>
      </c>
      <c r="C563" s="3" t="s">
        <v>23</v>
      </c>
      <c r="D563" s="1">
        <v>7</v>
      </c>
      <c r="E563" s="3" t="s">
        <v>17</v>
      </c>
      <c r="F563" s="3" t="s">
        <v>15</v>
      </c>
      <c r="G563" s="1">
        <v>1424.55</v>
      </c>
      <c r="H563" s="15">
        <v>717.41</v>
      </c>
      <c r="I563" s="15">
        <v>707.14</v>
      </c>
      <c r="J563" s="15">
        <v>267.33</v>
      </c>
      <c r="K563" s="9">
        <f>(Table2[[#This Row],[Renewable_Energy_Consumption]]/Table2[[#This Row],[Electricity_Consumption]]) * 100</f>
        <v>37.263210716326782</v>
      </c>
      <c r="L563" s="11">
        <v>268.5</v>
      </c>
      <c r="M563" s="12">
        <f>Table2[[#This Row],[Energy_Cost]]/Table2[[#This Row],[Electricity_Consumption]]</f>
        <v>0.37426297375280526</v>
      </c>
      <c r="N563" s="16">
        <v>82</v>
      </c>
    </row>
    <row r="564" spans="1:14" x14ac:dyDescent="0.2">
      <c r="A564" s="14">
        <v>563</v>
      </c>
      <c r="B564" s="5">
        <v>44572</v>
      </c>
      <c r="C564" s="3" t="s">
        <v>14</v>
      </c>
      <c r="D564" s="1">
        <v>3</v>
      </c>
      <c r="E564" s="3" t="s">
        <v>19</v>
      </c>
      <c r="F564" s="3" t="s">
        <v>20</v>
      </c>
      <c r="G564" s="1">
        <v>395.48</v>
      </c>
      <c r="H564" s="15">
        <v>203.02</v>
      </c>
      <c r="I564" s="15">
        <v>192.46</v>
      </c>
      <c r="J564" s="15">
        <v>72.709999999999994</v>
      </c>
      <c r="K564" s="9">
        <f>(Table2[[#This Row],[Renewable_Energy_Consumption]]/Table2[[#This Row],[Electricity_Consumption]]) * 100</f>
        <v>35.814205496995363</v>
      </c>
      <c r="L564" s="11">
        <v>70.83</v>
      </c>
      <c r="M564" s="12">
        <f>Table2[[#This Row],[Energy_Cost]]/Table2[[#This Row],[Electricity_Consumption]]</f>
        <v>0.3488818835582701</v>
      </c>
      <c r="N564" s="16">
        <v>61</v>
      </c>
    </row>
    <row r="565" spans="1:14" x14ac:dyDescent="0.2">
      <c r="A565" s="14">
        <v>564</v>
      </c>
      <c r="B565" s="5">
        <v>44728</v>
      </c>
      <c r="C565" s="3" t="s">
        <v>14</v>
      </c>
      <c r="D565" s="1">
        <v>10</v>
      </c>
      <c r="E565" s="3" t="s">
        <v>13</v>
      </c>
      <c r="F565" s="3" t="s">
        <v>20</v>
      </c>
      <c r="G565" s="1">
        <v>1414.44</v>
      </c>
      <c r="H565" s="15">
        <v>827.14</v>
      </c>
      <c r="I565" s="15">
        <v>587.29999999999995</v>
      </c>
      <c r="J565" s="15">
        <v>387.98</v>
      </c>
      <c r="K565" s="9">
        <f>(Table2[[#This Row],[Renewable_Energy_Consumption]]/Table2[[#This Row],[Electricity_Consumption]]) * 100</f>
        <v>46.906206929903043</v>
      </c>
      <c r="L565" s="11">
        <v>156.19999999999999</v>
      </c>
      <c r="M565" s="12">
        <f>Table2[[#This Row],[Energy_Cost]]/Table2[[#This Row],[Electricity_Consumption]]</f>
        <v>0.18884348477887661</v>
      </c>
      <c r="N565" s="16">
        <v>80</v>
      </c>
    </row>
    <row r="566" spans="1:14" x14ac:dyDescent="0.2">
      <c r="A566" s="14">
        <v>565</v>
      </c>
      <c r="B566" s="5">
        <v>44830</v>
      </c>
      <c r="C566" s="3" t="s">
        <v>23</v>
      </c>
      <c r="D566" s="1">
        <v>2</v>
      </c>
      <c r="E566" s="3" t="s">
        <v>13</v>
      </c>
      <c r="F566" s="3" t="s">
        <v>28</v>
      </c>
      <c r="G566" s="1">
        <v>460.76</v>
      </c>
      <c r="H566" s="15">
        <v>253.16</v>
      </c>
      <c r="I566" s="15">
        <v>207.6</v>
      </c>
      <c r="J566" s="15">
        <v>28.66</v>
      </c>
      <c r="K566" s="9">
        <f>(Table2[[#This Row],[Renewable_Energy_Consumption]]/Table2[[#This Row],[Electricity_Consumption]]) * 100</f>
        <v>11.320903776267972</v>
      </c>
      <c r="L566" s="11">
        <v>57.03</v>
      </c>
      <c r="M566" s="12">
        <f>Table2[[#This Row],[Energy_Cost]]/Table2[[#This Row],[Electricity_Consumption]]</f>
        <v>0.22527255490598833</v>
      </c>
      <c r="N566" s="16">
        <v>58</v>
      </c>
    </row>
    <row r="567" spans="1:14" x14ac:dyDescent="0.2">
      <c r="A567" s="14">
        <v>566</v>
      </c>
      <c r="B567" s="5">
        <v>44664</v>
      </c>
      <c r="C567" s="3" t="s">
        <v>23</v>
      </c>
      <c r="D567" s="1">
        <v>9</v>
      </c>
      <c r="E567" s="3" t="s">
        <v>17</v>
      </c>
      <c r="F567" s="3" t="s">
        <v>15</v>
      </c>
      <c r="G567" s="1">
        <v>593.14</v>
      </c>
      <c r="H567" s="15">
        <v>427.85</v>
      </c>
      <c r="I567" s="15">
        <v>165.29</v>
      </c>
      <c r="J567" s="15">
        <v>162.38</v>
      </c>
      <c r="K567" s="9">
        <f>(Table2[[#This Row],[Renewable_Energy_Consumption]]/Table2[[#This Row],[Electricity_Consumption]]) * 100</f>
        <v>37.952553464999411</v>
      </c>
      <c r="L567" s="11">
        <v>94.6</v>
      </c>
      <c r="M567" s="12">
        <f>Table2[[#This Row],[Energy_Cost]]/Table2[[#This Row],[Electricity_Consumption]]</f>
        <v>0.22110552763819094</v>
      </c>
      <c r="N567" s="16">
        <v>81</v>
      </c>
    </row>
    <row r="568" spans="1:14" x14ac:dyDescent="0.2">
      <c r="A568" s="14">
        <v>567</v>
      </c>
      <c r="B568" s="5">
        <v>44722</v>
      </c>
      <c r="C568" s="3" t="s">
        <v>14</v>
      </c>
      <c r="D568" s="1">
        <v>7</v>
      </c>
      <c r="E568" s="3" t="s">
        <v>19</v>
      </c>
      <c r="F568" s="3" t="s">
        <v>20</v>
      </c>
      <c r="G568" s="1">
        <v>662.06</v>
      </c>
      <c r="H568" s="15">
        <v>425.48</v>
      </c>
      <c r="I568" s="15">
        <v>236.58</v>
      </c>
      <c r="J568" s="15">
        <v>63.96</v>
      </c>
      <c r="K568" s="9">
        <f>(Table2[[#This Row],[Renewable_Energy_Consumption]]/Table2[[#This Row],[Electricity_Consumption]]) * 100</f>
        <v>15.032433956942748</v>
      </c>
      <c r="L568" s="11">
        <v>76.98</v>
      </c>
      <c r="M568" s="12">
        <f>Table2[[#This Row],[Energy_Cost]]/Table2[[#This Row],[Electricity_Consumption]]</f>
        <v>0.18092507285888879</v>
      </c>
      <c r="N568" s="16">
        <v>60</v>
      </c>
    </row>
    <row r="569" spans="1:14" x14ac:dyDescent="0.2">
      <c r="A569" s="14">
        <v>568</v>
      </c>
      <c r="B569" s="5">
        <v>44882</v>
      </c>
      <c r="C569" s="3" t="s">
        <v>14</v>
      </c>
      <c r="D569" s="1">
        <v>1</v>
      </c>
      <c r="E569" s="3" t="s">
        <v>17</v>
      </c>
      <c r="F569" s="3" t="s">
        <v>20</v>
      </c>
      <c r="G569" s="1">
        <v>993.6</v>
      </c>
      <c r="H569" s="15">
        <v>769.09</v>
      </c>
      <c r="I569" s="15">
        <v>224.51</v>
      </c>
      <c r="J569" s="15">
        <v>375.01</v>
      </c>
      <c r="K569" s="9">
        <f>(Table2[[#This Row],[Renewable_Energy_Consumption]]/Table2[[#This Row],[Electricity_Consumption]]) * 100</f>
        <v>48.760223120831107</v>
      </c>
      <c r="L569" s="11">
        <v>101.84</v>
      </c>
      <c r="M569" s="12">
        <f>Table2[[#This Row],[Energy_Cost]]/Table2[[#This Row],[Electricity_Consumption]]</f>
        <v>0.1324162321704872</v>
      </c>
      <c r="N569" s="16">
        <v>93</v>
      </c>
    </row>
    <row r="570" spans="1:14" x14ac:dyDescent="0.2">
      <c r="A570" s="14">
        <v>569</v>
      </c>
      <c r="B570" s="5">
        <v>44847</v>
      </c>
      <c r="C570" s="3" t="s">
        <v>23</v>
      </c>
      <c r="D570" s="1">
        <v>3</v>
      </c>
      <c r="E570" s="3" t="s">
        <v>13</v>
      </c>
      <c r="F570" s="3" t="s">
        <v>20</v>
      </c>
      <c r="G570" s="1">
        <v>1710.61</v>
      </c>
      <c r="H570" s="15">
        <v>1445.7</v>
      </c>
      <c r="I570" s="15">
        <v>264.91000000000003</v>
      </c>
      <c r="J570" s="15">
        <v>618.96</v>
      </c>
      <c r="K570" s="9">
        <f>(Table2[[#This Row],[Renewable_Energy_Consumption]]/Table2[[#This Row],[Electricity_Consumption]]) * 100</f>
        <v>42.813861797053335</v>
      </c>
      <c r="L570" s="11">
        <v>174.3</v>
      </c>
      <c r="M570" s="12">
        <f>Table2[[#This Row],[Energy_Cost]]/Table2[[#This Row],[Electricity_Consumption]]</f>
        <v>0.12056443245486616</v>
      </c>
      <c r="N570" s="16">
        <v>75</v>
      </c>
    </row>
    <row r="571" spans="1:14" x14ac:dyDescent="0.2">
      <c r="A571" s="14">
        <v>570</v>
      </c>
      <c r="B571" s="5">
        <v>44876</v>
      </c>
      <c r="C571" s="3" t="s">
        <v>23</v>
      </c>
      <c r="D571" s="1">
        <v>7</v>
      </c>
      <c r="E571" s="3" t="s">
        <v>17</v>
      </c>
      <c r="F571" s="3" t="s">
        <v>24</v>
      </c>
      <c r="G571" s="1">
        <v>366.76</v>
      </c>
      <c r="H571" s="15">
        <v>292.83</v>
      </c>
      <c r="I571" s="15">
        <v>73.930000000000007</v>
      </c>
      <c r="J571" s="15">
        <v>144.4</v>
      </c>
      <c r="K571" s="9">
        <f>(Table2[[#This Row],[Renewable_Energy_Consumption]]/Table2[[#This Row],[Electricity_Consumption]]) * 100</f>
        <v>49.311887443226446</v>
      </c>
      <c r="L571" s="11">
        <v>42.64</v>
      </c>
      <c r="M571" s="12">
        <f>Table2[[#This Row],[Energy_Cost]]/Table2[[#This Row],[Electricity_Consumption]]</f>
        <v>0.14561349588498448</v>
      </c>
      <c r="N571" s="16">
        <v>88</v>
      </c>
    </row>
    <row r="572" spans="1:14" x14ac:dyDescent="0.2">
      <c r="A572" s="14">
        <v>571</v>
      </c>
      <c r="B572" s="5">
        <v>44658</v>
      </c>
      <c r="C572" s="3" t="s">
        <v>23</v>
      </c>
      <c r="D572" s="1">
        <v>2</v>
      </c>
      <c r="E572" s="3" t="s">
        <v>17</v>
      </c>
      <c r="F572" s="3" t="s">
        <v>28</v>
      </c>
      <c r="G572" s="1">
        <v>1089.8599999999999</v>
      </c>
      <c r="H572" s="15">
        <v>828.83</v>
      </c>
      <c r="I572" s="15">
        <v>261.02999999999997</v>
      </c>
      <c r="J572" s="15">
        <v>408.32</v>
      </c>
      <c r="K572" s="9">
        <f>(Table2[[#This Row],[Renewable_Energy_Consumption]]/Table2[[#This Row],[Electricity_Consumption]]) * 100</f>
        <v>49.264626039115377</v>
      </c>
      <c r="L572" s="11">
        <v>168.91</v>
      </c>
      <c r="M572" s="12">
        <f>Table2[[#This Row],[Energy_Cost]]/Table2[[#This Row],[Electricity_Consumption]]</f>
        <v>0.20379329898772969</v>
      </c>
      <c r="N572" s="16">
        <v>52</v>
      </c>
    </row>
    <row r="573" spans="1:14" x14ac:dyDescent="0.2">
      <c r="A573" s="14">
        <v>572</v>
      </c>
      <c r="B573" s="5">
        <v>44769</v>
      </c>
      <c r="C573" s="3" t="s">
        <v>23</v>
      </c>
      <c r="D573" s="1">
        <v>1</v>
      </c>
      <c r="E573" s="3" t="s">
        <v>17</v>
      </c>
      <c r="F573" s="3" t="s">
        <v>20</v>
      </c>
      <c r="G573" s="1">
        <v>1257.3800000000001</v>
      </c>
      <c r="H573" s="15">
        <v>876.06</v>
      </c>
      <c r="I573" s="15">
        <v>381.32</v>
      </c>
      <c r="J573" s="15">
        <v>189.8</v>
      </c>
      <c r="K573" s="9">
        <f>(Table2[[#This Row],[Renewable_Energy_Consumption]]/Table2[[#This Row],[Electricity_Consumption]]) * 100</f>
        <v>21.665182750039953</v>
      </c>
      <c r="L573" s="11">
        <v>232.66</v>
      </c>
      <c r="M573" s="12">
        <f>Table2[[#This Row],[Energy_Cost]]/Table2[[#This Row],[Electricity_Consumption]]</f>
        <v>0.26557541720886696</v>
      </c>
      <c r="N573" s="16">
        <v>67</v>
      </c>
    </row>
    <row r="574" spans="1:14" x14ac:dyDescent="0.2">
      <c r="A574" s="14">
        <v>573</v>
      </c>
      <c r="B574" s="5">
        <v>44695</v>
      </c>
      <c r="C574" s="3" t="s">
        <v>23</v>
      </c>
      <c r="D574" s="1">
        <v>5</v>
      </c>
      <c r="E574" s="3" t="s">
        <v>17</v>
      </c>
      <c r="F574" s="3" t="s">
        <v>15</v>
      </c>
      <c r="G574" s="1">
        <v>1715.87</v>
      </c>
      <c r="H574" s="15">
        <v>1303.19</v>
      </c>
      <c r="I574" s="15">
        <v>412.68</v>
      </c>
      <c r="J574" s="15">
        <v>558.73</v>
      </c>
      <c r="K574" s="9">
        <f>(Table2[[#This Row],[Renewable_Energy_Consumption]]/Table2[[#This Row],[Electricity_Consumption]]) * 100</f>
        <v>42.874024509089239</v>
      </c>
      <c r="L574" s="11">
        <v>282.49</v>
      </c>
      <c r="M574" s="12">
        <f>Table2[[#This Row],[Energy_Cost]]/Table2[[#This Row],[Electricity_Consumption]]</f>
        <v>0.21676808446964754</v>
      </c>
      <c r="N574" s="16">
        <v>57</v>
      </c>
    </row>
    <row r="575" spans="1:14" x14ac:dyDescent="0.2">
      <c r="A575" s="14">
        <v>574</v>
      </c>
      <c r="B575" s="5">
        <v>44753</v>
      </c>
      <c r="C575" s="3" t="s">
        <v>23</v>
      </c>
      <c r="D575" s="1">
        <v>7</v>
      </c>
      <c r="E575" s="3" t="s">
        <v>13</v>
      </c>
      <c r="F575" s="3" t="s">
        <v>28</v>
      </c>
      <c r="G575" s="1">
        <v>1396.59</v>
      </c>
      <c r="H575" s="15">
        <v>887.71</v>
      </c>
      <c r="I575" s="15">
        <v>508.88</v>
      </c>
      <c r="J575" s="15">
        <v>245.36</v>
      </c>
      <c r="K575" s="9">
        <f>(Table2[[#This Row],[Renewable_Energy_Consumption]]/Table2[[#This Row],[Electricity_Consumption]]) * 100</f>
        <v>27.639657095222542</v>
      </c>
      <c r="L575" s="11">
        <v>147.78</v>
      </c>
      <c r="M575" s="12">
        <f>Table2[[#This Row],[Energy_Cost]]/Table2[[#This Row],[Electricity_Consumption]]</f>
        <v>0.16647328519448917</v>
      </c>
      <c r="N575" s="16">
        <v>96</v>
      </c>
    </row>
    <row r="576" spans="1:14" x14ac:dyDescent="0.2">
      <c r="A576" s="14">
        <v>575</v>
      </c>
      <c r="B576" s="5">
        <v>44621</v>
      </c>
      <c r="C576" s="3" t="s">
        <v>14</v>
      </c>
      <c r="D576" s="1">
        <v>1</v>
      </c>
      <c r="E576" s="3" t="s">
        <v>13</v>
      </c>
      <c r="F576" s="3" t="s">
        <v>24</v>
      </c>
      <c r="G576" s="1">
        <v>462.69</v>
      </c>
      <c r="H576" s="15">
        <v>268.55</v>
      </c>
      <c r="I576" s="15">
        <v>194.14</v>
      </c>
      <c r="J576" s="15">
        <v>105.78</v>
      </c>
      <c r="K576" s="9">
        <f>(Table2[[#This Row],[Renewable_Energy_Consumption]]/Table2[[#This Row],[Electricity_Consumption]]) * 100</f>
        <v>39.38931297709923</v>
      </c>
      <c r="L576" s="11">
        <v>53.74</v>
      </c>
      <c r="M576" s="12">
        <f>Table2[[#This Row],[Energy_Cost]]/Table2[[#This Row],[Electricity_Consumption]]</f>
        <v>0.20011171104077452</v>
      </c>
      <c r="N576" s="16">
        <v>86</v>
      </c>
    </row>
    <row r="577" spans="1:14" x14ac:dyDescent="0.2">
      <c r="A577" s="14">
        <v>576</v>
      </c>
      <c r="B577" s="5">
        <v>44662</v>
      </c>
      <c r="C577" s="3" t="s">
        <v>23</v>
      </c>
      <c r="D577" s="1">
        <v>3</v>
      </c>
      <c r="E577" s="3" t="s">
        <v>13</v>
      </c>
      <c r="F577" s="3" t="s">
        <v>24</v>
      </c>
      <c r="G577" s="1">
        <v>1179.03</v>
      </c>
      <c r="H577" s="15">
        <v>994.97</v>
      </c>
      <c r="I577" s="15">
        <v>184.06</v>
      </c>
      <c r="J577" s="15">
        <v>293.81</v>
      </c>
      <c r="K577" s="9">
        <f>(Table2[[#This Row],[Renewable_Energy_Consumption]]/Table2[[#This Row],[Electricity_Consumption]]) * 100</f>
        <v>29.52953355377549</v>
      </c>
      <c r="L577" s="11">
        <v>132.46</v>
      </c>
      <c r="M577" s="12">
        <f>Table2[[#This Row],[Energy_Cost]]/Table2[[#This Row],[Electricity_Consumption]]</f>
        <v>0.1331296420997618</v>
      </c>
      <c r="N577" s="16">
        <v>62</v>
      </c>
    </row>
    <row r="578" spans="1:14" x14ac:dyDescent="0.2">
      <c r="A578" s="14">
        <v>577</v>
      </c>
      <c r="B578" s="5">
        <v>44711</v>
      </c>
      <c r="C578" s="3" t="s">
        <v>23</v>
      </c>
      <c r="D578" s="1">
        <v>8</v>
      </c>
      <c r="E578" s="3" t="s">
        <v>13</v>
      </c>
      <c r="F578" s="3" t="s">
        <v>20</v>
      </c>
      <c r="G578" s="1">
        <v>1881.22</v>
      </c>
      <c r="H578" s="15">
        <v>1604.23</v>
      </c>
      <c r="I578" s="15">
        <v>276.99</v>
      </c>
      <c r="J578" s="15">
        <v>506.96</v>
      </c>
      <c r="K578" s="9">
        <f>(Table2[[#This Row],[Renewable_Energy_Consumption]]/Table2[[#This Row],[Electricity_Consumption]]) * 100</f>
        <v>31.601453656894584</v>
      </c>
      <c r="L578" s="11">
        <v>356.96</v>
      </c>
      <c r="M578" s="12">
        <f>Table2[[#This Row],[Energy_Cost]]/Table2[[#This Row],[Electricity_Consumption]]</f>
        <v>0.22251173460164689</v>
      </c>
      <c r="N578" s="16">
        <v>59</v>
      </c>
    </row>
    <row r="579" spans="1:14" x14ac:dyDescent="0.2">
      <c r="A579" s="14">
        <v>578</v>
      </c>
      <c r="B579" s="5">
        <v>44606</v>
      </c>
      <c r="C579" s="3" t="s">
        <v>23</v>
      </c>
      <c r="D579" s="1">
        <v>10</v>
      </c>
      <c r="E579" s="3" t="s">
        <v>13</v>
      </c>
      <c r="F579" s="3" t="s">
        <v>28</v>
      </c>
      <c r="G579" s="1">
        <v>596.19000000000005</v>
      </c>
      <c r="H579" s="15">
        <v>320.5</v>
      </c>
      <c r="I579" s="15">
        <v>275.69</v>
      </c>
      <c r="J579" s="15">
        <v>52.49</v>
      </c>
      <c r="K579" s="9">
        <f>(Table2[[#This Row],[Renewable_Energy_Consumption]]/Table2[[#This Row],[Electricity_Consumption]]) * 100</f>
        <v>16.377535101404057</v>
      </c>
      <c r="L579" s="11">
        <v>118.01</v>
      </c>
      <c r="M579" s="12">
        <f>Table2[[#This Row],[Energy_Cost]]/Table2[[#This Row],[Electricity_Consumption]]</f>
        <v>0.3682059282371295</v>
      </c>
      <c r="N579" s="16">
        <v>87</v>
      </c>
    </row>
    <row r="580" spans="1:14" x14ac:dyDescent="0.2">
      <c r="A580" s="14">
        <v>579</v>
      </c>
      <c r="B580" s="5">
        <v>44681</v>
      </c>
      <c r="C580" s="3" t="s">
        <v>14</v>
      </c>
      <c r="D580" s="1">
        <v>5</v>
      </c>
      <c r="E580" s="3" t="s">
        <v>17</v>
      </c>
      <c r="F580" s="3" t="s">
        <v>20</v>
      </c>
      <c r="G580" s="1">
        <v>1892.36</v>
      </c>
      <c r="H580" s="15">
        <v>1367.63</v>
      </c>
      <c r="I580" s="15">
        <v>524.73</v>
      </c>
      <c r="J580" s="15">
        <v>528.85</v>
      </c>
      <c r="K580" s="9">
        <f>(Table2[[#This Row],[Renewable_Energy_Consumption]]/Table2[[#This Row],[Electricity_Consumption]]) * 100</f>
        <v>38.669084474602052</v>
      </c>
      <c r="L580" s="11">
        <v>233.82</v>
      </c>
      <c r="M580" s="12">
        <f>Table2[[#This Row],[Energy_Cost]]/Table2[[#This Row],[Electricity_Consumption]]</f>
        <v>0.17096729378559988</v>
      </c>
      <c r="N580" s="16">
        <v>92</v>
      </c>
    </row>
    <row r="581" spans="1:14" x14ac:dyDescent="0.2">
      <c r="A581" s="14">
        <v>580</v>
      </c>
      <c r="B581" s="5">
        <v>44782</v>
      </c>
      <c r="C581" s="3" t="s">
        <v>14</v>
      </c>
      <c r="D581" s="1">
        <v>1</v>
      </c>
      <c r="E581" s="3" t="s">
        <v>19</v>
      </c>
      <c r="F581" s="3" t="s">
        <v>24</v>
      </c>
      <c r="G581" s="1">
        <v>687.05</v>
      </c>
      <c r="H581" s="15">
        <v>402.6</v>
      </c>
      <c r="I581" s="15">
        <v>284.45</v>
      </c>
      <c r="J581" s="15">
        <v>126.7</v>
      </c>
      <c r="K581" s="9">
        <f>(Table2[[#This Row],[Renewable_Energy_Consumption]]/Table2[[#This Row],[Electricity_Consumption]]) * 100</f>
        <v>31.470442126179833</v>
      </c>
      <c r="L581" s="11">
        <v>102.9</v>
      </c>
      <c r="M581" s="12">
        <f>Table2[[#This Row],[Energy_Cost]]/Table2[[#This Row],[Electricity_Consumption]]</f>
        <v>0.25558867362146048</v>
      </c>
      <c r="N581" s="16">
        <v>71</v>
      </c>
    </row>
    <row r="582" spans="1:14" x14ac:dyDescent="0.2">
      <c r="A582" s="14">
        <v>581</v>
      </c>
      <c r="B582" s="5">
        <v>44866</v>
      </c>
      <c r="C582" s="3" t="s">
        <v>14</v>
      </c>
      <c r="D582" s="1">
        <v>6</v>
      </c>
      <c r="E582" s="3" t="s">
        <v>13</v>
      </c>
      <c r="F582" s="3" t="s">
        <v>20</v>
      </c>
      <c r="G582" s="1">
        <v>1688.94</v>
      </c>
      <c r="H582" s="15">
        <v>1494.18</v>
      </c>
      <c r="I582" s="15">
        <v>194.76</v>
      </c>
      <c r="J582" s="15">
        <v>278.04000000000002</v>
      </c>
      <c r="K582" s="9">
        <f>(Table2[[#This Row],[Renewable_Energy_Consumption]]/Table2[[#This Row],[Electricity_Consumption]]) * 100</f>
        <v>18.608199815283299</v>
      </c>
      <c r="L582" s="11">
        <v>282.55</v>
      </c>
      <c r="M582" s="12">
        <f>Table2[[#This Row],[Energy_Cost]]/Table2[[#This Row],[Electricity_Consumption]]</f>
        <v>0.1891003761260357</v>
      </c>
      <c r="N582" s="16">
        <v>86</v>
      </c>
    </row>
    <row r="583" spans="1:14" x14ac:dyDescent="0.2">
      <c r="A583" s="14">
        <v>582</v>
      </c>
      <c r="B583" s="5">
        <v>44848</v>
      </c>
      <c r="C583" s="3" t="s">
        <v>23</v>
      </c>
      <c r="D583" s="1">
        <v>6</v>
      </c>
      <c r="E583" s="3" t="s">
        <v>13</v>
      </c>
      <c r="F583" s="3" t="s">
        <v>24</v>
      </c>
      <c r="G583" s="1">
        <v>1687.19</v>
      </c>
      <c r="H583" s="15">
        <v>1273.49</v>
      </c>
      <c r="I583" s="15">
        <v>413.7</v>
      </c>
      <c r="J583" s="15">
        <v>202.08</v>
      </c>
      <c r="K583" s="9">
        <f>(Table2[[#This Row],[Renewable_Energy_Consumption]]/Table2[[#This Row],[Electricity_Consumption]]) * 100</f>
        <v>15.868204697327817</v>
      </c>
      <c r="L583" s="11">
        <v>232.84</v>
      </c>
      <c r="M583" s="12">
        <f>Table2[[#This Row],[Energy_Cost]]/Table2[[#This Row],[Electricity_Consumption]]</f>
        <v>0.1828361431970412</v>
      </c>
      <c r="N583" s="16">
        <v>73</v>
      </c>
    </row>
    <row r="584" spans="1:14" x14ac:dyDescent="0.2">
      <c r="A584" s="14">
        <v>583</v>
      </c>
      <c r="B584" s="5">
        <v>44924</v>
      </c>
      <c r="C584" s="3" t="s">
        <v>23</v>
      </c>
      <c r="D584" s="1">
        <v>9</v>
      </c>
      <c r="E584" s="3" t="s">
        <v>13</v>
      </c>
      <c r="F584" s="3" t="s">
        <v>24</v>
      </c>
      <c r="G584" s="1">
        <v>1157.9100000000001</v>
      </c>
      <c r="H584" s="15">
        <v>762.16</v>
      </c>
      <c r="I584" s="15">
        <v>395.75</v>
      </c>
      <c r="J584" s="15">
        <v>119.77</v>
      </c>
      <c r="K584" s="9">
        <f>(Table2[[#This Row],[Renewable_Energy_Consumption]]/Table2[[#This Row],[Electricity_Consumption]]) * 100</f>
        <v>15.714548126377665</v>
      </c>
      <c r="L584" s="11">
        <v>198.26</v>
      </c>
      <c r="M584" s="12">
        <f>Table2[[#This Row],[Energy_Cost]]/Table2[[#This Row],[Electricity_Consumption]]</f>
        <v>0.260129106749239</v>
      </c>
      <c r="N584" s="16">
        <v>97</v>
      </c>
    </row>
    <row r="585" spans="1:14" x14ac:dyDescent="0.2">
      <c r="A585" s="14">
        <v>584</v>
      </c>
      <c r="B585" s="5">
        <v>44746</v>
      </c>
      <c r="C585" s="3" t="s">
        <v>23</v>
      </c>
      <c r="D585" s="1">
        <v>5</v>
      </c>
      <c r="E585" s="3" t="s">
        <v>13</v>
      </c>
      <c r="F585" s="3" t="s">
        <v>28</v>
      </c>
      <c r="G585" s="1">
        <v>1425.47</v>
      </c>
      <c r="H585" s="15">
        <v>1041.04</v>
      </c>
      <c r="I585" s="15">
        <v>384.43</v>
      </c>
      <c r="J585" s="15">
        <v>492.88</v>
      </c>
      <c r="K585" s="9">
        <f>(Table2[[#This Row],[Renewable_Energy_Consumption]]/Table2[[#This Row],[Electricity_Consumption]]) * 100</f>
        <v>47.344962729578114</v>
      </c>
      <c r="L585" s="11">
        <v>178.29</v>
      </c>
      <c r="M585" s="12">
        <f>Table2[[#This Row],[Energy_Cost]]/Table2[[#This Row],[Electricity_Consumption]]</f>
        <v>0.1712614308768155</v>
      </c>
      <c r="N585" s="16">
        <v>66</v>
      </c>
    </row>
    <row r="586" spans="1:14" x14ac:dyDescent="0.2">
      <c r="A586" s="14">
        <v>585</v>
      </c>
      <c r="B586" s="5">
        <v>44577</v>
      </c>
      <c r="C586" s="3" t="s">
        <v>14</v>
      </c>
      <c r="D586" s="1">
        <v>10</v>
      </c>
      <c r="E586" s="3" t="s">
        <v>13</v>
      </c>
      <c r="F586" s="3" t="s">
        <v>20</v>
      </c>
      <c r="G586" s="1">
        <v>1202.52</v>
      </c>
      <c r="H586" s="15">
        <v>1020.69</v>
      </c>
      <c r="I586" s="15">
        <v>181.83</v>
      </c>
      <c r="J586" s="15">
        <v>144.33000000000001</v>
      </c>
      <c r="K586" s="9">
        <f>(Table2[[#This Row],[Renewable_Energy_Consumption]]/Table2[[#This Row],[Electricity_Consumption]]) * 100</f>
        <v>14.140434412015402</v>
      </c>
      <c r="L586" s="11">
        <v>238.86</v>
      </c>
      <c r="M586" s="12">
        <f>Table2[[#This Row],[Energy_Cost]]/Table2[[#This Row],[Electricity_Consumption]]</f>
        <v>0.23401816418305263</v>
      </c>
      <c r="N586" s="16">
        <v>64</v>
      </c>
    </row>
    <row r="587" spans="1:14" x14ac:dyDescent="0.2">
      <c r="A587" s="14">
        <v>586</v>
      </c>
      <c r="B587" s="5">
        <v>44603</v>
      </c>
      <c r="C587" s="3" t="s">
        <v>23</v>
      </c>
      <c r="D587" s="1">
        <v>2</v>
      </c>
      <c r="E587" s="3" t="s">
        <v>13</v>
      </c>
      <c r="F587" s="3" t="s">
        <v>24</v>
      </c>
      <c r="G587" s="1">
        <v>811.18</v>
      </c>
      <c r="H587" s="15">
        <v>689.81</v>
      </c>
      <c r="I587" s="15">
        <v>121.37</v>
      </c>
      <c r="J587" s="15">
        <v>193.72</v>
      </c>
      <c r="K587" s="9">
        <f>(Table2[[#This Row],[Renewable_Energy_Consumption]]/Table2[[#This Row],[Electricity_Consumption]]) * 100</f>
        <v>28.083095345095028</v>
      </c>
      <c r="L587" s="11">
        <v>89.35</v>
      </c>
      <c r="M587" s="12">
        <f>Table2[[#This Row],[Energy_Cost]]/Table2[[#This Row],[Electricity_Consumption]]</f>
        <v>0.1295284208695148</v>
      </c>
      <c r="N587" s="16">
        <v>85</v>
      </c>
    </row>
    <row r="588" spans="1:14" x14ac:dyDescent="0.2">
      <c r="A588" s="14">
        <v>587</v>
      </c>
      <c r="B588" s="5">
        <v>44626</v>
      </c>
      <c r="C588" s="3" t="s">
        <v>14</v>
      </c>
      <c r="D588" s="1">
        <v>1</v>
      </c>
      <c r="E588" s="3" t="s">
        <v>13</v>
      </c>
      <c r="F588" s="3" t="s">
        <v>24</v>
      </c>
      <c r="G588" s="1">
        <v>1815.65</v>
      </c>
      <c r="H588" s="15">
        <v>1392.67</v>
      </c>
      <c r="I588" s="15">
        <v>422.98</v>
      </c>
      <c r="J588" s="15">
        <v>253.75</v>
      </c>
      <c r="K588" s="9">
        <f>(Table2[[#This Row],[Renewable_Energy_Consumption]]/Table2[[#This Row],[Electricity_Consumption]]) * 100</f>
        <v>18.220396791774075</v>
      </c>
      <c r="L588" s="11">
        <v>188.11</v>
      </c>
      <c r="M588" s="12">
        <f>Table2[[#This Row],[Energy_Cost]]/Table2[[#This Row],[Electricity_Consumption]]</f>
        <v>0.13507148139903927</v>
      </c>
      <c r="N588" s="16">
        <v>72</v>
      </c>
    </row>
    <row r="589" spans="1:14" x14ac:dyDescent="0.2">
      <c r="A589" s="14">
        <v>588</v>
      </c>
      <c r="B589" s="5">
        <v>44710</v>
      </c>
      <c r="C589" s="3" t="s">
        <v>14</v>
      </c>
      <c r="D589" s="1">
        <v>7</v>
      </c>
      <c r="E589" s="3" t="s">
        <v>19</v>
      </c>
      <c r="F589" s="3" t="s">
        <v>15</v>
      </c>
      <c r="G589" s="1">
        <v>1682.8</v>
      </c>
      <c r="H589" s="15">
        <v>1059.6300000000001</v>
      </c>
      <c r="I589" s="15">
        <v>623.16999999999996</v>
      </c>
      <c r="J589" s="15">
        <v>372.62</v>
      </c>
      <c r="K589" s="9">
        <f>(Table2[[#This Row],[Renewable_Energy_Consumption]]/Table2[[#This Row],[Electricity_Consumption]]) * 100</f>
        <v>35.16510480073233</v>
      </c>
      <c r="L589" s="11">
        <v>295.47000000000003</v>
      </c>
      <c r="M589" s="12">
        <f>Table2[[#This Row],[Energy_Cost]]/Table2[[#This Row],[Electricity_Consumption]]</f>
        <v>0.27884261487500356</v>
      </c>
      <c r="N589" s="16">
        <v>92</v>
      </c>
    </row>
    <row r="590" spans="1:14" x14ac:dyDescent="0.2">
      <c r="A590" s="14">
        <v>589</v>
      </c>
      <c r="B590" s="5">
        <v>44578</v>
      </c>
      <c r="C590" s="3" t="s">
        <v>23</v>
      </c>
      <c r="D590" s="1">
        <v>4</v>
      </c>
      <c r="E590" s="3" t="s">
        <v>13</v>
      </c>
      <c r="F590" s="3" t="s">
        <v>20</v>
      </c>
      <c r="G590" s="1">
        <v>292.49</v>
      </c>
      <c r="H590" s="15">
        <v>196.89</v>
      </c>
      <c r="I590" s="15">
        <v>95.6</v>
      </c>
      <c r="J590" s="15">
        <v>20.84</v>
      </c>
      <c r="K590" s="9">
        <f>(Table2[[#This Row],[Renewable_Energy_Consumption]]/Table2[[#This Row],[Electricity_Consumption]]) * 100</f>
        <v>10.584590380415461</v>
      </c>
      <c r="L590" s="11">
        <v>42.59</v>
      </c>
      <c r="M590" s="12">
        <f>Table2[[#This Row],[Energy_Cost]]/Table2[[#This Row],[Electricity_Consumption]]</f>
        <v>0.21631367768804921</v>
      </c>
      <c r="N590" s="16">
        <v>55</v>
      </c>
    </row>
    <row r="591" spans="1:14" x14ac:dyDescent="0.2">
      <c r="A591" s="14">
        <v>590</v>
      </c>
      <c r="B591" s="5">
        <v>44591</v>
      </c>
      <c r="C591" s="3" t="s">
        <v>23</v>
      </c>
      <c r="D591" s="1">
        <v>10</v>
      </c>
      <c r="E591" s="3" t="s">
        <v>13</v>
      </c>
      <c r="F591" s="3" t="s">
        <v>15</v>
      </c>
      <c r="G591" s="1">
        <v>1448.18</v>
      </c>
      <c r="H591" s="15">
        <v>888.53</v>
      </c>
      <c r="I591" s="15">
        <v>559.65</v>
      </c>
      <c r="J591" s="15">
        <v>201.46</v>
      </c>
      <c r="K591" s="9">
        <f>(Table2[[#This Row],[Renewable_Energy_Consumption]]/Table2[[#This Row],[Electricity_Consumption]]) * 100</f>
        <v>22.673404387021261</v>
      </c>
      <c r="L591" s="11">
        <v>255.38</v>
      </c>
      <c r="M591" s="12">
        <f>Table2[[#This Row],[Energy_Cost]]/Table2[[#This Row],[Electricity_Consumption]]</f>
        <v>0.28741854523763971</v>
      </c>
      <c r="N591" s="16">
        <v>89</v>
      </c>
    </row>
    <row r="592" spans="1:14" x14ac:dyDescent="0.2">
      <c r="A592" s="14">
        <v>591</v>
      </c>
      <c r="B592" s="5">
        <v>44608</v>
      </c>
      <c r="C592" s="3" t="s">
        <v>14</v>
      </c>
      <c r="D592" s="1">
        <v>3</v>
      </c>
      <c r="E592" s="3" t="s">
        <v>19</v>
      </c>
      <c r="F592" s="3" t="s">
        <v>20</v>
      </c>
      <c r="G592" s="1">
        <v>1983.4</v>
      </c>
      <c r="H592" s="15">
        <v>1247.47</v>
      </c>
      <c r="I592" s="15">
        <v>735.93</v>
      </c>
      <c r="J592" s="15">
        <v>393.73</v>
      </c>
      <c r="K592" s="9">
        <f>(Table2[[#This Row],[Renewable_Energy_Consumption]]/Table2[[#This Row],[Electricity_Consumption]]) * 100</f>
        <v>31.562282058887188</v>
      </c>
      <c r="L592" s="11">
        <v>333.25</v>
      </c>
      <c r="M592" s="12">
        <f>Table2[[#This Row],[Energy_Cost]]/Table2[[#This Row],[Electricity_Consumption]]</f>
        <v>0.26714069276215058</v>
      </c>
      <c r="N592" s="16">
        <v>73</v>
      </c>
    </row>
    <row r="593" spans="1:14" x14ac:dyDescent="0.2">
      <c r="A593" s="14">
        <v>592</v>
      </c>
      <c r="B593" s="5">
        <v>44792</v>
      </c>
      <c r="C593" s="3" t="s">
        <v>23</v>
      </c>
      <c r="D593" s="1">
        <v>10</v>
      </c>
      <c r="E593" s="3" t="s">
        <v>13</v>
      </c>
      <c r="F593" s="3" t="s">
        <v>24</v>
      </c>
      <c r="G593" s="1">
        <v>1506.05</v>
      </c>
      <c r="H593" s="15">
        <v>835.98</v>
      </c>
      <c r="I593" s="15">
        <v>670.07</v>
      </c>
      <c r="J593" s="15">
        <v>172.55</v>
      </c>
      <c r="K593" s="9">
        <f>(Table2[[#This Row],[Renewable_Energy_Consumption]]/Table2[[#This Row],[Electricity_Consumption]]) * 100</f>
        <v>20.640445943682863</v>
      </c>
      <c r="L593" s="11">
        <v>245.75</v>
      </c>
      <c r="M593" s="12">
        <f>Table2[[#This Row],[Energy_Cost]]/Table2[[#This Row],[Electricity_Consumption]]</f>
        <v>0.29396636283164668</v>
      </c>
      <c r="N593" s="16">
        <v>55</v>
      </c>
    </row>
    <row r="594" spans="1:14" x14ac:dyDescent="0.2">
      <c r="A594" s="14">
        <v>593</v>
      </c>
      <c r="B594" s="5">
        <v>44733</v>
      </c>
      <c r="C594" s="3" t="s">
        <v>14</v>
      </c>
      <c r="D594" s="1">
        <v>10</v>
      </c>
      <c r="E594" s="3" t="s">
        <v>17</v>
      </c>
      <c r="F594" s="3" t="s">
        <v>24</v>
      </c>
      <c r="G594" s="1">
        <v>1800.84</v>
      </c>
      <c r="H594" s="15">
        <v>1150.76</v>
      </c>
      <c r="I594" s="15">
        <v>650.08000000000004</v>
      </c>
      <c r="J594" s="15">
        <v>486.15</v>
      </c>
      <c r="K594" s="9">
        <f>(Table2[[#This Row],[Renewable_Energy_Consumption]]/Table2[[#This Row],[Electricity_Consumption]]) * 100</f>
        <v>42.245993951823138</v>
      </c>
      <c r="L594" s="11">
        <v>345.86</v>
      </c>
      <c r="M594" s="12">
        <f>Table2[[#This Row],[Energy_Cost]]/Table2[[#This Row],[Electricity_Consumption]]</f>
        <v>0.30054920226632836</v>
      </c>
      <c r="N594" s="16">
        <v>99</v>
      </c>
    </row>
    <row r="595" spans="1:14" x14ac:dyDescent="0.2">
      <c r="A595" s="14">
        <v>594</v>
      </c>
      <c r="B595" s="5">
        <v>44564</v>
      </c>
      <c r="C595" s="3" t="s">
        <v>23</v>
      </c>
      <c r="D595" s="1">
        <v>5</v>
      </c>
      <c r="E595" s="3" t="s">
        <v>13</v>
      </c>
      <c r="F595" s="3" t="s">
        <v>24</v>
      </c>
      <c r="G595" s="1">
        <v>867.12</v>
      </c>
      <c r="H595" s="15">
        <v>489.45</v>
      </c>
      <c r="I595" s="15">
        <v>377.67</v>
      </c>
      <c r="J595" s="15">
        <v>114.82</v>
      </c>
      <c r="K595" s="9">
        <f>(Table2[[#This Row],[Renewable_Energy_Consumption]]/Table2[[#This Row],[Electricity_Consumption]]) * 100</f>
        <v>23.458984574522425</v>
      </c>
      <c r="L595" s="11">
        <v>144.58000000000001</v>
      </c>
      <c r="M595" s="12">
        <f>Table2[[#This Row],[Energy_Cost]]/Table2[[#This Row],[Electricity_Consumption]]</f>
        <v>0.29539278782306672</v>
      </c>
      <c r="N595" s="16">
        <v>53</v>
      </c>
    </row>
    <row r="596" spans="1:14" x14ac:dyDescent="0.2">
      <c r="A596" s="14">
        <v>595</v>
      </c>
      <c r="B596" s="5">
        <v>44794</v>
      </c>
      <c r="C596" s="3" t="s">
        <v>14</v>
      </c>
      <c r="D596" s="1">
        <v>2</v>
      </c>
      <c r="E596" s="3" t="s">
        <v>19</v>
      </c>
      <c r="F596" s="3" t="s">
        <v>24</v>
      </c>
      <c r="G596" s="1">
        <v>1711.42</v>
      </c>
      <c r="H596" s="15">
        <v>1470.18</v>
      </c>
      <c r="I596" s="15">
        <v>241.24</v>
      </c>
      <c r="J596" s="15">
        <v>194.88</v>
      </c>
      <c r="K596" s="9">
        <f>(Table2[[#This Row],[Renewable_Energy_Consumption]]/Table2[[#This Row],[Electricity_Consumption]]) * 100</f>
        <v>13.25551973227768</v>
      </c>
      <c r="L596" s="11">
        <v>233.48</v>
      </c>
      <c r="M596" s="12">
        <f>Table2[[#This Row],[Energy_Cost]]/Table2[[#This Row],[Electricity_Consumption]]</f>
        <v>0.15881048579085552</v>
      </c>
      <c r="N596" s="16">
        <v>76</v>
      </c>
    </row>
    <row r="597" spans="1:14" x14ac:dyDescent="0.2">
      <c r="A597" s="14">
        <v>596</v>
      </c>
      <c r="B597" s="5">
        <v>44859</v>
      </c>
      <c r="C597" s="3" t="s">
        <v>14</v>
      </c>
      <c r="D597" s="1">
        <v>3</v>
      </c>
      <c r="E597" s="3" t="s">
        <v>19</v>
      </c>
      <c r="F597" s="3" t="s">
        <v>28</v>
      </c>
      <c r="G597" s="1">
        <v>604.62</v>
      </c>
      <c r="H597" s="15">
        <v>405.86</v>
      </c>
      <c r="I597" s="15">
        <v>198.76</v>
      </c>
      <c r="J597" s="15">
        <v>167.81</v>
      </c>
      <c r="K597" s="9">
        <f>(Table2[[#This Row],[Renewable_Energy_Consumption]]/Table2[[#This Row],[Electricity_Consumption]]) * 100</f>
        <v>41.346769822106147</v>
      </c>
      <c r="L597" s="11">
        <v>74.8</v>
      </c>
      <c r="M597" s="12">
        <f>Table2[[#This Row],[Energy_Cost]]/Table2[[#This Row],[Electricity_Consumption]]</f>
        <v>0.1843000049278076</v>
      </c>
      <c r="N597" s="16">
        <v>55</v>
      </c>
    </row>
    <row r="598" spans="1:14" x14ac:dyDescent="0.2">
      <c r="A598" s="14">
        <v>597</v>
      </c>
      <c r="B598" s="5">
        <v>44740</v>
      </c>
      <c r="C598" s="3" t="s">
        <v>14</v>
      </c>
      <c r="D598" s="1">
        <v>1</v>
      </c>
      <c r="E598" s="3" t="s">
        <v>19</v>
      </c>
      <c r="F598" s="3" t="s">
        <v>20</v>
      </c>
      <c r="G598" s="1">
        <v>924.31</v>
      </c>
      <c r="H598" s="15">
        <v>519.91</v>
      </c>
      <c r="I598" s="15">
        <v>404.4</v>
      </c>
      <c r="J598" s="15">
        <v>92.92</v>
      </c>
      <c r="K598" s="9">
        <f>(Table2[[#This Row],[Renewable_Energy_Consumption]]/Table2[[#This Row],[Electricity_Consumption]]) * 100</f>
        <v>17.872324056086633</v>
      </c>
      <c r="L598" s="11">
        <v>144.82</v>
      </c>
      <c r="M598" s="12">
        <f>Table2[[#This Row],[Energy_Cost]]/Table2[[#This Row],[Electricity_Consumption]]</f>
        <v>0.27854821026716164</v>
      </c>
      <c r="N598" s="16">
        <v>77</v>
      </c>
    </row>
    <row r="599" spans="1:14" x14ac:dyDescent="0.2">
      <c r="A599" s="14">
        <v>598</v>
      </c>
      <c r="B599" s="5">
        <v>44825</v>
      </c>
      <c r="C599" s="3" t="s">
        <v>23</v>
      </c>
      <c r="D599" s="1">
        <v>4</v>
      </c>
      <c r="E599" s="3" t="s">
        <v>13</v>
      </c>
      <c r="F599" s="3" t="s">
        <v>28</v>
      </c>
      <c r="G599" s="1">
        <v>924.57</v>
      </c>
      <c r="H599" s="15">
        <v>571.47</v>
      </c>
      <c r="I599" s="15">
        <v>353.1</v>
      </c>
      <c r="J599" s="15">
        <v>84.71</v>
      </c>
      <c r="K599" s="9">
        <f>(Table2[[#This Row],[Renewable_Energy_Consumption]]/Table2[[#This Row],[Electricity_Consumption]]) * 100</f>
        <v>14.823175319789314</v>
      </c>
      <c r="L599" s="11">
        <v>172.49</v>
      </c>
      <c r="M599" s="12">
        <f>Table2[[#This Row],[Energy_Cost]]/Table2[[#This Row],[Electricity_Consumption]]</f>
        <v>0.30183561691777344</v>
      </c>
      <c r="N599" s="16">
        <v>61</v>
      </c>
    </row>
    <row r="600" spans="1:14" x14ac:dyDescent="0.2">
      <c r="A600" s="14">
        <v>599</v>
      </c>
      <c r="B600" s="5">
        <v>44805</v>
      </c>
      <c r="C600" s="3" t="s">
        <v>23</v>
      </c>
      <c r="D600" s="1">
        <v>6</v>
      </c>
      <c r="E600" s="3" t="s">
        <v>19</v>
      </c>
      <c r="F600" s="3" t="s">
        <v>20</v>
      </c>
      <c r="G600" s="1">
        <v>1919.91</v>
      </c>
      <c r="H600" s="15">
        <v>1391.22</v>
      </c>
      <c r="I600" s="15">
        <v>528.69000000000005</v>
      </c>
      <c r="J600" s="15">
        <v>585.08000000000004</v>
      </c>
      <c r="K600" s="9">
        <f>(Table2[[#This Row],[Renewable_Energy_Consumption]]/Table2[[#This Row],[Electricity_Consumption]]) * 100</f>
        <v>42.055174594959823</v>
      </c>
      <c r="L600" s="11">
        <v>316.87</v>
      </c>
      <c r="M600" s="12">
        <f>Table2[[#This Row],[Energy_Cost]]/Table2[[#This Row],[Electricity_Consumption]]</f>
        <v>0.22776412069981741</v>
      </c>
      <c r="N600" s="16">
        <v>64</v>
      </c>
    </row>
    <row r="601" spans="1:14" x14ac:dyDescent="0.2">
      <c r="A601" s="14">
        <v>600</v>
      </c>
      <c r="B601" s="5">
        <v>44665</v>
      </c>
      <c r="C601" s="3" t="s">
        <v>23</v>
      </c>
      <c r="D601" s="1">
        <v>1</v>
      </c>
      <c r="E601" s="3" t="s">
        <v>17</v>
      </c>
      <c r="F601" s="3" t="s">
        <v>15</v>
      </c>
      <c r="G601" s="1">
        <v>149.44</v>
      </c>
      <c r="H601" s="15">
        <v>124.88</v>
      </c>
      <c r="I601" s="15">
        <v>24.56</v>
      </c>
      <c r="J601" s="15">
        <v>34.119999999999997</v>
      </c>
      <c r="K601" s="9">
        <f>(Table2[[#This Row],[Renewable_Energy_Consumption]]/Table2[[#This Row],[Electricity_Consumption]]) * 100</f>
        <v>27.322229340166558</v>
      </c>
      <c r="L601" s="11">
        <v>16.440000000000001</v>
      </c>
      <c r="M601" s="12">
        <f>Table2[[#This Row],[Energy_Cost]]/Table2[[#This Row],[Electricity_Consumption]]</f>
        <v>0.13164638052530431</v>
      </c>
      <c r="N601" s="16">
        <v>76</v>
      </c>
    </row>
    <row r="602" spans="1:14" x14ac:dyDescent="0.2">
      <c r="A602" s="14">
        <v>601</v>
      </c>
      <c r="B602" s="5">
        <v>44713</v>
      </c>
      <c r="C602" s="3" t="s">
        <v>14</v>
      </c>
      <c r="D602" s="1">
        <v>10</v>
      </c>
      <c r="E602" s="3" t="s">
        <v>13</v>
      </c>
      <c r="F602" s="3" t="s">
        <v>28</v>
      </c>
      <c r="G602" s="1">
        <v>1353.71</v>
      </c>
      <c r="H602" s="15">
        <v>1206.4100000000001</v>
      </c>
      <c r="I602" s="15">
        <v>147.30000000000001</v>
      </c>
      <c r="J602" s="15">
        <v>529.08000000000004</v>
      </c>
      <c r="K602" s="9">
        <f>(Table2[[#This Row],[Renewable_Energy_Consumption]]/Table2[[#This Row],[Electricity_Consumption]]) * 100</f>
        <v>43.855737270082315</v>
      </c>
      <c r="L602" s="11">
        <v>226.56</v>
      </c>
      <c r="M602" s="12">
        <f>Table2[[#This Row],[Energy_Cost]]/Table2[[#This Row],[Electricity_Consumption]]</f>
        <v>0.18779685181654659</v>
      </c>
      <c r="N602" s="16">
        <v>91</v>
      </c>
    </row>
    <row r="603" spans="1:14" x14ac:dyDescent="0.2">
      <c r="A603" s="14">
        <v>602</v>
      </c>
      <c r="B603" s="5">
        <v>44699</v>
      </c>
      <c r="C603" s="3" t="s">
        <v>14</v>
      </c>
      <c r="D603" s="1">
        <v>10</v>
      </c>
      <c r="E603" s="3" t="s">
        <v>19</v>
      </c>
      <c r="F603" s="3" t="s">
        <v>20</v>
      </c>
      <c r="G603" s="1">
        <v>190.27</v>
      </c>
      <c r="H603" s="15">
        <v>142.25</v>
      </c>
      <c r="I603" s="15">
        <v>48.02</v>
      </c>
      <c r="J603" s="15">
        <v>27.1</v>
      </c>
      <c r="K603" s="9">
        <f>(Table2[[#This Row],[Renewable_Energy_Consumption]]/Table2[[#This Row],[Electricity_Consumption]]) * 100</f>
        <v>19.050966608084359</v>
      </c>
      <c r="L603" s="11">
        <v>26.75</v>
      </c>
      <c r="M603" s="12">
        <f>Table2[[#This Row],[Energy_Cost]]/Table2[[#This Row],[Electricity_Consumption]]</f>
        <v>0.18804920913884007</v>
      </c>
      <c r="N603" s="16">
        <v>51</v>
      </c>
    </row>
    <row r="604" spans="1:14" x14ac:dyDescent="0.2">
      <c r="A604" s="14">
        <v>603</v>
      </c>
      <c r="B604" s="5">
        <v>44626</v>
      </c>
      <c r="C604" s="3" t="s">
        <v>14</v>
      </c>
      <c r="D604" s="1">
        <v>6</v>
      </c>
      <c r="E604" s="3" t="s">
        <v>13</v>
      </c>
      <c r="F604" s="3" t="s">
        <v>24</v>
      </c>
      <c r="G604" s="1">
        <v>50.12</v>
      </c>
      <c r="H604" s="15">
        <v>42.84</v>
      </c>
      <c r="I604" s="15">
        <v>7.28</v>
      </c>
      <c r="J604" s="15">
        <v>16.489999999999998</v>
      </c>
      <c r="K604" s="9">
        <f>(Table2[[#This Row],[Renewable_Energy_Consumption]]/Table2[[#This Row],[Electricity_Consumption]]) * 100</f>
        <v>38.49206349206348</v>
      </c>
      <c r="L604" s="11">
        <v>7.95</v>
      </c>
      <c r="M604" s="12">
        <f>Table2[[#This Row],[Energy_Cost]]/Table2[[#This Row],[Electricity_Consumption]]</f>
        <v>0.18557422969187673</v>
      </c>
      <c r="N604" s="16">
        <v>72</v>
      </c>
    </row>
    <row r="605" spans="1:14" x14ac:dyDescent="0.2">
      <c r="A605" s="14">
        <v>604</v>
      </c>
      <c r="B605" s="5">
        <v>44885</v>
      </c>
      <c r="C605" s="3" t="s">
        <v>14</v>
      </c>
      <c r="D605" s="1">
        <v>3</v>
      </c>
      <c r="E605" s="3" t="s">
        <v>17</v>
      </c>
      <c r="F605" s="3" t="s">
        <v>15</v>
      </c>
      <c r="G605" s="1">
        <v>1206.1199999999999</v>
      </c>
      <c r="H605" s="15">
        <v>857.56</v>
      </c>
      <c r="I605" s="15">
        <v>348.56</v>
      </c>
      <c r="J605" s="15">
        <v>345.74</v>
      </c>
      <c r="K605" s="9">
        <f>(Table2[[#This Row],[Renewable_Energy_Consumption]]/Table2[[#This Row],[Electricity_Consumption]]) * 100</f>
        <v>40.316712533233826</v>
      </c>
      <c r="L605" s="11">
        <v>172.59</v>
      </c>
      <c r="M605" s="12">
        <f>Table2[[#This Row],[Energy_Cost]]/Table2[[#This Row],[Electricity_Consumption]]</f>
        <v>0.20125705489994872</v>
      </c>
      <c r="N605" s="16">
        <v>77</v>
      </c>
    </row>
    <row r="606" spans="1:14" x14ac:dyDescent="0.2">
      <c r="A606" s="14">
        <v>605</v>
      </c>
      <c r="B606" s="5">
        <v>44609</v>
      </c>
      <c r="C606" s="3" t="s">
        <v>14</v>
      </c>
      <c r="D606" s="1">
        <v>9</v>
      </c>
      <c r="E606" s="3" t="s">
        <v>19</v>
      </c>
      <c r="F606" s="3" t="s">
        <v>15</v>
      </c>
      <c r="G606" s="1">
        <v>1014.05</v>
      </c>
      <c r="H606" s="15">
        <v>792.52</v>
      </c>
      <c r="I606" s="15">
        <v>221.53</v>
      </c>
      <c r="J606" s="15">
        <v>326.57</v>
      </c>
      <c r="K606" s="9">
        <f>(Table2[[#This Row],[Renewable_Energy_Consumption]]/Table2[[#This Row],[Electricity_Consumption]]) * 100</f>
        <v>41.206531065462073</v>
      </c>
      <c r="L606" s="11">
        <v>167.72</v>
      </c>
      <c r="M606" s="12">
        <f>Table2[[#This Row],[Energy_Cost]]/Table2[[#This Row],[Electricity_Consumption]]</f>
        <v>0.21162872861252713</v>
      </c>
      <c r="N606" s="16">
        <v>88</v>
      </c>
    </row>
    <row r="607" spans="1:14" x14ac:dyDescent="0.2">
      <c r="A607" s="14">
        <v>606</v>
      </c>
      <c r="B607" s="5">
        <v>44775</v>
      </c>
      <c r="C607" s="3" t="s">
        <v>23</v>
      </c>
      <c r="D607" s="1">
        <v>7</v>
      </c>
      <c r="E607" s="3" t="s">
        <v>17</v>
      </c>
      <c r="F607" s="3" t="s">
        <v>20</v>
      </c>
      <c r="G607" s="1">
        <v>1894.47</v>
      </c>
      <c r="H607" s="15">
        <v>1526.29</v>
      </c>
      <c r="I607" s="15">
        <v>368.18</v>
      </c>
      <c r="J607" s="15">
        <v>326.83</v>
      </c>
      <c r="K607" s="9">
        <f>(Table2[[#This Row],[Renewable_Energy_Consumption]]/Table2[[#This Row],[Electricity_Consumption]]) * 100</f>
        <v>21.413361811975442</v>
      </c>
      <c r="L607" s="11">
        <v>251.38</v>
      </c>
      <c r="M607" s="12">
        <f>Table2[[#This Row],[Energy_Cost]]/Table2[[#This Row],[Electricity_Consumption]]</f>
        <v>0.16470002424178892</v>
      </c>
      <c r="N607" s="16">
        <v>77</v>
      </c>
    </row>
    <row r="608" spans="1:14" x14ac:dyDescent="0.2">
      <c r="A608" s="14">
        <v>607</v>
      </c>
      <c r="B608" s="5">
        <v>44841</v>
      </c>
      <c r="C608" s="3" t="s">
        <v>23</v>
      </c>
      <c r="D608" s="1">
        <v>2</v>
      </c>
      <c r="E608" s="3" t="s">
        <v>13</v>
      </c>
      <c r="F608" s="3" t="s">
        <v>15</v>
      </c>
      <c r="G608" s="1">
        <v>1154.71</v>
      </c>
      <c r="H608" s="15">
        <v>910.89</v>
      </c>
      <c r="I608" s="15">
        <v>243.82</v>
      </c>
      <c r="J608" s="15">
        <v>365.14</v>
      </c>
      <c r="K608" s="9">
        <f>(Table2[[#This Row],[Renewable_Energy_Consumption]]/Table2[[#This Row],[Electricity_Consumption]]) * 100</f>
        <v>40.086069668126775</v>
      </c>
      <c r="L608" s="11">
        <v>135.01</v>
      </c>
      <c r="M608" s="12">
        <f>Table2[[#This Row],[Energy_Cost]]/Table2[[#This Row],[Electricity_Consumption]]</f>
        <v>0.14821767721678797</v>
      </c>
      <c r="N608" s="16">
        <v>86</v>
      </c>
    </row>
    <row r="609" spans="1:14" x14ac:dyDescent="0.2">
      <c r="A609" s="14">
        <v>608</v>
      </c>
      <c r="B609" s="5">
        <v>44863</v>
      </c>
      <c r="C609" s="3" t="s">
        <v>14</v>
      </c>
      <c r="D609" s="1">
        <v>10</v>
      </c>
      <c r="E609" s="3" t="s">
        <v>17</v>
      </c>
      <c r="F609" s="3" t="s">
        <v>20</v>
      </c>
      <c r="G609" s="1">
        <v>1929.64</v>
      </c>
      <c r="H609" s="15">
        <v>1674.68</v>
      </c>
      <c r="I609" s="15">
        <v>254.96</v>
      </c>
      <c r="J609" s="15">
        <v>737.95</v>
      </c>
      <c r="K609" s="9">
        <f>(Table2[[#This Row],[Renewable_Energy_Consumption]]/Table2[[#This Row],[Electricity_Consumption]]) * 100</f>
        <v>44.065134831729047</v>
      </c>
      <c r="L609" s="11">
        <v>295.39</v>
      </c>
      <c r="M609" s="12">
        <f>Table2[[#This Row],[Energy_Cost]]/Table2[[#This Row],[Electricity_Consumption]]</f>
        <v>0.17638593641770367</v>
      </c>
      <c r="N609" s="16">
        <v>70</v>
      </c>
    </row>
    <row r="610" spans="1:14" x14ac:dyDescent="0.2">
      <c r="A610" s="14">
        <v>609</v>
      </c>
      <c r="B610" s="5">
        <v>44887</v>
      </c>
      <c r="C610" s="3" t="s">
        <v>23</v>
      </c>
      <c r="D610" s="1">
        <v>9</v>
      </c>
      <c r="E610" s="3" t="s">
        <v>13</v>
      </c>
      <c r="F610" s="3" t="s">
        <v>28</v>
      </c>
      <c r="G610" s="1">
        <v>1792.23</v>
      </c>
      <c r="H610" s="15">
        <v>1437.38</v>
      </c>
      <c r="I610" s="15">
        <v>354.85</v>
      </c>
      <c r="J610" s="15">
        <v>249.99</v>
      </c>
      <c r="K610" s="9">
        <f>(Table2[[#This Row],[Renewable_Energy_Consumption]]/Table2[[#This Row],[Electricity_Consumption]]) * 100</f>
        <v>17.392060554620212</v>
      </c>
      <c r="L610" s="11">
        <v>223.8</v>
      </c>
      <c r="M610" s="12">
        <f>Table2[[#This Row],[Energy_Cost]]/Table2[[#This Row],[Electricity_Consumption]]</f>
        <v>0.15569995408312345</v>
      </c>
      <c r="N610" s="16">
        <v>56</v>
      </c>
    </row>
    <row r="611" spans="1:14" x14ac:dyDescent="0.2">
      <c r="A611" s="14">
        <v>610</v>
      </c>
      <c r="B611" s="5">
        <v>44893</v>
      </c>
      <c r="C611" s="3" t="s">
        <v>14</v>
      </c>
      <c r="D611" s="1">
        <v>7</v>
      </c>
      <c r="E611" s="3" t="s">
        <v>19</v>
      </c>
      <c r="F611" s="3" t="s">
        <v>20</v>
      </c>
      <c r="G611" s="1">
        <v>264.08</v>
      </c>
      <c r="H611" s="15">
        <v>158.19999999999999</v>
      </c>
      <c r="I611" s="15">
        <v>105.88</v>
      </c>
      <c r="J611" s="15">
        <v>50.86</v>
      </c>
      <c r="K611" s="9">
        <f>(Table2[[#This Row],[Renewable_Energy_Consumption]]/Table2[[#This Row],[Electricity_Consumption]]) * 100</f>
        <v>32.149178255372945</v>
      </c>
      <c r="L611" s="11">
        <v>51.69</v>
      </c>
      <c r="M611" s="12">
        <f>Table2[[#This Row],[Energy_Cost]]/Table2[[#This Row],[Electricity_Consumption]]</f>
        <v>0.32673830594184577</v>
      </c>
      <c r="N611" s="16">
        <v>69</v>
      </c>
    </row>
    <row r="612" spans="1:14" x14ac:dyDescent="0.2">
      <c r="A612" s="14">
        <v>611</v>
      </c>
      <c r="B612" s="5">
        <v>44899</v>
      </c>
      <c r="C612" s="3" t="s">
        <v>23</v>
      </c>
      <c r="D612" s="1">
        <v>9</v>
      </c>
      <c r="E612" s="3" t="s">
        <v>13</v>
      </c>
      <c r="F612" s="3" t="s">
        <v>28</v>
      </c>
      <c r="G612" s="1">
        <v>1190.3399999999999</v>
      </c>
      <c r="H612" s="15">
        <v>876.1</v>
      </c>
      <c r="I612" s="15">
        <v>314.24</v>
      </c>
      <c r="J612" s="15">
        <v>274.97000000000003</v>
      </c>
      <c r="K612" s="9">
        <f>(Table2[[#This Row],[Renewable_Energy_Consumption]]/Table2[[#This Row],[Electricity_Consumption]]) * 100</f>
        <v>31.385686565460567</v>
      </c>
      <c r="L612" s="11">
        <v>135.47</v>
      </c>
      <c r="M612" s="12">
        <f>Table2[[#This Row],[Energy_Cost]]/Table2[[#This Row],[Electricity_Consumption]]</f>
        <v>0.15462846706996919</v>
      </c>
      <c r="N612" s="16">
        <v>72</v>
      </c>
    </row>
    <row r="613" spans="1:14" x14ac:dyDescent="0.2">
      <c r="A613" s="14">
        <v>612</v>
      </c>
      <c r="B613" s="5">
        <v>44810</v>
      </c>
      <c r="C613" s="3" t="s">
        <v>23</v>
      </c>
      <c r="D613" s="1">
        <v>10</v>
      </c>
      <c r="E613" s="3" t="s">
        <v>19</v>
      </c>
      <c r="F613" s="3" t="s">
        <v>28</v>
      </c>
      <c r="G613" s="1">
        <v>1234.31</v>
      </c>
      <c r="H613" s="15">
        <v>846.84</v>
      </c>
      <c r="I613" s="15">
        <v>387.47</v>
      </c>
      <c r="J613" s="15">
        <v>219.37</v>
      </c>
      <c r="K613" s="9">
        <f>(Table2[[#This Row],[Renewable_Energy_Consumption]]/Table2[[#This Row],[Electricity_Consumption]]) * 100</f>
        <v>25.904539228189506</v>
      </c>
      <c r="L613" s="11">
        <v>132.1</v>
      </c>
      <c r="M613" s="12">
        <f>Table2[[#This Row],[Energy_Cost]]/Table2[[#This Row],[Electricity_Consumption]]</f>
        <v>0.15599168674129704</v>
      </c>
      <c r="N613" s="16">
        <v>65</v>
      </c>
    </row>
    <row r="614" spans="1:14" x14ac:dyDescent="0.2">
      <c r="A614" s="14">
        <v>613</v>
      </c>
      <c r="B614" s="5">
        <v>44853</v>
      </c>
      <c r="C614" s="3" t="s">
        <v>14</v>
      </c>
      <c r="D614" s="1">
        <v>2</v>
      </c>
      <c r="E614" s="3" t="s">
        <v>13</v>
      </c>
      <c r="F614" s="3" t="s">
        <v>28</v>
      </c>
      <c r="G614" s="1">
        <v>1791.25</v>
      </c>
      <c r="H614" s="15">
        <v>1359.31</v>
      </c>
      <c r="I614" s="15">
        <v>431.94</v>
      </c>
      <c r="J614" s="15">
        <v>153.96</v>
      </c>
      <c r="K614" s="9">
        <f>(Table2[[#This Row],[Renewable_Energy_Consumption]]/Table2[[#This Row],[Electricity_Consumption]]) * 100</f>
        <v>11.326334684509053</v>
      </c>
      <c r="L614" s="11">
        <v>190.64</v>
      </c>
      <c r="M614" s="12">
        <f>Table2[[#This Row],[Energy_Cost]]/Table2[[#This Row],[Electricity_Consumption]]</f>
        <v>0.1402476256335935</v>
      </c>
      <c r="N614" s="16">
        <v>74</v>
      </c>
    </row>
    <row r="615" spans="1:14" x14ac:dyDescent="0.2">
      <c r="A615" s="14">
        <v>614</v>
      </c>
      <c r="B615" s="5">
        <v>44647</v>
      </c>
      <c r="C615" s="3" t="s">
        <v>14</v>
      </c>
      <c r="D615" s="1">
        <v>9</v>
      </c>
      <c r="E615" s="3" t="s">
        <v>13</v>
      </c>
      <c r="F615" s="3" t="s">
        <v>24</v>
      </c>
      <c r="G615" s="1">
        <v>968.34</v>
      </c>
      <c r="H615" s="15">
        <v>639.30999999999995</v>
      </c>
      <c r="I615" s="15">
        <v>329.03</v>
      </c>
      <c r="J615" s="15">
        <v>163.94</v>
      </c>
      <c r="K615" s="9">
        <f>(Table2[[#This Row],[Renewable_Energy_Consumption]]/Table2[[#This Row],[Electricity_Consumption]]) * 100</f>
        <v>25.643271652250082</v>
      </c>
      <c r="L615" s="11">
        <v>103.68</v>
      </c>
      <c r="M615" s="12">
        <f>Table2[[#This Row],[Energy_Cost]]/Table2[[#This Row],[Electricity_Consumption]]</f>
        <v>0.16217484475450097</v>
      </c>
      <c r="N615" s="16">
        <v>76</v>
      </c>
    </row>
    <row r="616" spans="1:14" x14ac:dyDescent="0.2">
      <c r="A616" s="14">
        <v>615</v>
      </c>
      <c r="B616" s="5">
        <v>44566</v>
      </c>
      <c r="C616" s="3" t="s">
        <v>23</v>
      </c>
      <c r="D616" s="1">
        <v>3</v>
      </c>
      <c r="E616" s="3" t="s">
        <v>17</v>
      </c>
      <c r="F616" s="3" t="s">
        <v>15</v>
      </c>
      <c r="G616" s="1">
        <v>1367.88</v>
      </c>
      <c r="H616" s="15">
        <v>1027.5999999999999</v>
      </c>
      <c r="I616" s="15">
        <v>340.28</v>
      </c>
      <c r="J616" s="15">
        <v>418.96</v>
      </c>
      <c r="K616" s="9">
        <f>(Table2[[#This Row],[Renewable_Energy_Consumption]]/Table2[[#This Row],[Electricity_Consumption]]) * 100</f>
        <v>40.770727909692489</v>
      </c>
      <c r="L616" s="11">
        <v>138.51</v>
      </c>
      <c r="M616" s="12">
        <f>Table2[[#This Row],[Energy_Cost]]/Table2[[#This Row],[Electricity_Consumption]]</f>
        <v>0.13478980147917477</v>
      </c>
      <c r="N616" s="16">
        <v>88</v>
      </c>
    </row>
    <row r="617" spans="1:14" x14ac:dyDescent="0.2">
      <c r="A617" s="14">
        <v>616</v>
      </c>
      <c r="B617" s="5">
        <v>44648</v>
      </c>
      <c r="C617" s="3" t="s">
        <v>23</v>
      </c>
      <c r="D617" s="1">
        <v>3</v>
      </c>
      <c r="E617" s="3" t="s">
        <v>13</v>
      </c>
      <c r="F617" s="3" t="s">
        <v>20</v>
      </c>
      <c r="G617" s="1">
        <v>1199.47</v>
      </c>
      <c r="H617" s="15">
        <v>940.63</v>
      </c>
      <c r="I617" s="15">
        <v>258.83999999999997</v>
      </c>
      <c r="J617" s="15">
        <v>450.85</v>
      </c>
      <c r="K617" s="9">
        <f>(Table2[[#This Row],[Renewable_Energy_Consumption]]/Table2[[#This Row],[Electricity_Consumption]]) * 100</f>
        <v>47.930642229144297</v>
      </c>
      <c r="L617" s="11">
        <v>220.12</v>
      </c>
      <c r="M617" s="12">
        <f>Table2[[#This Row],[Energy_Cost]]/Table2[[#This Row],[Electricity_Consumption]]</f>
        <v>0.23401337401528763</v>
      </c>
      <c r="N617" s="16">
        <v>82</v>
      </c>
    </row>
    <row r="618" spans="1:14" x14ac:dyDescent="0.2">
      <c r="A618" s="14">
        <v>617</v>
      </c>
      <c r="B618" s="5">
        <v>44613</v>
      </c>
      <c r="C618" s="3" t="s">
        <v>14</v>
      </c>
      <c r="D618" s="1">
        <v>6</v>
      </c>
      <c r="E618" s="3" t="s">
        <v>13</v>
      </c>
      <c r="F618" s="3" t="s">
        <v>28</v>
      </c>
      <c r="G618" s="1">
        <v>571.33000000000004</v>
      </c>
      <c r="H618" s="15">
        <v>496.47</v>
      </c>
      <c r="I618" s="15">
        <v>74.86</v>
      </c>
      <c r="J618" s="15">
        <v>243.8</v>
      </c>
      <c r="K618" s="9">
        <f>(Table2[[#This Row],[Renewable_Energy_Consumption]]/Table2[[#This Row],[Electricity_Consumption]]) * 100</f>
        <v>49.106693254375891</v>
      </c>
      <c r="L618" s="11">
        <v>62.73</v>
      </c>
      <c r="M618" s="12">
        <f>Table2[[#This Row],[Energy_Cost]]/Table2[[#This Row],[Electricity_Consumption]]</f>
        <v>0.12635204544081213</v>
      </c>
      <c r="N618" s="16">
        <v>73</v>
      </c>
    </row>
    <row r="619" spans="1:14" x14ac:dyDescent="0.2">
      <c r="A619" s="14">
        <v>618</v>
      </c>
      <c r="B619" s="5">
        <v>44639</v>
      </c>
      <c r="C619" s="3" t="s">
        <v>14</v>
      </c>
      <c r="D619" s="1">
        <v>2</v>
      </c>
      <c r="E619" s="3" t="s">
        <v>17</v>
      </c>
      <c r="F619" s="3" t="s">
        <v>24</v>
      </c>
      <c r="G619" s="1">
        <v>1433.97</v>
      </c>
      <c r="H619" s="15">
        <v>925.08</v>
      </c>
      <c r="I619" s="15">
        <v>508.89</v>
      </c>
      <c r="J619" s="15">
        <v>101.56</v>
      </c>
      <c r="K619" s="9">
        <f>(Table2[[#This Row],[Renewable_Energy_Consumption]]/Table2[[#This Row],[Electricity_Consumption]]) * 100</f>
        <v>10.978509966705582</v>
      </c>
      <c r="L619" s="11">
        <v>227.96</v>
      </c>
      <c r="M619" s="12">
        <f>Table2[[#This Row],[Energy_Cost]]/Table2[[#This Row],[Electricity_Consumption]]</f>
        <v>0.24642193107623125</v>
      </c>
      <c r="N619" s="16">
        <v>77</v>
      </c>
    </row>
    <row r="620" spans="1:14" x14ac:dyDescent="0.2">
      <c r="A620" s="14">
        <v>619</v>
      </c>
      <c r="B620" s="5">
        <v>44878</v>
      </c>
      <c r="C620" s="3" t="s">
        <v>14</v>
      </c>
      <c r="D620" s="1">
        <v>5</v>
      </c>
      <c r="E620" s="3" t="s">
        <v>13</v>
      </c>
      <c r="F620" s="3" t="s">
        <v>15</v>
      </c>
      <c r="G620" s="1">
        <v>1797.92</v>
      </c>
      <c r="H620" s="15">
        <v>1561.97</v>
      </c>
      <c r="I620" s="15">
        <v>235.95</v>
      </c>
      <c r="J620" s="15">
        <v>244.04</v>
      </c>
      <c r="K620" s="9">
        <f>(Table2[[#This Row],[Renewable_Energy_Consumption]]/Table2[[#This Row],[Electricity_Consumption]]) * 100</f>
        <v>15.623859613180791</v>
      </c>
      <c r="L620" s="11">
        <v>281.58</v>
      </c>
      <c r="M620" s="12">
        <f>Table2[[#This Row],[Energy_Cost]]/Table2[[#This Row],[Electricity_Consumption]]</f>
        <v>0.18027234838057069</v>
      </c>
      <c r="N620" s="16">
        <v>78</v>
      </c>
    </row>
    <row r="621" spans="1:14" x14ac:dyDescent="0.2">
      <c r="A621" s="14">
        <v>620</v>
      </c>
      <c r="B621" s="5">
        <v>44673</v>
      </c>
      <c r="C621" s="3" t="s">
        <v>14</v>
      </c>
      <c r="D621" s="1">
        <v>8</v>
      </c>
      <c r="E621" s="3" t="s">
        <v>13</v>
      </c>
      <c r="F621" s="3" t="s">
        <v>20</v>
      </c>
      <c r="G621" s="1">
        <v>1664.73</v>
      </c>
      <c r="H621" s="15">
        <v>1252.7</v>
      </c>
      <c r="I621" s="15">
        <v>412.03</v>
      </c>
      <c r="J621" s="15">
        <v>408.2</v>
      </c>
      <c r="K621" s="9">
        <f>(Table2[[#This Row],[Renewable_Energy_Consumption]]/Table2[[#This Row],[Electricity_Consumption]]) * 100</f>
        <v>32.585615071445673</v>
      </c>
      <c r="L621" s="11">
        <v>319.12</v>
      </c>
      <c r="M621" s="12">
        <f>Table2[[#This Row],[Energy_Cost]]/Table2[[#This Row],[Electricity_Consumption]]</f>
        <v>0.2547457491817674</v>
      </c>
      <c r="N621" s="16">
        <v>62</v>
      </c>
    </row>
    <row r="622" spans="1:14" x14ac:dyDescent="0.2">
      <c r="A622" s="14">
        <v>621</v>
      </c>
      <c r="B622" s="5">
        <v>44835</v>
      </c>
      <c r="C622" s="3" t="s">
        <v>23</v>
      </c>
      <c r="D622" s="1">
        <v>7</v>
      </c>
      <c r="E622" s="3" t="s">
        <v>13</v>
      </c>
      <c r="F622" s="3" t="s">
        <v>24</v>
      </c>
      <c r="G622" s="1">
        <v>715.7</v>
      </c>
      <c r="H622" s="15">
        <v>574.49</v>
      </c>
      <c r="I622" s="15">
        <v>141.21</v>
      </c>
      <c r="J622" s="15">
        <v>68.73</v>
      </c>
      <c r="K622" s="9">
        <f>(Table2[[#This Row],[Renewable_Energy_Consumption]]/Table2[[#This Row],[Electricity_Consumption]]) * 100</f>
        <v>11.963654719838466</v>
      </c>
      <c r="L622" s="11">
        <v>103.61</v>
      </c>
      <c r="M622" s="12">
        <f>Table2[[#This Row],[Energy_Cost]]/Table2[[#This Row],[Electricity_Consumption]]</f>
        <v>0.18035126808125468</v>
      </c>
      <c r="N622" s="16">
        <v>72</v>
      </c>
    </row>
    <row r="623" spans="1:14" x14ac:dyDescent="0.2">
      <c r="A623" s="14">
        <v>622</v>
      </c>
      <c r="B623" s="5">
        <v>44662</v>
      </c>
      <c r="C623" s="3" t="s">
        <v>14</v>
      </c>
      <c r="D623" s="1">
        <v>9</v>
      </c>
      <c r="E623" s="3" t="s">
        <v>19</v>
      </c>
      <c r="F623" s="3" t="s">
        <v>15</v>
      </c>
      <c r="G623" s="1">
        <v>1291.28</v>
      </c>
      <c r="H623" s="15">
        <v>1088.02</v>
      </c>
      <c r="I623" s="15">
        <v>203.26</v>
      </c>
      <c r="J623" s="15">
        <v>483.75</v>
      </c>
      <c r="K623" s="9">
        <f>(Table2[[#This Row],[Renewable_Energy_Consumption]]/Table2[[#This Row],[Electricity_Consumption]]) * 100</f>
        <v>44.46149886950608</v>
      </c>
      <c r="L623" s="11">
        <v>166.81</v>
      </c>
      <c r="M623" s="12">
        <f>Table2[[#This Row],[Energy_Cost]]/Table2[[#This Row],[Electricity_Consumption]]</f>
        <v>0.15331519641183067</v>
      </c>
      <c r="N623" s="16">
        <v>60</v>
      </c>
    </row>
    <row r="624" spans="1:14" x14ac:dyDescent="0.2">
      <c r="A624" s="14">
        <v>623</v>
      </c>
      <c r="B624" s="5">
        <v>44860</v>
      </c>
      <c r="C624" s="3" t="s">
        <v>23</v>
      </c>
      <c r="D624" s="1">
        <v>10</v>
      </c>
      <c r="E624" s="3" t="s">
        <v>19</v>
      </c>
      <c r="F624" s="3" t="s">
        <v>28</v>
      </c>
      <c r="G624" s="1">
        <v>1305.96</v>
      </c>
      <c r="H624" s="15">
        <v>1014.25</v>
      </c>
      <c r="I624" s="15">
        <v>291.70999999999998</v>
      </c>
      <c r="J624" s="15">
        <v>356.88</v>
      </c>
      <c r="K624" s="9">
        <f>(Table2[[#This Row],[Renewable_Energy_Consumption]]/Table2[[#This Row],[Electricity_Consumption]]) * 100</f>
        <v>35.186591077150602</v>
      </c>
      <c r="L624" s="11">
        <v>185.34</v>
      </c>
      <c r="M624" s="12">
        <f>Table2[[#This Row],[Energy_Cost]]/Table2[[#This Row],[Electricity_Consumption]]</f>
        <v>0.18273601183140251</v>
      </c>
      <c r="N624" s="16">
        <v>75</v>
      </c>
    </row>
    <row r="625" spans="1:14" x14ac:dyDescent="0.2">
      <c r="A625" s="14">
        <v>624</v>
      </c>
      <c r="B625" s="5">
        <v>44845</v>
      </c>
      <c r="C625" s="3" t="s">
        <v>14</v>
      </c>
      <c r="D625" s="1">
        <v>1</v>
      </c>
      <c r="E625" s="3" t="s">
        <v>13</v>
      </c>
      <c r="F625" s="3" t="s">
        <v>20</v>
      </c>
      <c r="G625" s="1">
        <v>150.27000000000001</v>
      </c>
      <c r="H625" s="15">
        <v>103.62</v>
      </c>
      <c r="I625" s="15">
        <v>46.65</v>
      </c>
      <c r="J625" s="15">
        <v>48.71</v>
      </c>
      <c r="K625" s="9">
        <f>(Table2[[#This Row],[Renewable_Energy_Consumption]]/Table2[[#This Row],[Electricity_Consumption]]) * 100</f>
        <v>47.008299556070256</v>
      </c>
      <c r="L625" s="11">
        <v>27.81</v>
      </c>
      <c r="M625" s="12">
        <f>Table2[[#This Row],[Energy_Cost]]/Table2[[#This Row],[Electricity_Consumption]]</f>
        <v>0.2683844817602779</v>
      </c>
      <c r="N625" s="16">
        <v>70</v>
      </c>
    </row>
    <row r="626" spans="1:14" x14ac:dyDescent="0.2">
      <c r="A626" s="14">
        <v>625</v>
      </c>
      <c r="B626" s="5">
        <v>44815</v>
      </c>
      <c r="C626" s="3" t="s">
        <v>14</v>
      </c>
      <c r="D626" s="1">
        <v>5</v>
      </c>
      <c r="E626" s="3" t="s">
        <v>13</v>
      </c>
      <c r="F626" s="3" t="s">
        <v>15</v>
      </c>
      <c r="G626" s="1">
        <v>1955.2</v>
      </c>
      <c r="H626" s="15">
        <v>1608.78</v>
      </c>
      <c r="I626" s="15">
        <v>346.42</v>
      </c>
      <c r="J626" s="15">
        <v>167.57</v>
      </c>
      <c r="K626" s="9">
        <f>(Table2[[#This Row],[Renewable_Energy_Consumption]]/Table2[[#This Row],[Electricity_Consumption]]) * 100</f>
        <v>10.415967379007697</v>
      </c>
      <c r="L626" s="11">
        <v>321.69</v>
      </c>
      <c r="M626" s="12">
        <f>Table2[[#This Row],[Energy_Cost]]/Table2[[#This Row],[Electricity_Consumption]]</f>
        <v>0.19995897512400701</v>
      </c>
      <c r="N626" s="16">
        <v>89</v>
      </c>
    </row>
    <row r="627" spans="1:14" x14ac:dyDescent="0.2">
      <c r="A627" s="14">
        <v>626</v>
      </c>
      <c r="B627" s="5">
        <v>44823</v>
      </c>
      <c r="C627" s="3" t="s">
        <v>14</v>
      </c>
      <c r="D627" s="1">
        <v>10</v>
      </c>
      <c r="E627" s="3" t="s">
        <v>13</v>
      </c>
      <c r="F627" s="3" t="s">
        <v>24</v>
      </c>
      <c r="G627" s="1">
        <v>1770.67</v>
      </c>
      <c r="H627" s="15">
        <v>1364.01</v>
      </c>
      <c r="I627" s="15">
        <v>406.66</v>
      </c>
      <c r="J627" s="15">
        <v>487.83</v>
      </c>
      <c r="K627" s="9">
        <f>(Table2[[#This Row],[Renewable_Energy_Consumption]]/Table2[[#This Row],[Electricity_Consumption]]) * 100</f>
        <v>35.764400554248134</v>
      </c>
      <c r="L627" s="11">
        <v>312.94</v>
      </c>
      <c r="M627" s="12">
        <f>Table2[[#This Row],[Energy_Cost]]/Table2[[#This Row],[Electricity_Consumption]]</f>
        <v>0.2294264704804217</v>
      </c>
      <c r="N627" s="16">
        <v>70</v>
      </c>
    </row>
    <row r="628" spans="1:14" x14ac:dyDescent="0.2">
      <c r="A628" s="14">
        <v>627</v>
      </c>
      <c r="B628" s="5">
        <v>44840</v>
      </c>
      <c r="C628" s="3" t="s">
        <v>14</v>
      </c>
      <c r="D628" s="1">
        <v>3</v>
      </c>
      <c r="E628" s="3" t="s">
        <v>19</v>
      </c>
      <c r="F628" s="3" t="s">
        <v>20</v>
      </c>
      <c r="G628" s="1">
        <v>1332.5</v>
      </c>
      <c r="H628" s="15">
        <v>681.44</v>
      </c>
      <c r="I628" s="15">
        <v>651.05999999999995</v>
      </c>
      <c r="J628" s="15">
        <v>212.28</v>
      </c>
      <c r="K628" s="9">
        <f>(Table2[[#This Row],[Renewable_Energy_Consumption]]/Table2[[#This Row],[Electricity_Consumption]]) * 100</f>
        <v>31.151678797839864</v>
      </c>
      <c r="L628" s="11">
        <v>194.35</v>
      </c>
      <c r="M628" s="12">
        <f>Table2[[#This Row],[Energy_Cost]]/Table2[[#This Row],[Electricity_Consumption]]</f>
        <v>0.28520486029584408</v>
      </c>
      <c r="N628" s="16">
        <v>62</v>
      </c>
    </row>
    <row r="629" spans="1:14" x14ac:dyDescent="0.2">
      <c r="A629" s="14">
        <v>628</v>
      </c>
      <c r="B629" s="5">
        <v>44731</v>
      </c>
      <c r="C629" s="3" t="s">
        <v>23</v>
      </c>
      <c r="D629" s="1">
        <v>6</v>
      </c>
      <c r="E629" s="3" t="s">
        <v>17</v>
      </c>
      <c r="F629" s="3" t="s">
        <v>15</v>
      </c>
      <c r="G629" s="1">
        <v>447.65</v>
      </c>
      <c r="H629" s="15">
        <v>342.9</v>
      </c>
      <c r="I629" s="15">
        <v>104.75</v>
      </c>
      <c r="J629" s="15">
        <v>127.85</v>
      </c>
      <c r="K629" s="9">
        <f>(Table2[[#This Row],[Renewable_Energy_Consumption]]/Table2[[#This Row],[Electricity_Consumption]]) * 100</f>
        <v>37.284922717993588</v>
      </c>
      <c r="L629" s="11">
        <v>86.34</v>
      </c>
      <c r="M629" s="12">
        <f>Table2[[#This Row],[Energy_Cost]]/Table2[[#This Row],[Electricity_Consumption]]</f>
        <v>0.25179352580927389</v>
      </c>
      <c r="N629" s="16">
        <v>92</v>
      </c>
    </row>
    <row r="630" spans="1:14" x14ac:dyDescent="0.2">
      <c r="A630" s="14">
        <v>629</v>
      </c>
      <c r="B630" s="5">
        <v>44713</v>
      </c>
      <c r="C630" s="3" t="s">
        <v>23</v>
      </c>
      <c r="D630" s="1">
        <v>6</v>
      </c>
      <c r="E630" s="3" t="s">
        <v>13</v>
      </c>
      <c r="F630" s="3" t="s">
        <v>24</v>
      </c>
      <c r="G630" s="1">
        <v>1608.35</v>
      </c>
      <c r="H630" s="15">
        <v>1012.32</v>
      </c>
      <c r="I630" s="15">
        <v>596.03</v>
      </c>
      <c r="J630" s="15">
        <v>149.81</v>
      </c>
      <c r="K630" s="9">
        <f>(Table2[[#This Row],[Renewable_Energy_Consumption]]/Table2[[#This Row],[Electricity_Consumption]]) * 100</f>
        <v>14.798680259206575</v>
      </c>
      <c r="L630" s="11">
        <v>273.02999999999997</v>
      </c>
      <c r="M630" s="12">
        <f>Table2[[#This Row],[Energy_Cost]]/Table2[[#This Row],[Electricity_Consumption]]</f>
        <v>0.26970720720720714</v>
      </c>
      <c r="N630" s="16">
        <v>71</v>
      </c>
    </row>
    <row r="631" spans="1:14" x14ac:dyDescent="0.2">
      <c r="A631" s="14">
        <v>630</v>
      </c>
      <c r="B631" s="5">
        <v>44689</v>
      </c>
      <c r="C631" s="3" t="s">
        <v>14</v>
      </c>
      <c r="D631" s="1">
        <v>5</v>
      </c>
      <c r="E631" s="3" t="s">
        <v>13</v>
      </c>
      <c r="F631" s="3" t="s">
        <v>15</v>
      </c>
      <c r="G631" s="1">
        <v>886.3</v>
      </c>
      <c r="H631" s="15">
        <v>659.71</v>
      </c>
      <c r="I631" s="15">
        <v>226.59</v>
      </c>
      <c r="J631" s="15">
        <v>219.89</v>
      </c>
      <c r="K631" s="9">
        <f>(Table2[[#This Row],[Renewable_Energy_Consumption]]/Table2[[#This Row],[Electricity_Consumption]]) * 100</f>
        <v>33.331312243258395</v>
      </c>
      <c r="L631" s="11">
        <v>111.4</v>
      </c>
      <c r="M631" s="12">
        <f>Table2[[#This Row],[Energy_Cost]]/Table2[[#This Row],[Electricity_Consumption]]</f>
        <v>0.16886207576056145</v>
      </c>
      <c r="N631" s="16">
        <v>50</v>
      </c>
    </row>
    <row r="632" spans="1:14" x14ac:dyDescent="0.2">
      <c r="A632" s="14">
        <v>631</v>
      </c>
      <c r="B632" s="5">
        <v>44892</v>
      </c>
      <c r="C632" s="3" t="s">
        <v>23</v>
      </c>
      <c r="D632" s="1">
        <v>1</v>
      </c>
      <c r="E632" s="3" t="s">
        <v>17</v>
      </c>
      <c r="F632" s="3" t="s">
        <v>24</v>
      </c>
      <c r="G632" s="1">
        <v>767.17</v>
      </c>
      <c r="H632" s="15">
        <v>530.4</v>
      </c>
      <c r="I632" s="15">
        <v>236.77</v>
      </c>
      <c r="J632" s="15">
        <v>58.22</v>
      </c>
      <c r="K632" s="9">
        <f>(Table2[[#This Row],[Renewable_Energy_Consumption]]/Table2[[#This Row],[Electricity_Consumption]]) * 100</f>
        <v>10.976621417797888</v>
      </c>
      <c r="L632" s="11">
        <v>102.6</v>
      </c>
      <c r="M632" s="12">
        <f>Table2[[#This Row],[Energy_Cost]]/Table2[[#This Row],[Electricity_Consumption]]</f>
        <v>0.19343891402714933</v>
      </c>
      <c r="N632" s="16">
        <v>90</v>
      </c>
    </row>
    <row r="633" spans="1:14" x14ac:dyDescent="0.2">
      <c r="A633" s="14">
        <v>632</v>
      </c>
      <c r="B633" s="5">
        <v>44815</v>
      </c>
      <c r="C633" s="3" t="s">
        <v>23</v>
      </c>
      <c r="D633" s="1">
        <v>3</v>
      </c>
      <c r="E633" s="3" t="s">
        <v>13</v>
      </c>
      <c r="F633" s="3" t="s">
        <v>15</v>
      </c>
      <c r="G633" s="1">
        <v>366.59</v>
      </c>
      <c r="H633" s="15">
        <v>193.96</v>
      </c>
      <c r="I633" s="15">
        <v>172.63</v>
      </c>
      <c r="J633" s="15">
        <v>24.31</v>
      </c>
      <c r="K633" s="9">
        <f>(Table2[[#This Row],[Renewable_Energy_Consumption]]/Table2[[#This Row],[Electricity_Consumption]]) * 100</f>
        <v>12.533512064343164</v>
      </c>
      <c r="L633" s="11">
        <v>59.34</v>
      </c>
      <c r="M633" s="12">
        <f>Table2[[#This Row],[Energy_Cost]]/Table2[[#This Row],[Electricity_Consumption]]</f>
        <v>0.30593936894204993</v>
      </c>
      <c r="N633" s="16">
        <v>95</v>
      </c>
    </row>
    <row r="634" spans="1:14" x14ac:dyDescent="0.2">
      <c r="A634" s="14">
        <v>633</v>
      </c>
      <c r="B634" s="5">
        <v>44664</v>
      </c>
      <c r="C634" s="3" t="s">
        <v>14</v>
      </c>
      <c r="D634" s="1">
        <v>6</v>
      </c>
      <c r="E634" s="3" t="s">
        <v>13</v>
      </c>
      <c r="F634" s="3" t="s">
        <v>24</v>
      </c>
      <c r="G634" s="1">
        <v>1810.33</v>
      </c>
      <c r="H634" s="15">
        <v>1385.49</v>
      </c>
      <c r="I634" s="15">
        <v>424.84</v>
      </c>
      <c r="J634" s="15">
        <v>447.42</v>
      </c>
      <c r="K634" s="9">
        <f>(Table2[[#This Row],[Renewable_Energy_Consumption]]/Table2[[#This Row],[Electricity_Consumption]]) * 100</f>
        <v>32.293268085659228</v>
      </c>
      <c r="L634" s="11">
        <v>258.52999999999997</v>
      </c>
      <c r="M634" s="12">
        <f>Table2[[#This Row],[Energy_Cost]]/Table2[[#This Row],[Electricity_Consumption]]</f>
        <v>0.18659824322080995</v>
      </c>
      <c r="N634" s="16">
        <v>65</v>
      </c>
    </row>
    <row r="635" spans="1:14" x14ac:dyDescent="0.2">
      <c r="A635" s="14">
        <v>634</v>
      </c>
      <c r="B635" s="5">
        <v>44734</v>
      </c>
      <c r="C635" s="3" t="s">
        <v>23</v>
      </c>
      <c r="D635" s="1">
        <v>5</v>
      </c>
      <c r="E635" s="3" t="s">
        <v>19</v>
      </c>
      <c r="F635" s="3" t="s">
        <v>15</v>
      </c>
      <c r="G635" s="1">
        <v>1648.02</v>
      </c>
      <c r="H635" s="15">
        <v>869.16</v>
      </c>
      <c r="I635" s="15">
        <v>778.86</v>
      </c>
      <c r="J635" s="15">
        <v>111.44</v>
      </c>
      <c r="K635" s="9">
        <f>(Table2[[#This Row],[Renewable_Energy_Consumption]]/Table2[[#This Row],[Electricity_Consumption]]) * 100</f>
        <v>12.821574853881909</v>
      </c>
      <c r="L635" s="11">
        <v>262.58</v>
      </c>
      <c r="M635" s="12">
        <f>Table2[[#This Row],[Energy_Cost]]/Table2[[#This Row],[Electricity_Consumption]]</f>
        <v>0.30210778222651757</v>
      </c>
      <c r="N635" s="16">
        <v>53</v>
      </c>
    </row>
    <row r="636" spans="1:14" x14ac:dyDescent="0.2">
      <c r="A636" s="14">
        <v>635</v>
      </c>
      <c r="B636" s="5">
        <v>44742</v>
      </c>
      <c r="C636" s="3" t="s">
        <v>23</v>
      </c>
      <c r="D636" s="1">
        <v>9</v>
      </c>
      <c r="E636" s="3" t="s">
        <v>17</v>
      </c>
      <c r="F636" s="3" t="s">
        <v>24</v>
      </c>
      <c r="G636" s="1">
        <v>1271.49</v>
      </c>
      <c r="H636" s="15">
        <v>701.62</v>
      </c>
      <c r="I636" s="15">
        <v>569.87</v>
      </c>
      <c r="J636" s="15">
        <v>156.86000000000001</v>
      </c>
      <c r="K636" s="9">
        <f>(Table2[[#This Row],[Renewable_Energy_Consumption]]/Table2[[#This Row],[Electricity_Consumption]]) * 100</f>
        <v>22.356831333200311</v>
      </c>
      <c r="L636" s="11">
        <v>174.73</v>
      </c>
      <c r="M636" s="12">
        <f>Table2[[#This Row],[Energy_Cost]]/Table2[[#This Row],[Electricity_Consumption]]</f>
        <v>0.24903794076565661</v>
      </c>
      <c r="N636" s="16">
        <v>95</v>
      </c>
    </row>
    <row r="637" spans="1:14" x14ac:dyDescent="0.2">
      <c r="A637" s="14">
        <v>636</v>
      </c>
      <c r="B637" s="5">
        <v>44634</v>
      </c>
      <c r="C637" s="3" t="s">
        <v>14</v>
      </c>
      <c r="D637" s="1">
        <v>7</v>
      </c>
      <c r="E637" s="3" t="s">
        <v>13</v>
      </c>
      <c r="F637" s="3" t="s">
        <v>20</v>
      </c>
      <c r="G637" s="1">
        <v>1325.67</v>
      </c>
      <c r="H637" s="15">
        <v>1004.98</v>
      </c>
      <c r="I637" s="15">
        <v>320.69</v>
      </c>
      <c r="J637" s="15">
        <v>127.76</v>
      </c>
      <c r="K637" s="9">
        <f>(Table2[[#This Row],[Renewable_Energy_Consumption]]/Table2[[#This Row],[Electricity_Consumption]]) * 100</f>
        <v>12.712690799816912</v>
      </c>
      <c r="L637" s="11">
        <v>220.15</v>
      </c>
      <c r="M637" s="12">
        <f>Table2[[#This Row],[Energy_Cost]]/Table2[[#This Row],[Electricity_Consumption]]</f>
        <v>0.2190590857529503</v>
      </c>
      <c r="N637" s="16">
        <v>79</v>
      </c>
    </row>
    <row r="638" spans="1:14" x14ac:dyDescent="0.2">
      <c r="A638" s="14">
        <v>637</v>
      </c>
      <c r="B638" s="5">
        <v>44620</v>
      </c>
      <c r="C638" s="3" t="s">
        <v>23</v>
      </c>
      <c r="D638" s="1">
        <v>2</v>
      </c>
      <c r="E638" s="3" t="s">
        <v>19</v>
      </c>
      <c r="F638" s="3" t="s">
        <v>28</v>
      </c>
      <c r="G638" s="1">
        <v>605.72</v>
      </c>
      <c r="H638" s="15">
        <v>352.66</v>
      </c>
      <c r="I638" s="15">
        <v>253.06</v>
      </c>
      <c r="J638" s="15">
        <v>76.3</v>
      </c>
      <c r="K638" s="9">
        <f>(Table2[[#This Row],[Renewable_Energy_Consumption]]/Table2[[#This Row],[Electricity_Consumption]]) * 100</f>
        <v>21.635569670504164</v>
      </c>
      <c r="L638" s="11">
        <v>112.91</v>
      </c>
      <c r="M638" s="12">
        <f>Table2[[#This Row],[Energy_Cost]]/Table2[[#This Row],[Electricity_Consumption]]</f>
        <v>0.32016673283048824</v>
      </c>
      <c r="N638" s="16">
        <v>82</v>
      </c>
    </row>
    <row r="639" spans="1:14" x14ac:dyDescent="0.2">
      <c r="A639" s="14">
        <v>638</v>
      </c>
      <c r="B639" s="5">
        <v>44658</v>
      </c>
      <c r="C639" s="3" t="s">
        <v>23</v>
      </c>
      <c r="D639" s="1">
        <v>2</v>
      </c>
      <c r="E639" s="3" t="s">
        <v>17</v>
      </c>
      <c r="F639" s="3" t="s">
        <v>24</v>
      </c>
      <c r="G639" s="1">
        <v>1909.79</v>
      </c>
      <c r="H639" s="15">
        <v>1580.48</v>
      </c>
      <c r="I639" s="15">
        <v>329.31</v>
      </c>
      <c r="J639" s="15">
        <v>736.92</v>
      </c>
      <c r="K639" s="9">
        <f>(Table2[[#This Row],[Renewable_Energy_Consumption]]/Table2[[#This Row],[Electricity_Consumption]]) * 100</f>
        <v>46.626341364648709</v>
      </c>
      <c r="L639" s="11">
        <v>364.33</v>
      </c>
      <c r="M639" s="12">
        <f>Table2[[#This Row],[Energy_Cost]]/Table2[[#This Row],[Electricity_Consumption]]</f>
        <v>0.23051857663494632</v>
      </c>
      <c r="N639" s="16">
        <v>73</v>
      </c>
    </row>
    <row r="640" spans="1:14" x14ac:dyDescent="0.2">
      <c r="A640" s="14">
        <v>639</v>
      </c>
      <c r="B640" s="5">
        <v>44627</v>
      </c>
      <c r="C640" s="3" t="s">
        <v>23</v>
      </c>
      <c r="D640" s="1">
        <v>1</v>
      </c>
      <c r="E640" s="3" t="s">
        <v>19</v>
      </c>
      <c r="F640" s="3" t="s">
        <v>24</v>
      </c>
      <c r="G640" s="1">
        <v>585.87</v>
      </c>
      <c r="H640" s="15">
        <v>526.47</v>
      </c>
      <c r="I640" s="15">
        <v>59.4</v>
      </c>
      <c r="J640" s="15">
        <v>90.67</v>
      </c>
      <c r="K640" s="9">
        <f>(Table2[[#This Row],[Renewable_Energy_Consumption]]/Table2[[#This Row],[Electricity_Consumption]]) * 100</f>
        <v>17.222253879613273</v>
      </c>
      <c r="L640" s="11">
        <v>75.400000000000006</v>
      </c>
      <c r="M640" s="12">
        <f>Table2[[#This Row],[Energy_Cost]]/Table2[[#This Row],[Electricity_Consumption]]</f>
        <v>0.14321803711512526</v>
      </c>
      <c r="N640" s="16">
        <v>62</v>
      </c>
    </row>
    <row r="641" spans="1:14" x14ac:dyDescent="0.2">
      <c r="A641" s="14">
        <v>640</v>
      </c>
      <c r="B641" s="5">
        <v>44799</v>
      </c>
      <c r="C641" s="3" t="s">
        <v>23</v>
      </c>
      <c r="D641" s="1">
        <v>2</v>
      </c>
      <c r="E641" s="3" t="s">
        <v>13</v>
      </c>
      <c r="F641" s="3" t="s">
        <v>24</v>
      </c>
      <c r="G641" s="1">
        <v>875.07</v>
      </c>
      <c r="H641" s="15">
        <v>678.3</v>
      </c>
      <c r="I641" s="15">
        <v>196.77</v>
      </c>
      <c r="J641" s="15">
        <v>208.41</v>
      </c>
      <c r="K641" s="9">
        <f>(Table2[[#This Row],[Renewable_Energy_Consumption]]/Table2[[#This Row],[Electricity_Consumption]]) * 100</f>
        <v>30.725342768686424</v>
      </c>
      <c r="L641" s="11">
        <v>140.72</v>
      </c>
      <c r="M641" s="12">
        <f>Table2[[#This Row],[Energy_Cost]]/Table2[[#This Row],[Electricity_Consumption]]</f>
        <v>0.20745982603567745</v>
      </c>
      <c r="N641" s="16">
        <v>89</v>
      </c>
    </row>
    <row r="642" spans="1:14" x14ac:dyDescent="0.2">
      <c r="A642" s="14">
        <v>641</v>
      </c>
      <c r="B642" s="5">
        <v>44600</v>
      </c>
      <c r="C642" s="3" t="s">
        <v>14</v>
      </c>
      <c r="D642" s="1">
        <v>8</v>
      </c>
      <c r="E642" s="3" t="s">
        <v>17</v>
      </c>
      <c r="F642" s="3" t="s">
        <v>15</v>
      </c>
      <c r="G642" s="1">
        <v>1336.73</v>
      </c>
      <c r="H642" s="15">
        <v>1016.93</v>
      </c>
      <c r="I642" s="15">
        <v>319.8</v>
      </c>
      <c r="J642" s="15">
        <v>324.01</v>
      </c>
      <c r="K642" s="9">
        <f>(Table2[[#This Row],[Renewable_Energy_Consumption]]/Table2[[#This Row],[Electricity_Consumption]]) * 100</f>
        <v>31.861583393153904</v>
      </c>
      <c r="L642" s="11">
        <v>157.88</v>
      </c>
      <c r="M642" s="12">
        <f>Table2[[#This Row],[Energy_Cost]]/Table2[[#This Row],[Electricity_Consumption]]</f>
        <v>0.15525159057162244</v>
      </c>
      <c r="N642" s="16">
        <v>99</v>
      </c>
    </row>
    <row r="643" spans="1:14" x14ac:dyDescent="0.2">
      <c r="A643" s="14">
        <v>642</v>
      </c>
      <c r="B643" s="5">
        <v>44916</v>
      </c>
      <c r="C643" s="3" t="s">
        <v>23</v>
      </c>
      <c r="D643" s="1">
        <v>1</v>
      </c>
      <c r="E643" s="3" t="s">
        <v>13</v>
      </c>
      <c r="F643" s="3" t="s">
        <v>28</v>
      </c>
      <c r="G643" s="1">
        <v>459.55</v>
      </c>
      <c r="H643" s="15">
        <v>335.36</v>
      </c>
      <c r="I643" s="15">
        <v>124.19</v>
      </c>
      <c r="J643" s="15">
        <v>93.11</v>
      </c>
      <c r="K643" s="9">
        <f>(Table2[[#This Row],[Renewable_Energy_Consumption]]/Table2[[#This Row],[Electricity_Consumption]]) * 100</f>
        <v>27.764193702290076</v>
      </c>
      <c r="L643" s="11">
        <v>57.79</v>
      </c>
      <c r="M643" s="12">
        <f>Table2[[#This Row],[Energy_Cost]]/Table2[[#This Row],[Electricity_Consumption]]</f>
        <v>0.17232228053435114</v>
      </c>
      <c r="N643" s="16">
        <v>56</v>
      </c>
    </row>
    <row r="644" spans="1:14" x14ac:dyDescent="0.2">
      <c r="A644" s="14">
        <v>643</v>
      </c>
      <c r="B644" s="5">
        <v>44726</v>
      </c>
      <c r="C644" s="3" t="s">
        <v>14</v>
      </c>
      <c r="D644" s="1">
        <v>9</v>
      </c>
      <c r="E644" s="3" t="s">
        <v>17</v>
      </c>
      <c r="F644" s="3" t="s">
        <v>24</v>
      </c>
      <c r="G644" s="1">
        <v>852.16</v>
      </c>
      <c r="H644" s="15">
        <v>494.11</v>
      </c>
      <c r="I644" s="15">
        <v>358.05</v>
      </c>
      <c r="J644" s="15">
        <v>227.39</v>
      </c>
      <c r="K644" s="9">
        <f>(Table2[[#This Row],[Renewable_Energy_Consumption]]/Table2[[#This Row],[Electricity_Consumption]]) * 100</f>
        <v>46.02011697800085</v>
      </c>
      <c r="L644" s="11">
        <v>128.13</v>
      </c>
      <c r="M644" s="12">
        <f>Table2[[#This Row],[Energy_Cost]]/Table2[[#This Row],[Electricity_Consumption]]</f>
        <v>0.2593147274898302</v>
      </c>
      <c r="N644" s="16">
        <v>91</v>
      </c>
    </row>
    <row r="645" spans="1:14" x14ac:dyDescent="0.2">
      <c r="A645" s="14">
        <v>644</v>
      </c>
      <c r="B645" s="5">
        <v>44685</v>
      </c>
      <c r="C645" s="3" t="s">
        <v>23</v>
      </c>
      <c r="D645" s="1">
        <v>4</v>
      </c>
      <c r="E645" s="3" t="s">
        <v>13</v>
      </c>
      <c r="F645" s="3" t="s">
        <v>15</v>
      </c>
      <c r="G645" s="1">
        <v>857.65</v>
      </c>
      <c r="H645" s="15">
        <v>657.83</v>
      </c>
      <c r="I645" s="15">
        <v>199.82</v>
      </c>
      <c r="J645" s="15">
        <v>326.83999999999997</v>
      </c>
      <c r="K645" s="9">
        <f>(Table2[[#This Row],[Renewable_Energy_Consumption]]/Table2[[#This Row],[Electricity_Consumption]]) * 100</f>
        <v>49.684568961585811</v>
      </c>
      <c r="L645" s="11">
        <v>145.43</v>
      </c>
      <c r="M645" s="12">
        <f>Table2[[#This Row],[Energy_Cost]]/Table2[[#This Row],[Electricity_Consumption]]</f>
        <v>0.22107535381481538</v>
      </c>
      <c r="N645" s="16">
        <v>55</v>
      </c>
    </row>
    <row r="646" spans="1:14" x14ac:dyDescent="0.2">
      <c r="A646" s="14">
        <v>645</v>
      </c>
      <c r="B646" s="5">
        <v>44762</v>
      </c>
      <c r="C646" s="3" t="s">
        <v>23</v>
      </c>
      <c r="D646" s="1">
        <v>5</v>
      </c>
      <c r="E646" s="3" t="s">
        <v>17</v>
      </c>
      <c r="F646" s="3" t="s">
        <v>15</v>
      </c>
      <c r="G646" s="1">
        <v>565.14</v>
      </c>
      <c r="H646" s="15">
        <v>453.65</v>
      </c>
      <c r="I646" s="15">
        <v>111.49</v>
      </c>
      <c r="J646" s="15">
        <v>46.07</v>
      </c>
      <c r="K646" s="9">
        <f>(Table2[[#This Row],[Renewable_Energy_Consumption]]/Table2[[#This Row],[Electricity_Consumption]]) * 100</f>
        <v>10.155406150115729</v>
      </c>
      <c r="L646" s="11">
        <v>91.38</v>
      </c>
      <c r="M646" s="12">
        <f>Table2[[#This Row],[Energy_Cost]]/Table2[[#This Row],[Electricity_Consumption]]</f>
        <v>0.20143282266064147</v>
      </c>
      <c r="N646" s="16">
        <v>62</v>
      </c>
    </row>
    <row r="647" spans="1:14" x14ac:dyDescent="0.2">
      <c r="A647" s="14">
        <v>646</v>
      </c>
      <c r="B647" s="5">
        <v>44781</v>
      </c>
      <c r="C647" s="3" t="s">
        <v>14</v>
      </c>
      <c r="D647" s="1">
        <v>7</v>
      </c>
      <c r="E647" s="3" t="s">
        <v>17</v>
      </c>
      <c r="F647" s="3" t="s">
        <v>24</v>
      </c>
      <c r="G647" s="1">
        <v>1412.13</v>
      </c>
      <c r="H647" s="15">
        <v>765.09</v>
      </c>
      <c r="I647" s="15">
        <v>647.04</v>
      </c>
      <c r="J647" s="15">
        <v>159.35</v>
      </c>
      <c r="K647" s="9">
        <f>(Table2[[#This Row],[Renewable_Energy_Consumption]]/Table2[[#This Row],[Electricity_Consumption]]) * 100</f>
        <v>20.827615051823965</v>
      </c>
      <c r="L647" s="11">
        <v>256.14999999999998</v>
      </c>
      <c r="M647" s="12">
        <f>Table2[[#This Row],[Energy_Cost]]/Table2[[#This Row],[Electricity_Consumption]]</f>
        <v>0.33479721339973073</v>
      </c>
      <c r="N647" s="16">
        <v>51</v>
      </c>
    </row>
    <row r="648" spans="1:14" x14ac:dyDescent="0.2">
      <c r="A648" s="14">
        <v>647</v>
      </c>
      <c r="B648" s="5">
        <v>44637</v>
      </c>
      <c r="C648" s="3" t="s">
        <v>23</v>
      </c>
      <c r="D648" s="1">
        <v>2</v>
      </c>
      <c r="E648" s="3" t="s">
        <v>17</v>
      </c>
      <c r="F648" s="3" t="s">
        <v>20</v>
      </c>
      <c r="G648" s="1">
        <v>1567.06</v>
      </c>
      <c r="H648" s="15">
        <v>858.11</v>
      </c>
      <c r="I648" s="15">
        <v>708.95</v>
      </c>
      <c r="J648" s="15">
        <v>285.02</v>
      </c>
      <c r="K648" s="9">
        <f>(Table2[[#This Row],[Renewable_Energy_Consumption]]/Table2[[#This Row],[Electricity_Consumption]]) * 100</f>
        <v>33.214855904254698</v>
      </c>
      <c r="L648" s="11">
        <v>280.3</v>
      </c>
      <c r="M648" s="12">
        <f>Table2[[#This Row],[Energy_Cost]]/Table2[[#This Row],[Electricity_Consumption]]</f>
        <v>0.32664809872860123</v>
      </c>
      <c r="N648" s="16">
        <v>76</v>
      </c>
    </row>
    <row r="649" spans="1:14" x14ac:dyDescent="0.2">
      <c r="A649" s="14">
        <v>648</v>
      </c>
      <c r="B649" s="5">
        <v>44668</v>
      </c>
      <c r="C649" s="3" t="s">
        <v>14</v>
      </c>
      <c r="D649" s="1">
        <v>10</v>
      </c>
      <c r="E649" s="3" t="s">
        <v>13</v>
      </c>
      <c r="F649" s="3" t="s">
        <v>15</v>
      </c>
      <c r="G649" s="1">
        <v>193.09</v>
      </c>
      <c r="H649" s="15">
        <v>128.16999999999999</v>
      </c>
      <c r="I649" s="15">
        <v>64.92</v>
      </c>
      <c r="J649" s="15">
        <v>18.399999999999999</v>
      </c>
      <c r="K649" s="9">
        <f>(Table2[[#This Row],[Renewable_Energy_Consumption]]/Table2[[#This Row],[Electricity_Consumption]]) * 100</f>
        <v>14.355933525786066</v>
      </c>
      <c r="L649" s="11">
        <v>20.91</v>
      </c>
      <c r="M649" s="12">
        <f>Table2[[#This Row],[Energy_Cost]]/Table2[[#This Row],[Electricity_Consumption]]</f>
        <v>0.16314270110010146</v>
      </c>
      <c r="N649" s="16">
        <v>79</v>
      </c>
    </row>
    <row r="650" spans="1:14" x14ac:dyDescent="0.2">
      <c r="A650" s="14">
        <v>649</v>
      </c>
      <c r="B650" s="5">
        <v>44757</v>
      </c>
      <c r="C650" s="3" t="s">
        <v>23</v>
      </c>
      <c r="D650" s="1">
        <v>9</v>
      </c>
      <c r="E650" s="3" t="s">
        <v>13</v>
      </c>
      <c r="F650" s="3" t="s">
        <v>28</v>
      </c>
      <c r="G650" s="1">
        <v>390.81</v>
      </c>
      <c r="H650" s="15">
        <v>297.8</v>
      </c>
      <c r="I650" s="15">
        <v>93.01</v>
      </c>
      <c r="J650" s="15">
        <v>65.83</v>
      </c>
      <c r="K650" s="9">
        <f>(Table2[[#This Row],[Renewable_Energy_Consumption]]/Table2[[#This Row],[Electricity_Consumption]]) * 100</f>
        <v>22.105439892545331</v>
      </c>
      <c r="L650" s="11">
        <v>58.81</v>
      </c>
      <c r="M650" s="12">
        <f>Table2[[#This Row],[Energy_Cost]]/Table2[[#This Row],[Electricity_Consumption]]</f>
        <v>0.19748153122901277</v>
      </c>
      <c r="N650" s="16">
        <v>87</v>
      </c>
    </row>
    <row r="651" spans="1:14" x14ac:dyDescent="0.2">
      <c r="A651" s="14">
        <v>650</v>
      </c>
      <c r="B651" s="5">
        <v>44643</v>
      </c>
      <c r="C651" s="3" t="s">
        <v>23</v>
      </c>
      <c r="D651" s="1">
        <v>10</v>
      </c>
      <c r="E651" s="3" t="s">
        <v>19</v>
      </c>
      <c r="F651" s="3" t="s">
        <v>24</v>
      </c>
      <c r="G651" s="1">
        <v>752.71</v>
      </c>
      <c r="H651" s="15">
        <v>425.01</v>
      </c>
      <c r="I651" s="15">
        <v>327.7</v>
      </c>
      <c r="J651" s="15">
        <v>95.62</v>
      </c>
      <c r="K651" s="9">
        <f>(Table2[[#This Row],[Renewable_Energy_Consumption]]/Table2[[#This Row],[Electricity_Consumption]]) * 100</f>
        <v>22.498294157784525</v>
      </c>
      <c r="L651" s="11">
        <v>90.35</v>
      </c>
      <c r="M651" s="12">
        <f>Table2[[#This Row],[Energy_Cost]]/Table2[[#This Row],[Electricity_Consumption]]</f>
        <v>0.21258323333568621</v>
      </c>
      <c r="N651" s="16">
        <v>52</v>
      </c>
    </row>
    <row r="652" spans="1:14" x14ac:dyDescent="0.2">
      <c r="A652" s="14">
        <v>651</v>
      </c>
      <c r="B652" s="5">
        <v>44704</v>
      </c>
      <c r="C652" s="3" t="s">
        <v>23</v>
      </c>
      <c r="D652" s="1">
        <v>5</v>
      </c>
      <c r="E652" s="3" t="s">
        <v>13</v>
      </c>
      <c r="F652" s="3" t="s">
        <v>15</v>
      </c>
      <c r="G652" s="1">
        <v>75.56</v>
      </c>
      <c r="H652" s="15">
        <v>41.34</v>
      </c>
      <c r="I652" s="15">
        <v>34.22</v>
      </c>
      <c r="J652" s="15">
        <v>7.19</v>
      </c>
      <c r="K652" s="9">
        <f>(Table2[[#This Row],[Renewable_Energy_Consumption]]/Table2[[#This Row],[Electricity_Consumption]]) * 100</f>
        <v>17.392356071601352</v>
      </c>
      <c r="L652" s="11">
        <v>8.3800000000000008</v>
      </c>
      <c r="M652" s="12">
        <f>Table2[[#This Row],[Energy_Cost]]/Table2[[#This Row],[Electricity_Consumption]]</f>
        <v>0.20270924044508951</v>
      </c>
      <c r="N652" s="16">
        <v>80</v>
      </c>
    </row>
    <row r="653" spans="1:14" x14ac:dyDescent="0.2">
      <c r="A653" s="14">
        <v>652</v>
      </c>
      <c r="B653" s="5">
        <v>44707</v>
      </c>
      <c r="C653" s="3" t="s">
        <v>14</v>
      </c>
      <c r="D653" s="1">
        <v>4</v>
      </c>
      <c r="E653" s="3" t="s">
        <v>19</v>
      </c>
      <c r="F653" s="3" t="s">
        <v>20</v>
      </c>
      <c r="G653" s="1">
        <v>1759.26</v>
      </c>
      <c r="H653" s="15">
        <v>1402.77</v>
      </c>
      <c r="I653" s="15">
        <v>356.49</v>
      </c>
      <c r="J653" s="15">
        <v>413.01</v>
      </c>
      <c r="K653" s="9">
        <f>(Table2[[#This Row],[Renewable_Energy_Consumption]]/Table2[[#This Row],[Electricity_Consumption]]) * 100</f>
        <v>29.442460275027265</v>
      </c>
      <c r="L653" s="11">
        <v>208.7</v>
      </c>
      <c r="M653" s="12">
        <f>Table2[[#This Row],[Energy_Cost]]/Table2[[#This Row],[Electricity_Consumption]]</f>
        <v>0.14877706252628728</v>
      </c>
      <c r="N653" s="16">
        <v>75</v>
      </c>
    </row>
    <row r="654" spans="1:14" x14ac:dyDescent="0.2">
      <c r="A654" s="14">
        <v>653</v>
      </c>
      <c r="B654" s="5">
        <v>44603</v>
      </c>
      <c r="C654" s="3" t="s">
        <v>14</v>
      </c>
      <c r="D654" s="1">
        <v>4</v>
      </c>
      <c r="E654" s="3" t="s">
        <v>19</v>
      </c>
      <c r="F654" s="3" t="s">
        <v>24</v>
      </c>
      <c r="G654" s="1">
        <v>269.51</v>
      </c>
      <c r="H654" s="15">
        <v>141.77000000000001</v>
      </c>
      <c r="I654" s="15">
        <v>127.74</v>
      </c>
      <c r="J654" s="15">
        <v>51.44</v>
      </c>
      <c r="K654" s="9">
        <f>(Table2[[#This Row],[Renewable_Energy_Consumption]]/Table2[[#This Row],[Electricity_Consumption]]) * 100</f>
        <v>36.284122169711502</v>
      </c>
      <c r="L654" s="11">
        <v>53.76</v>
      </c>
      <c r="M654" s="12">
        <f>Table2[[#This Row],[Energy_Cost]]/Table2[[#This Row],[Electricity_Consumption]]</f>
        <v>0.3792057558016505</v>
      </c>
      <c r="N654" s="16">
        <v>83</v>
      </c>
    </row>
    <row r="655" spans="1:14" x14ac:dyDescent="0.2">
      <c r="A655" s="14">
        <v>654</v>
      </c>
      <c r="B655" s="5">
        <v>44830</v>
      </c>
      <c r="C655" s="3" t="s">
        <v>14</v>
      </c>
      <c r="D655" s="1">
        <v>5</v>
      </c>
      <c r="E655" s="3" t="s">
        <v>17</v>
      </c>
      <c r="F655" s="3" t="s">
        <v>24</v>
      </c>
      <c r="G655" s="1">
        <v>505.67</v>
      </c>
      <c r="H655" s="15">
        <v>406.78</v>
      </c>
      <c r="I655" s="15">
        <v>98.89</v>
      </c>
      <c r="J655" s="15">
        <v>114.8</v>
      </c>
      <c r="K655" s="9">
        <f>(Table2[[#This Row],[Renewable_Energy_Consumption]]/Table2[[#This Row],[Electricity_Consumption]]) * 100</f>
        <v>28.221643148630708</v>
      </c>
      <c r="L655" s="11">
        <v>85.41</v>
      </c>
      <c r="M655" s="12">
        <f>Table2[[#This Row],[Energy_Cost]]/Table2[[#This Row],[Electricity_Consumption]]</f>
        <v>0.2099660750282708</v>
      </c>
      <c r="N655" s="16">
        <v>64</v>
      </c>
    </row>
    <row r="656" spans="1:14" x14ac:dyDescent="0.2">
      <c r="A656" s="14">
        <v>655</v>
      </c>
      <c r="B656" s="5">
        <v>44639</v>
      </c>
      <c r="C656" s="3" t="s">
        <v>23</v>
      </c>
      <c r="D656" s="1">
        <v>3</v>
      </c>
      <c r="E656" s="3" t="s">
        <v>13</v>
      </c>
      <c r="F656" s="3" t="s">
        <v>28</v>
      </c>
      <c r="G656" s="1">
        <v>380.73</v>
      </c>
      <c r="H656" s="15">
        <v>199.23</v>
      </c>
      <c r="I656" s="15">
        <v>181.5</v>
      </c>
      <c r="J656" s="15">
        <v>26.02</v>
      </c>
      <c r="K656" s="9">
        <f>(Table2[[#This Row],[Renewable_Energy_Consumption]]/Table2[[#This Row],[Electricity_Consumption]]) * 100</f>
        <v>13.060282086031222</v>
      </c>
      <c r="L656" s="11">
        <v>59.58</v>
      </c>
      <c r="M656" s="12">
        <f>Table2[[#This Row],[Energy_Cost]]/Table2[[#This Row],[Electricity_Consumption]]</f>
        <v>0.29905134768860114</v>
      </c>
      <c r="N656" s="16">
        <v>79</v>
      </c>
    </row>
    <row r="657" spans="1:14" x14ac:dyDescent="0.2">
      <c r="A657" s="14">
        <v>656</v>
      </c>
      <c r="B657" s="5">
        <v>44740</v>
      </c>
      <c r="C657" s="3" t="s">
        <v>23</v>
      </c>
      <c r="D657" s="1">
        <v>7</v>
      </c>
      <c r="E657" s="3" t="s">
        <v>13</v>
      </c>
      <c r="F657" s="3" t="s">
        <v>28</v>
      </c>
      <c r="G657" s="1">
        <v>1669.38</v>
      </c>
      <c r="H657" s="15">
        <v>887.38</v>
      </c>
      <c r="I657" s="15">
        <v>782</v>
      </c>
      <c r="J657" s="15">
        <v>315.70999999999998</v>
      </c>
      <c r="K657" s="9">
        <f>(Table2[[#This Row],[Renewable_Energy_Consumption]]/Table2[[#This Row],[Electricity_Consumption]]) * 100</f>
        <v>35.577768261624101</v>
      </c>
      <c r="L657" s="11">
        <v>192.28</v>
      </c>
      <c r="M657" s="12">
        <f>Table2[[#This Row],[Energy_Cost]]/Table2[[#This Row],[Electricity_Consumption]]</f>
        <v>0.21668281908539747</v>
      </c>
      <c r="N657" s="16">
        <v>92</v>
      </c>
    </row>
    <row r="658" spans="1:14" x14ac:dyDescent="0.2">
      <c r="A658" s="14">
        <v>657</v>
      </c>
      <c r="B658" s="5">
        <v>44660</v>
      </c>
      <c r="C658" s="3" t="s">
        <v>14</v>
      </c>
      <c r="D658" s="1">
        <v>10</v>
      </c>
      <c r="E658" s="3" t="s">
        <v>13</v>
      </c>
      <c r="F658" s="3" t="s">
        <v>24</v>
      </c>
      <c r="G658" s="1">
        <v>1229.74</v>
      </c>
      <c r="H658" s="15">
        <v>663.24</v>
      </c>
      <c r="I658" s="15">
        <v>566.5</v>
      </c>
      <c r="J658" s="15">
        <v>330.21</v>
      </c>
      <c r="K658" s="9">
        <f>(Table2[[#This Row],[Renewable_Energy_Consumption]]/Table2[[#This Row],[Electricity_Consumption]]) * 100</f>
        <v>49.787407273385199</v>
      </c>
      <c r="L658" s="11">
        <v>162.05000000000001</v>
      </c>
      <c r="M658" s="12">
        <f>Table2[[#This Row],[Energy_Cost]]/Table2[[#This Row],[Electricity_Consumption]]</f>
        <v>0.24433086062360534</v>
      </c>
      <c r="N658" s="16">
        <v>85</v>
      </c>
    </row>
    <row r="659" spans="1:14" x14ac:dyDescent="0.2">
      <c r="A659" s="14">
        <v>658</v>
      </c>
      <c r="B659" s="5">
        <v>44850</v>
      </c>
      <c r="C659" s="3" t="s">
        <v>23</v>
      </c>
      <c r="D659" s="1">
        <v>7</v>
      </c>
      <c r="E659" s="3" t="s">
        <v>13</v>
      </c>
      <c r="F659" s="3" t="s">
        <v>28</v>
      </c>
      <c r="G659" s="1">
        <v>134.72999999999999</v>
      </c>
      <c r="H659" s="15">
        <v>100.67</v>
      </c>
      <c r="I659" s="15">
        <v>34.06</v>
      </c>
      <c r="J659" s="15">
        <v>24.42</v>
      </c>
      <c r="K659" s="9">
        <f>(Table2[[#This Row],[Renewable_Energy_Consumption]]/Table2[[#This Row],[Electricity_Consumption]]) * 100</f>
        <v>24.25747491804907</v>
      </c>
      <c r="L659" s="11">
        <v>14.36</v>
      </c>
      <c r="M659" s="12">
        <f>Table2[[#This Row],[Energy_Cost]]/Table2[[#This Row],[Electricity_Consumption]]</f>
        <v>0.14264428330187742</v>
      </c>
      <c r="N659" s="16">
        <v>58</v>
      </c>
    </row>
    <row r="660" spans="1:14" x14ac:dyDescent="0.2">
      <c r="A660" s="14">
        <v>659</v>
      </c>
      <c r="B660" s="5">
        <v>44680</v>
      </c>
      <c r="C660" s="3" t="s">
        <v>14</v>
      </c>
      <c r="D660" s="1">
        <v>2</v>
      </c>
      <c r="E660" s="3" t="s">
        <v>13</v>
      </c>
      <c r="F660" s="3" t="s">
        <v>15</v>
      </c>
      <c r="G660" s="1">
        <v>1647.41</v>
      </c>
      <c r="H660" s="15">
        <v>1135.03</v>
      </c>
      <c r="I660" s="15">
        <v>512.38</v>
      </c>
      <c r="J660" s="15">
        <v>317.64</v>
      </c>
      <c r="K660" s="9">
        <f>(Table2[[#This Row],[Renewable_Energy_Consumption]]/Table2[[#This Row],[Electricity_Consumption]]) * 100</f>
        <v>27.985163387751864</v>
      </c>
      <c r="L660" s="11">
        <v>241.85</v>
      </c>
      <c r="M660" s="12">
        <f>Table2[[#This Row],[Energy_Cost]]/Table2[[#This Row],[Electricity_Consumption]]</f>
        <v>0.213078068421099</v>
      </c>
      <c r="N660" s="16">
        <v>68</v>
      </c>
    </row>
    <row r="661" spans="1:14" x14ac:dyDescent="0.2">
      <c r="A661" s="14">
        <v>660</v>
      </c>
      <c r="B661" s="5">
        <v>44864</v>
      </c>
      <c r="C661" s="3" t="s">
        <v>14</v>
      </c>
      <c r="D661" s="1">
        <v>9</v>
      </c>
      <c r="E661" s="3" t="s">
        <v>13</v>
      </c>
      <c r="F661" s="3" t="s">
        <v>20</v>
      </c>
      <c r="G661" s="1">
        <v>1266.6199999999999</v>
      </c>
      <c r="H661" s="15">
        <v>648.11</v>
      </c>
      <c r="I661" s="15">
        <v>618.51</v>
      </c>
      <c r="J661" s="15">
        <v>220.87</v>
      </c>
      <c r="K661" s="9">
        <f>(Table2[[#This Row],[Renewable_Energy_Consumption]]/Table2[[#This Row],[Electricity_Consumption]]) * 100</f>
        <v>34.079091512243295</v>
      </c>
      <c r="L661" s="11">
        <v>190.5</v>
      </c>
      <c r="M661" s="12">
        <f>Table2[[#This Row],[Energy_Cost]]/Table2[[#This Row],[Electricity_Consumption]]</f>
        <v>0.29393158568761474</v>
      </c>
      <c r="N661" s="16">
        <v>94</v>
      </c>
    </row>
    <row r="662" spans="1:14" x14ac:dyDescent="0.2">
      <c r="A662" s="14">
        <v>661</v>
      </c>
      <c r="B662" s="5">
        <v>44677</v>
      </c>
      <c r="C662" s="3" t="s">
        <v>14</v>
      </c>
      <c r="D662" s="1">
        <v>7</v>
      </c>
      <c r="E662" s="3" t="s">
        <v>17</v>
      </c>
      <c r="F662" s="3" t="s">
        <v>20</v>
      </c>
      <c r="G662" s="1">
        <v>182.42</v>
      </c>
      <c r="H662" s="15">
        <v>122.4</v>
      </c>
      <c r="I662" s="15">
        <v>60.02</v>
      </c>
      <c r="J662" s="15">
        <v>47.06</v>
      </c>
      <c r="K662" s="9">
        <f>(Table2[[#This Row],[Renewable_Energy_Consumption]]/Table2[[#This Row],[Electricity_Consumption]]) * 100</f>
        <v>38.447712418300654</v>
      </c>
      <c r="L662" s="11">
        <v>26.88</v>
      </c>
      <c r="M662" s="12">
        <f>Table2[[#This Row],[Energy_Cost]]/Table2[[#This Row],[Electricity_Consumption]]</f>
        <v>0.21960784313725487</v>
      </c>
      <c r="N662" s="16">
        <v>86</v>
      </c>
    </row>
    <row r="663" spans="1:14" x14ac:dyDescent="0.2">
      <c r="A663" s="14">
        <v>662</v>
      </c>
      <c r="B663" s="5">
        <v>44577</v>
      </c>
      <c r="C663" s="3" t="s">
        <v>14</v>
      </c>
      <c r="D663" s="1">
        <v>5</v>
      </c>
      <c r="E663" s="3" t="s">
        <v>19</v>
      </c>
      <c r="F663" s="3" t="s">
        <v>20</v>
      </c>
      <c r="G663" s="1">
        <v>550.46</v>
      </c>
      <c r="H663" s="15">
        <v>486.74</v>
      </c>
      <c r="I663" s="15">
        <v>63.72</v>
      </c>
      <c r="J663" s="15">
        <v>179.98</v>
      </c>
      <c r="K663" s="9">
        <f>(Table2[[#This Row],[Renewable_Energy_Consumption]]/Table2[[#This Row],[Electricity_Consumption]]) * 100</f>
        <v>36.976619961375675</v>
      </c>
      <c r="L663" s="11">
        <v>89.9</v>
      </c>
      <c r="M663" s="12">
        <f>Table2[[#This Row],[Energy_Cost]]/Table2[[#This Row],[Electricity_Consumption]]</f>
        <v>0.18469819616222213</v>
      </c>
      <c r="N663" s="16">
        <v>91</v>
      </c>
    </row>
    <row r="664" spans="1:14" x14ac:dyDescent="0.2">
      <c r="A664" s="14">
        <v>663</v>
      </c>
      <c r="B664" s="5">
        <v>44665</v>
      </c>
      <c r="C664" s="3" t="s">
        <v>14</v>
      </c>
      <c r="D664" s="1">
        <v>6</v>
      </c>
      <c r="E664" s="3" t="s">
        <v>17</v>
      </c>
      <c r="F664" s="3" t="s">
        <v>28</v>
      </c>
      <c r="G664" s="1">
        <v>1593.12</v>
      </c>
      <c r="H664" s="15">
        <v>1157.55</v>
      </c>
      <c r="I664" s="15">
        <v>435.57</v>
      </c>
      <c r="J664" s="15">
        <v>119.63</v>
      </c>
      <c r="K664" s="9">
        <f>(Table2[[#This Row],[Renewable_Energy_Consumption]]/Table2[[#This Row],[Electricity_Consumption]]) * 100</f>
        <v>10.334758757721049</v>
      </c>
      <c r="L664" s="11">
        <v>290.95999999999998</v>
      </c>
      <c r="M664" s="12">
        <f>Table2[[#This Row],[Energy_Cost]]/Table2[[#This Row],[Electricity_Consumption]]</f>
        <v>0.25135847263617123</v>
      </c>
      <c r="N664" s="16">
        <v>81</v>
      </c>
    </row>
    <row r="665" spans="1:14" x14ac:dyDescent="0.2">
      <c r="A665" s="14">
        <v>664</v>
      </c>
      <c r="B665" s="5">
        <v>44786</v>
      </c>
      <c r="C665" s="3" t="s">
        <v>14</v>
      </c>
      <c r="D665" s="1">
        <v>5</v>
      </c>
      <c r="E665" s="3" t="s">
        <v>17</v>
      </c>
      <c r="F665" s="3" t="s">
        <v>15</v>
      </c>
      <c r="G665" s="1">
        <v>1280.97</v>
      </c>
      <c r="H665" s="15">
        <v>886.69</v>
      </c>
      <c r="I665" s="15">
        <v>394.28</v>
      </c>
      <c r="J665" s="15">
        <v>165.13</v>
      </c>
      <c r="K665" s="9">
        <f>(Table2[[#This Row],[Renewable_Energy_Consumption]]/Table2[[#This Row],[Electricity_Consumption]]) * 100</f>
        <v>18.623194126470356</v>
      </c>
      <c r="L665" s="11">
        <v>149.83000000000001</v>
      </c>
      <c r="M665" s="12">
        <f>Table2[[#This Row],[Energy_Cost]]/Table2[[#This Row],[Electricity_Consumption]]</f>
        <v>0.16897675625077535</v>
      </c>
      <c r="N665" s="16">
        <v>86</v>
      </c>
    </row>
    <row r="666" spans="1:14" x14ac:dyDescent="0.2">
      <c r="A666" s="14">
        <v>665</v>
      </c>
      <c r="B666" s="5">
        <v>44581</v>
      </c>
      <c r="C666" s="3" t="s">
        <v>23</v>
      </c>
      <c r="D666" s="1">
        <v>8</v>
      </c>
      <c r="E666" s="3" t="s">
        <v>13</v>
      </c>
      <c r="F666" s="3" t="s">
        <v>24</v>
      </c>
      <c r="G666" s="1">
        <v>264.63</v>
      </c>
      <c r="H666" s="15">
        <v>180.05</v>
      </c>
      <c r="I666" s="15">
        <v>84.58</v>
      </c>
      <c r="J666" s="15">
        <v>41.96</v>
      </c>
      <c r="K666" s="9">
        <f>(Table2[[#This Row],[Renewable_Energy_Consumption]]/Table2[[#This Row],[Electricity_Consumption]]) * 100</f>
        <v>23.304637600666481</v>
      </c>
      <c r="L666" s="11">
        <v>42.73</v>
      </c>
      <c r="M666" s="12">
        <f>Table2[[#This Row],[Energy_Cost]]/Table2[[#This Row],[Electricity_Consumption]]</f>
        <v>0.23732296584282139</v>
      </c>
      <c r="N666" s="16">
        <v>89</v>
      </c>
    </row>
    <row r="667" spans="1:14" x14ac:dyDescent="0.2">
      <c r="A667" s="14">
        <v>666</v>
      </c>
      <c r="B667" s="5">
        <v>44626</v>
      </c>
      <c r="C667" s="3" t="s">
        <v>23</v>
      </c>
      <c r="D667" s="1">
        <v>7</v>
      </c>
      <c r="E667" s="3" t="s">
        <v>17</v>
      </c>
      <c r="F667" s="3" t="s">
        <v>20</v>
      </c>
      <c r="G667" s="1">
        <v>1190.42</v>
      </c>
      <c r="H667" s="15">
        <v>641.96</v>
      </c>
      <c r="I667" s="15">
        <v>548.46</v>
      </c>
      <c r="J667" s="15">
        <v>191.72</v>
      </c>
      <c r="K667" s="9">
        <f>(Table2[[#This Row],[Renewable_Energy_Consumption]]/Table2[[#This Row],[Electricity_Consumption]]) * 100</f>
        <v>29.864789083431987</v>
      </c>
      <c r="L667" s="11">
        <v>185.81</v>
      </c>
      <c r="M667" s="12">
        <f>Table2[[#This Row],[Energy_Cost]]/Table2[[#This Row],[Electricity_Consumption]]</f>
        <v>0.2894417097638482</v>
      </c>
      <c r="N667" s="16">
        <v>65</v>
      </c>
    </row>
    <row r="668" spans="1:14" x14ac:dyDescent="0.2">
      <c r="A668" s="14">
        <v>667</v>
      </c>
      <c r="B668" s="5">
        <v>44648</v>
      </c>
      <c r="C668" s="3" t="s">
        <v>23</v>
      </c>
      <c r="D668" s="1">
        <v>5</v>
      </c>
      <c r="E668" s="3" t="s">
        <v>19</v>
      </c>
      <c r="F668" s="3" t="s">
        <v>15</v>
      </c>
      <c r="G668" s="1">
        <v>1143.1500000000001</v>
      </c>
      <c r="H668" s="15">
        <v>665.79</v>
      </c>
      <c r="I668" s="15">
        <v>477.36</v>
      </c>
      <c r="J668" s="15">
        <v>301.67</v>
      </c>
      <c r="K668" s="9">
        <f>(Table2[[#This Row],[Renewable_Energy_Consumption]]/Table2[[#This Row],[Electricity_Consumption]]) * 100</f>
        <v>45.310082758827861</v>
      </c>
      <c r="L668" s="11">
        <v>221.57</v>
      </c>
      <c r="M668" s="12">
        <f>Table2[[#This Row],[Energy_Cost]]/Table2[[#This Row],[Electricity_Consumption]]</f>
        <v>0.33279262229832229</v>
      </c>
      <c r="N668" s="16">
        <v>53</v>
      </c>
    </row>
    <row r="669" spans="1:14" x14ac:dyDescent="0.2">
      <c r="A669" s="14">
        <v>668</v>
      </c>
      <c r="B669" s="5">
        <v>44571</v>
      </c>
      <c r="C669" s="3" t="s">
        <v>23</v>
      </c>
      <c r="D669" s="1">
        <v>5</v>
      </c>
      <c r="E669" s="3" t="s">
        <v>13</v>
      </c>
      <c r="F669" s="3" t="s">
        <v>20</v>
      </c>
      <c r="G669" s="1">
        <v>1350.99</v>
      </c>
      <c r="H669" s="15">
        <v>1035.2</v>
      </c>
      <c r="I669" s="15">
        <v>315.79000000000002</v>
      </c>
      <c r="J669" s="15">
        <v>264.68</v>
      </c>
      <c r="K669" s="9">
        <f>(Table2[[#This Row],[Renewable_Energy_Consumption]]/Table2[[#This Row],[Electricity_Consumption]]) * 100</f>
        <v>25.568006182380216</v>
      </c>
      <c r="L669" s="11">
        <v>240.76</v>
      </c>
      <c r="M669" s="12">
        <f>Table2[[#This Row],[Energy_Cost]]/Table2[[#This Row],[Electricity_Consumption]]</f>
        <v>0.23257341576506954</v>
      </c>
      <c r="N669" s="16">
        <v>81</v>
      </c>
    </row>
    <row r="670" spans="1:14" x14ac:dyDescent="0.2">
      <c r="A670" s="14">
        <v>669</v>
      </c>
      <c r="B670" s="5">
        <v>44564</v>
      </c>
      <c r="C670" s="3" t="s">
        <v>14</v>
      </c>
      <c r="D670" s="1">
        <v>7</v>
      </c>
      <c r="E670" s="3" t="s">
        <v>13</v>
      </c>
      <c r="F670" s="3" t="s">
        <v>20</v>
      </c>
      <c r="G670" s="1">
        <v>510.83</v>
      </c>
      <c r="H670" s="15">
        <v>261.31</v>
      </c>
      <c r="I670" s="15">
        <v>249.52</v>
      </c>
      <c r="J670" s="15">
        <v>121.78</v>
      </c>
      <c r="K670" s="9">
        <f>(Table2[[#This Row],[Renewable_Energy_Consumption]]/Table2[[#This Row],[Electricity_Consumption]]) * 100</f>
        <v>46.603650836171596</v>
      </c>
      <c r="L670" s="11">
        <v>82.46</v>
      </c>
      <c r="M670" s="12">
        <f>Table2[[#This Row],[Energy_Cost]]/Table2[[#This Row],[Electricity_Consumption]]</f>
        <v>0.31556388963300291</v>
      </c>
      <c r="N670" s="16">
        <v>81</v>
      </c>
    </row>
    <row r="671" spans="1:14" x14ac:dyDescent="0.2">
      <c r="A671" s="14">
        <v>670</v>
      </c>
      <c r="B671" s="5">
        <v>44625</v>
      </c>
      <c r="C671" s="3" t="s">
        <v>14</v>
      </c>
      <c r="D671" s="1">
        <v>2</v>
      </c>
      <c r="E671" s="3" t="s">
        <v>13</v>
      </c>
      <c r="F671" s="3" t="s">
        <v>15</v>
      </c>
      <c r="G671" s="1">
        <v>1555.85</v>
      </c>
      <c r="H671" s="15">
        <v>820.67</v>
      </c>
      <c r="I671" s="15">
        <v>735.18</v>
      </c>
      <c r="J671" s="15">
        <v>348.66</v>
      </c>
      <c r="K671" s="9">
        <f>(Table2[[#This Row],[Renewable_Energy_Consumption]]/Table2[[#This Row],[Electricity_Consumption]]) * 100</f>
        <v>42.484799005690476</v>
      </c>
      <c r="L671" s="11">
        <v>185.81</v>
      </c>
      <c r="M671" s="12">
        <f>Table2[[#This Row],[Energy_Cost]]/Table2[[#This Row],[Electricity_Consumption]]</f>
        <v>0.22641256534295151</v>
      </c>
      <c r="N671" s="16">
        <v>76</v>
      </c>
    </row>
    <row r="672" spans="1:14" x14ac:dyDescent="0.2">
      <c r="A672" s="14">
        <v>671</v>
      </c>
      <c r="B672" s="5">
        <v>44738</v>
      </c>
      <c r="C672" s="3" t="s">
        <v>14</v>
      </c>
      <c r="D672" s="1">
        <v>8</v>
      </c>
      <c r="E672" s="3" t="s">
        <v>13</v>
      </c>
      <c r="F672" s="3" t="s">
        <v>20</v>
      </c>
      <c r="G672" s="1">
        <v>1479.63</v>
      </c>
      <c r="H672" s="15">
        <v>1282.77</v>
      </c>
      <c r="I672" s="15">
        <v>196.86</v>
      </c>
      <c r="J672" s="15">
        <v>549.72</v>
      </c>
      <c r="K672" s="9">
        <f>(Table2[[#This Row],[Renewable_Energy_Consumption]]/Table2[[#This Row],[Electricity_Consumption]]) * 100</f>
        <v>42.854135971374454</v>
      </c>
      <c r="L672" s="11">
        <v>157.22999999999999</v>
      </c>
      <c r="M672" s="12">
        <f>Table2[[#This Row],[Energy_Cost]]/Table2[[#This Row],[Electricity_Consumption]]</f>
        <v>0.12257068687293902</v>
      </c>
      <c r="N672" s="16">
        <v>97</v>
      </c>
    </row>
    <row r="673" spans="1:14" x14ac:dyDescent="0.2">
      <c r="A673" s="14">
        <v>672</v>
      </c>
      <c r="B673" s="5">
        <v>44607</v>
      </c>
      <c r="C673" s="3" t="s">
        <v>23</v>
      </c>
      <c r="D673" s="1">
        <v>10</v>
      </c>
      <c r="E673" s="3" t="s">
        <v>13</v>
      </c>
      <c r="F673" s="3" t="s">
        <v>24</v>
      </c>
      <c r="G673" s="1">
        <v>948.5</v>
      </c>
      <c r="H673" s="15">
        <v>734.78</v>
      </c>
      <c r="I673" s="15">
        <v>213.72</v>
      </c>
      <c r="J673" s="15">
        <v>283</v>
      </c>
      <c r="K673" s="9">
        <f>(Table2[[#This Row],[Renewable_Energy_Consumption]]/Table2[[#This Row],[Electricity_Consumption]]) * 100</f>
        <v>38.514929638803451</v>
      </c>
      <c r="L673" s="11">
        <v>113.01</v>
      </c>
      <c r="M673" s="12">
        <f>Table2[[#This Row],[Energy_Cost]]/Table2[[#This Row],[Electricity_Consumption]]</f>
        <v>0.15380113775551868</v>
      </c>
      <c r="N673" s="16">
        <v>88</v>
      </c>
    </row>
    <row r="674" spans="1:14" x14ac:dyDescent="0.2">
      <c r="A674" s="14">
        <v>673</v>
      </c>
      <c r="B674" s="5">
        <v>44582</v>
      </c>
      <c r="C674" s="3" t="s">
        <v>23</v>
      </c>
      <c r="D674" s="1">
        <v>9</v>
      </c>
      <c r="E674" s="3" t="s">
        <v>19</v>
      </c>
      <c r="F674" s="3" t="s">
        <v>20</v>
      </c>
      <c r="G674" s="1">
        <v>298.94</v>
      </c>
      <c r="H674" s="15">
        <v>216.02</v>
      </c>
      <c r="I674" s="15">
        <v>82.92</v>
      </c>
      <c r="J674" s="15">
        <v>79.430000000000007</v>
      </c>
      <c r="K674" s="9">
        <f>(Table2[[#This Row],[Renewable_Energy_Consumption]]/Table2[[#This Row],[Electricity_Consumption]]) * 100</f>
        <v>36.769743542264607</v>
      </c>
      <c r="L674" s="11">
        <v>55.72</v>
      </c>
      <c r="M674" s="12">
        <f>Table2[[#This Row],[Energy_Cost]]/Table2[[#This Row],[Electricity_Consumption]]</f>
        <v>0.2579390797148412</v>
      </c>
      <c r="N674" s="16">
        <v>96</v>
      </c>
    </row>
    <row r="675" spans="1:14" x14ac:dyDescent="0.2">
      <c r="A675" s="14">
        <v>674</v>
      </c>
      <c r="B675" s="5">
        <v>44910</v>
      </c>
      <c r="C675" s="3" t="s">
        <v>14</v>
      </c>
      <c r="D675" s="1">
        <v>1</v>
      </c>
      <c r="E675" s="3" t="s">
        <v>17</v>
      </c>
      <c r="F675" s="3" t="s">
        <v>15</v>
      </c>
      <c r="G675" s="1">
        <v>1734.56</v>
      </c>
      <c r="H675" s="15">
        <v>1270.3399999999999</v>
      </c>
      <c r="I675" s="15">
        <v>464.22</v>
      </c>
      <c r="J675" s="15">
        <v>594.94000000000005</v>
      </c>
      <c r="K675" s="9">
        <f>(Table2[[#This Row],[Renewable_Energy_Consumption]]/Table2[[#This Row],[Electricity_Consumption]]) * 100</f>
        <v>46.833131287686768</v>
      </c>
      <c r="L675" s="11">
        <v>299.68</v>
      </c>
      <c r="M675" s="12">
        <f>Table2[[#This Row],[Energy_Cost]]/Table2[[#This Row],[Electricity_Consumption]]</f>
        <v>0.23590534817450448</v>
      </c>
      <c r="N675" s="16">
        <v>64</v>
      </c>
    </row>
    <row r="676" spans="1:14" x14ac:dyDescent="0.2">
      <c r="A676" s="14">
        <v>675</v>
      </c>
      <c r="B676" s="5">
        <v>44711</v>
      </c>
      <c r="C676" s="3" t="s">
        <v>14</v>
      </c>
      <c r="D676" s="1">
        <v>6</v>
      </c>
      <c r="E676" s="3" t="s">
        <v>17</v>
      </c>
      <c r="F676" s="3" t="s">
        <v>20</v>
      </c>
      <c r="G676" s="1">
        <v>1677.79</v>
      </c>
      <c r="H676" s="15">
        <v>956.46</v>
      </c>
      <c r="I676" s="15">
        <v>721.33</v>
      </c>
      <c r="J676" s="15">
        <v>290.23</v>
      </c>
      <c r="K676" s="9">
        <f>(Table2[[#This Row],[Renewable_Energy_Consumption]]/Table2[[#This Row],[Electricity_Consumption]]) * 100</f>
        <v>30.344185851995903</v>
      </c>
      <c r="L676" s="11">
        <v>287.55</v>
      </c>
      <c r="M676" s="12">
        <f>Table2[[#This Row],[Energy_Cost]]/Table2[[#This Row],[Electricity_Consumption]]</f>
        <v>0.3006398594818393</v>
      </c>
      <c r="N676" s="16">
        <v>59</v>
      </c>
    </row>
    <row r="677" spans="1:14" x14ac:dyDescent="0.2">
      <c r="A677" s="14">
        <v>676</v>
      </c>
      <c r="B677" s="5">
        <v>44859</v>
      </c>
      <c r="C677" s="3" t="s">
        <v>14</v>
      </c>
      <c r="D677" s="1">
        <v>4</v>
      </c>
      <c r="E677" s="3" t="s">
        <v>19</v>
      </c>
      <c r="F677" s="3" t="s">
        <v>20</v>
      </c>
      <c r="G677" s="1">
        <v>797.33</v>
      </c>
      <c r="H677" s="15">
        <v>610.77</v>
      </c>
      <c r="I677" s="15">
        <v>186.56</v>
      </c>
      <c r="J677" s="15">
        <v>123.9</v>
      </c>
      <c r="K677" s="9">
        <f>(Table2[[#This Row],[Renewable_Energy_Consumption]]/Table2[[#This Row],[Electricity_Consumption]]) * 100</f>
        <v>20.285868657596151</v>
      </c>
      <c r="L677" s="11">
        <v>97.68</v>
      </c>
      <c r="M677" s="12">
        <f>Table2[[#This Row],[Energy_Cost]]/Table2[[#This Row],[Electricity_Consumption]]</f>
        <v>0.1599292696104917</v>
      </c>
      <c r="N677" s="16">
        <v>59</v>
      </c>
    </row>
    <row r="678" spans="1:14" x14ac:dyDescent="0.2">
      <c r="A678" s="14">
        <v>677</v>
      </c>
      <c r="B678" s="5">
        <v>44816</v>
      </c>
      <c r="C678" s="3" t="s">
        <v>14</v>
      </c>
      <c r="D678" s="1">
        <v>5</v>
      </c>
      <c r="E678" s="3" t="s">
        <v>13</v>
      </c>
      <c r="F678" s="3" t="s">
        <v>20</v>
      </c>
      <c r="G678" s="1">
        <v>754.09</v>
      </c>
      <c r="H678" s="15">
        <v>562.54999999999995</v>
      </c>
      <c r="I678" s="15">
        <v>191.54</v>
      </c>
      <c r="J678" s="15">
        <v>103.93</v>
      </c>
      <c r="K678" s="9">
        <f>(Table2[[#This Row],[Renewable_Energy_Consumption]]/Table2[[#This Row],[Electricity_Consumption]]) * 100</f>
        <v>18.474802239800908</v>
      </c>
      <c r="L678" s="11">
        <v>76.77</v>
      </c>
      <c r="M678" s="12">
        <f>Table2[[#This Row],[Energy_Cost]]/Table2[[#This Row],[Electricity_Consumption]]</f>
        <v>0.13646786952270909</v>
      </c>
      <c r="N678" s="16">
        <v>58</v>
      </c>
    </row>
    <row r="679" spans="1:14" x14ac:dyDescent="0.2">
      <c r="A679" s="14">
        <v>678</v>
      </c>
      <c r="B679" s="5">
        <v>44810</v>
      </c>
      <c r="C679" s="3" t="s">
        <v>14</v>
      </c>
      <c r="D679" s="1">
        <v>9</v>
      </c>
      <c r="E679" s="3" t="s">
        <v>13</v>
      </c>
      <c r="F679" s="3" t="s">
        <v>28</v>
      </c>
      <c r="G679" s="1">
        <v>455.98</v>
      </c>
      <c r="H679" s="15">
        <v>359.83</v>
      </c>
      <c r="I679" s="15">
        <v>96.15</v>
      </c>
      <c r="J679" s="15">
        <v>139.86000000000001</v>
      </c>
      <c r="K679" s="9">
        <f>(Table2[[#This Row],[Renewable_Energy_Consumption]]/Table2[[#This Row],[Electricity_Consumption]]) * 100</f>
        <v>38.868354500736466</v>
      </c>
      <c r="L679" s="11">
        <v>75.44</v>
      </c>
      <c r="M679" s="12">
        <f>Table2[[#This Row],[Energy_Cost]]/Table2[[#This Row],[Electricity_Consumption]]</f>
        <v>0.20965455909735153</v>
      </c>
      <c r="N679" s="16">
        <v>94</v>
      </c>
    </row>
    <row r="680" spans="1:14" x14ac:dyDescent="0.2">
      <c r="A680" s="14">
        <v>679</v>
      </c>
      <c r="B680" s="5">
        <v>44866</v>
      </c>
      <c r="C680" s="3" t="s">
        <v>23</v>
      </c>
      <c r="D680" s="1">
        <v>9</v>
      </c>
      <c r="E680" s="3" t="s">
        <v>13</v>
      </c>
      <c r="F680" s="3" t="s">
        <v>24</v>
      </c>
      <c r="G680" s="1">
        <v>1761.14</v>
      </c>
      <c r="H680" s="15">
        <v>1432.04</v>
      </c>
      <c r="I680" s="15">
        <v>329.1</v>
      </c>
      <c r="J680" s="15">
        <v>457.78</v>
      </c>
      <c r="K680" s="9">
        <f>(Table2[[#This Row],[Renewable_Energy_Consumption]]/Table2[[#This Row],[Electricity_Consumption]]) * 100</f>
        <v>31.96698416245356</v>
      </c>
      <c r="L680" s="11">
        <v>228.77</v>
      </c>
      <c r="M680" s="12">
        <f>Table2[[#This Row],[Energy_Cost]]/Table2[[#This Row],[Electricity_Consumption]]</f>
        <v>0.1597511242702718</v>
      </c>
      <c r="N680" s="16">
        <v>95</v>
      </c>
    </row>
    <row r="681" spans="1:14" x14ac:dyDescent="0.2">
      <c r="A681" s="14">
        <v>680</v>
      </c>
      <c r="B681" s="5">
        <v>44655</v>
      </c>
      <c r="C681" s="3" t="s">
        <v>23</v>
      </c>
      <c r="D681" s="1">
        <v>7</v>
      </c>
      <c r="E681" s="3" t="s">
        <v>13</v>
      </c>
      <c r="F681" s="3" t="s">
        <v>15</v>
      </c>
      <c r="G681" s="1">
        <v>306.14999999999998</v>
      </c>
      <c r="H681" s="15">
        <v>240.91</v>
      </c>
      <c r="I681" s="15">
        <v>65.239999999999995</v>
      </c>
      <c r="J681" s="15">
        <v>65.7</v>
      </c>
      <c r="K681" s="9">
        <f>(Table2[[#This Row],[Renewable_Energy_Consumption]]/Table2[[#This Row],[Electricity_Consumption]]) * 100</f>
        <v>27.271595201527543</v>
      </c>
      <c r="L681" s="11">
        <v>58.76</v>
      </c>
      <c r="M681" s="12">
        <f>Table2[[#This Row],[Energy_Cost]]/Table2[[#This Row],[Electricity_Consumption]]</f>
        <v>0.24390851355277904</v>
      </c>
      <c r="N681" s="16">
        <v>97</v>
      </c>
    </row>
    <row r="682" spans="1:14" x14ac:dyDescent="0.2">
      <c r="A682" s="14">
        <v>681</v>
      </c>
      <c r="B682" s="5">
        <v>44706</v>
      </c>
      <c r="C682" s="3" t="s">
        <v>14</v>
      </c>
      <c r="D682" s="1">
        <v>10</v>
      </c>
      <c r="E682" s="3" t="s">
        <v>17</v>
      </c>
      <c r="F682" s="3" t="s">
        <v>28</v>
      </c>
      <c r="G682" s="1">
        <v>1899.78</v>
      </c>
      <c r="H682" s="15">
        <v>1690.16</v>
      </c>
      <c r="I682" s="15">
        <v>209.62</v>
      </c>
      <c r="J682" s="15">
        <v>793.43</v>
      </c>
      <c r="K682" s="9">
        <f>(Table2[[#This Row],[Renewable_Energy_Consumption]]/Table2[[#This Row],[Electricity_Consumption]]) * 100</f>
        <v>46.944076300468588</v>
      </c>
      <c r="L682" s="11">
        <v>310.25</v>
      </c>
      <c r="M682" s="12">
        <f>Table2[[#This Row],[Energy_Cost]]/Table2[[#This Row],[Electricity_Consumption]]</f>
        <v>0.18356250295829979</v>
      </c>
      <c r="N682" s="16">
        <v>88</v>
      </c>
    </row>
    <row r="683" spans="1:14" x14ac:dyDescent="0.2">
      <c r="A683" s="14">
        <v>682</v>
      </c>
      <c r="B683" s="5">
        <v>44675</v>
      </c>
      <c r="C683" s="3" t="s">
        <v>23</v>
      </c>
      <c r="D683" s="1">
        <v>1</v>
      </c>
      <c r="E683" s="3" t="s">
        <v>17</v>
      </c>
      <c r="F683" s="3" t="s">
        <v>15</v>
      </c>
      <c r="G683" s="1">
        <v>906.53</v>
      </c>
      <c r="H683" s="15">
        <v>698.47</v>
      </c>
      <c r="I683" s="15">
        <v>208.06</v>
      </c>
      <c r="J683" s="15">
        <v>108.94</v>
      </c>
      <c r="K683" s="9">
        <f>(Table2[[#This Row],[Renewable_Energy_Consumption]]/Table2[[#This Row],[Electricity_Consumption]]) * 100</f>
        <v>15.596947614070752</v>
      </c>
      <c r="L683" s="11">
        <v>173.49</v>
      </c>
      <c r="M683" s="12">
        <f>Table2[[#This Row],[Energy_Cost]]/Table2[[#This Row],[Electricity_Consumption]]</f>
        <v>0.24838575744126448</v>
      </c>
      <c r="N683" s="16">
        <v>84</v>
      </c>
    </row>
    <row r="684" spans="1:14" x14ac:dyDescent="0.2">
      <c r="A684" s="14">
        <v>683</v>
      </c>
      <c r="B684" s="5">
        <v>44646</v>
      </c>
      <c r="C684" s="3" t="s">
        <v>23</v>
      </c>
      <c r="D684" s="1">
        <v>8</v>
      </c>
      <c r="E684" s="3" t="s">
        <v>13</v>
      </c>
      <c r="F684" s="3" t="s">
        <v>28</v>
      </c>
      <c r="G684" s="1">
        <v>703.09</v>
      </c>
      <c r="H684" s="15">
        <v>452.11</v>
      </c>
      <c r="I684" s="15">
        <v>250.98</v>
      </c>
      <c r="J684" s="15">
        <v>143.31</v>
      </c>
      <c r="K684" s="9">
        <f>(Table2[[#This Row],[Renewable_Energy_Consumption]]/Table2[[#This Row],[Electricity_Consumption]]) * 100</f>
        <v>31.698038088075908</v>
      </c>
      <c r="L684" s="11">
        <v>128.11000000000001</v>
      </c>
      <c r="M684" s="12">
        <f>Table2[[#This Row],[Energy_Cost]]/Table2[[#This Row],[Electricity_Consumption]]</f>
        <v>0.28336024418836125</v>
      </c>
      <c r="N684" s="16">
        <v>50</v>
      </c>
    </row>
    <row r="685" spans="1:14" x14ac:dyDescent="0.2">
      <c r="A685" s="14">
        <v>684</v>
      </c>
      <c r="B685" s="5">
        <v>44576</v>
      </c>
      <c r="C685" s="3" t="s">
        <v>14</v>
      </c>
      <c r="D685" s="1">
        <v>4</v>
      </c>
      <c r="E685" s="3" t="s">
        <v>19</v>
      </c>
      <c r="F685" s="3" t="s">
        <v>15</v>
      </c>
      <c r="G685" s="1">
        <v>1297.18</v>
      </c>
      <c r="H685" s="15">
        <v>713.3</v>
      </c>
      <c r="I685" s="15">
        <v>583.88</v>
      </c>
      <c r="J685" s="15">
        <v>338.16</v>
      </c>
      <c r="K685" s="9">
        <f>(Table2[[#This Row],[Renewable_Energy_Consumption]]/Table2[[#This Row],[Electricity_Consumption]]) * 100</f>
        <v>47.40782279545774</v>
      </c>
      <c r="L685" s="11">
        <v>192.79</v>
      </c>
      <c r="M685" s="12">
        <f>Table2[[#This Row],[Energy_Cost]]/Table2[[#This Row],[Electricity_Consumption]]</f>
        <v>0.27027898499929903</v>
      </c>
      <c r="N685" s="16">
        <v>86</v>
      </c>
    </row>
    <row r="686" spans="1:14" x14ac:dyDescent="0.2">
      <c r="A686" s="14">
        <v>685</v>
      </c>
      <c r="B686" s="5">
        <v>44695</v>
      </c>
      <c r="C686" s="3" t="s">
        <v>14</v>
      </c>
      <c r="D686" s="1">
        <v>1</v>
      </c>
      <c r="E686" s="3" t="s">
        <v>13</v>
      </c>
      <c r="F686" s="3" t="s">
        <v>20</v>
      </c>
      <c r="G686" s="1">
        <v>1097.76</v>
      </c>
      <c r="H686" s="15">
        <v>567.07000000000005</v>
      </c>
      <c r="I686" s="15">
        <v>530.69000000000005</v>
      </c>
      <c r="J686" s="15">
        <v>252.26</v>
      </c>
      <c r="K686" s="9">
        <f>(Table2[[#This Row],[Renewable_Energy_Consumption]]/Table2[[#This Row],[Electricity_Consumption]]) * 100</f>
        <v>44.484807872044009</v>
      </c>
      <c r="L686" s="11">
        <v>152.15</v>
      </c>
      <c r="M686" s="12">
        <f>Table2[[#This Row],[Energy_Cost]]/Table2[[#This Row],[Electricity_Consumption]]</f>
        <v>0.26830902710423754</v>
      </c>
      <c r="N686" s="16">
        <v>74</v>
      </c>
    </row>
    <row r="687" spans="1:14" x14ac:dyDescent="0.2">
      <c r="A687" s="14">
        <v>686</v>
      </c>
      <c r="B687" s="5">
        <v>44636</v>
      </c>
      <c r="C687" s="3" t="s">
        <v>23</v>
      </c>
      <c r="D687" s="1">
        <v>4</v>
      </c>
      <c r="E687" s="3" t="s">
        <v>13</v>
      </c>
      <c r="F687" s="3" t="s">
        <v>15</v>
      </c>
      <c r="G687" s="1">
        <v>1129.72</v>
      </c>
      <c r="H687" s="15">
        <v>772.61</v>
      </c>
      <c r="I687" s="15">
        <v>357.11</v>
      </c>
      <c r="J687" s="15">
        <v>317.70999999999998</v>
      </c>
      <c r="K687" s="9">
        <f>(Table2[[#This Row],[Renewable_Energy_Consumption]]/Table2[[#This Row],[Electricity_Consumption]]) * 100</f>
        <v>41.121652580215112</v>
      </c>
      <c r="L687" s="11">
        <v>178.43</v>
      </c>
      <c r="M687" s="12">
        <f>Table2[[#This Row],[Energy_Cost]]/Table2[[#This Row],[Electricity_Consumption]]</f>
        <v>0.23094446098290211</v>
      </c>
      <c r="N687" s="16">
        <v>69</v>
      </c>
    </row>
    <row r="688" spans="1:14" x14ac:dyDescent="0.2">
      <c r="A688" s="14">
        <v>687</v>
      </c>
      <c r="B688" s="5">
        <v>44895</v>
      </c>
      <c r="C688" s="3" t="s">
        <v>14</v>
      </c>
      <c r="D688" s="1">
        <v>2</v>
      </c>
      <c r="E688" s="3" t="s">
        <v>13</v>
      </c>
      <c r="F688" s="3" t="s">
        <v>15</v>
      </c>
      <c r="G688" s="1">
        <v>912.99</v>
      </c>
      <c r="H688" s="15">
        <v>651.87</v>
      </c>
      <c r="I688" s="15">
        <v>261.12</v>
      </c>
      <c r="J688" s="15">
        <v>151.01</v>
      </c>
      <c r="K688" s="9">
        <f>(Table2[[#This Row],[Renewable_Energy_Consumption]]/Table2[[#This Row],[Electricity_Consumption]]) * 100</f>
        <v>23.165661865095799</v>
      </c>
      <c r="L688" s="11">
        <v>169.96</v>
      </c>
      <c r="M688" s="12">
        <f>Table2[[#This Row],[Energy_Cost]]/Table2[[#This Row],[Electricity_Consumption]]</f>
        <v>0.26072683203706259</v>
      </c>
      <c r="N688" s="16">
        <v>67</v>
      </c>
    </row>
    <row r="689" spans="1:14" x14ac:dyDescent="0.2">
      <c r="A689" s="14">
        <v>688</v>
      </c>
      <c r="B689" s="5">
        <v>44815</v>
      </c>
      <c r="C689" s="3" t="s">
        <v>14</v>
      </c>
      <c r="D689" s="1">
        <v>7</v>
      </c>
      <c r="E689" s="3" t="s">
        <v>17</v>
      </c>
      <c r="F689" s="3" t="s">
        <v>24</v>
      </c>
      <c r="G689" s="1">
        <v>1400.58</v>
      </c>
      <c r="H689" s="15">
        <v>1241.3599999999999</v>
      </c>
      <c r="I689" s="15">
        <v>159.22</v>
      </c>
      <c r="J689" s="15">
        <v>602</v>
      </c>
      <c r="K689" s="9">
        <f>(Table2[[#This Row],[Renewable_Energy_Consumption]]/Table2[[#This Row],[Electricity_Consumption]]) * 100</f>
        <v>48.495198814203782</v>
      </c>
      <c r="L689" s="11">
        <v>248.48</v>
      </c>
      <c r="M689" s="12">
        <f>Table2[[#This Row],[Energy_Cost]]/Table2[[#This Row],[Electricity_Consumption]]</f>
        <v>0.20016755816201587</v>
      </c>
      <c r="N689" s="16">
        <v>98</v>
      </c>
    </row>
    <row r="690" spans="1:14" x14ac:dyDescent="0.2">
      <c r="A690" s="14">
        <v>689</v>
      </c>
      <c r="B690" s="5">
        <v>44727</v>
      </c>
      <c r="C690" s="3" t="s">
        <v>23</v>
      </c>
      <c r="D690" s="1">
        <v>7</v>
      </c>
      <c r="E690" s="3" t="s">
        <v>19</v>
      </c>
      <c r="F690" s="3" t="s">
        <v>20</v>
      </c>
      <c r="G690" s="1">
        <v>1710.38</v>
      </c>
      <c r="H690" s="15">
        <v>1386.77</v>
      </c>
      <c r="I690" s="15">
        <v>323.61</v>
      </c>
      <c r="J690" s="15">
        <v>241.53</v>
      </c>
      <c r="K690" s="9">
        <f>(Table2[[#This Row],[Renewable_Energy_Consumption]]/Table2[[#This Row],[Electricity_Consumption]]) * 100</f>
        <v>17.416730964759839</v>
      </c>
      <c r="L690" s="11">
        <v>329.56</v>
      </c>
      <c r="M690" s="12">
        <f>Table2[[#This Row],[Energy_Cost]]/Table2[[#This Row],[Electricity_Consumption]]</f>
        <v>0.23764575235980012</v>
      </c>
      <c r="N690" s="16">
        <v>66</v>
      </c>
    </row>
    <row r="691" spans="1:14" x14ac:dyDescent="0.2">
      <c r="A691" s="14">
        <v>690</v>
      </c>
      <c r="B691" s="5">
        <v>44623</v>
      </c>
      <c r="C691" s="3" t="s">
        <v>14</v>
      </c>
      <c r="D691" s="1">
        <v>4</v>
      </c>
      <c r="E691" s="3" t="s">
        <v>13</v>
      </c>
      <c r="F691" s="3" t="s">
        <v>28</v>
      </c>
      <c r="G691" s="1">
        <v>837.16</v>
      </c>
      <c r="H691" s="15">
        <v>725.6</v>
      </c>
      <c r="I691" s="15">
        <v>111.56</v>
      </c>
      <c r="J691" s="15">
        <v>273.31</v>
      </c>
      <c r="K691" s="9">
        <f>(Table2[[#This Row],[Renewable_Energy_Consumption]]/Table2[[#This Row],[Electricity_Consumption]]) * 100</f>
        <v>37.666758544652701</v>
      </c>
      <c r="L691" s="11">
        <v>144.74</v>
      </c>
      <c r="M691" s="12">
        <f>Table2[[#This Row],[Energy_Cost]]/Table2[[#This Row],[Electricity_Consumption]]</f>
        <v>0.19947629547960311</v>
      </c>
      <c r="N691" s="16">
        <v>63</v>
      </c>
    </row>
    <row r="692" spans="1:14" x14ac:dyDescent="0.2">
      <c r="A692" s="14">
        <v>691</v>
      </c>
      <c r="B692" s="5">
        <v>44751</v>
      </c>
      <c r="C692" s="3" t="s">
        <v>23</v>
      </c>
      <c r="D692" s="1">
        <v>8</v>
      </c>
      <c r="E692" s="3" t="s">
        <v>17</v>
      </c>
      <c r="F692" s="3" t="s">
        <v>28</v>
      </c>
      <c r="G692" s="1">
        <v>1280.46</v>
      </c>
      <c r="H692" s="15">
        <v>1029.73</v>
      </c>
      <c r="I692" s="15">
        <v>250.73</v>
      </c>
      <c r="J692" s="15">
        <v>337.08</v>
      </c>
      <c r="K692" s="9">
        <f>(Table2[[#This Row],[Renewable_Energy_Consumption]]/Table2[[#This Row],[Electricity_Consumption]]) * 100</f>
        <v>32.734794557796704</v>
      </c>
      <c r="L692" s="11">
        <v>200.82</v>
      </c>
      <c r="M692" s="12">
        <f>Table2[[#This Row],[Energy_Cost]]/Table2[[#This Row],[Electricity_Consumption]]</f>
        <v>0.19502199605721887</v>
      </c>
      <c r="N692" s="16">
        <v>52</v>
      </c>
    </row>
    <row r="693" spans="1:14" x14ac:dyDescent="0.2">
      <c r="A693" s="14">
        <v>692</v>
      </c>
      <c r="B693" s="5">
        <v>44562</v>
      </c>
      <c r="C693" s="3" t="s">
        <v>14</v>
      </c>
      <c r="D693" s="1">
        <v>10</v>
      </c>
      <c r="E693" s="3" t="s">
        <v>13</v>
      </c>
      <c r="F693" s="3" t="s">
        <v>15</v>
      </c>
      <c r="G693" s="1">
        <v>1835.88</v>
      </c>
      <c r="H693" s="15">
        <v>1077.5899999999999</v>
      </c>
      <c r="I693" s="15">
        <v>758.29</v>
      </c>
      <c r="J693" s="15">
        <v>450.22</v>
      </c>
      <c r="K693" s="9">
        <f>(Table2[[#This Row],[Renewable_Energy_Consumption]]/Table2[[#This Row],[Electricity_Consumption]]) * 100</f>
        <v>41.780268933453357</v>
      </c>
      <c r="L693" s="11">
        <v>280.83</v>
      </c>
      <c r="M693" s="12">
        <f>Table2[[#This Row],[Energy_Cost]]/Table2[[#This Row],[Electricity_Consumption]]</f>
        <v>0.26060932265518427</v>
      </c>
      <c r="N693" s="16">
        <v>83</v>
      </c>
    </row>
    <row r="694" spans="1:14" x14ac:dyDescent="0.2">
      <c r="A694" s="14">
        <v>693</v>
      </c>
      <c r="B694" s="5">
        <v>44725</v>
      </c>
      <c r="C694" s="3" t="s">
        <v>23</v>
      </c>
      <c r="D694" s="1">
        <v>8</v>
      </c>
      <c r="E694" s="3" t="s">
        <v>17</v>
      </c>
      <c r="F694" s="3" t="s">
        <v>20</v>
      </c>
      <c r="G694" s="1">
        <v>1591.51</v>
      </c>
      <c r="H694" s="15">
        <v>960.38</v>
      </c>
      <c r="I694" s="15">
        <v>631.13</v>
      </c>
      <c r="J694" s="15">
        <v>142.12</v>
      </c>
      <c r="K694" s="9">
        <f>(Table2[[#This Row],[Renewable_Energy_Consumption]]/Table2[[#This Row],[Electricity_Consumption]]) * 100</f>
        <v>14.798309002686437</v>
      </c>
      <c r="L694" s="11">
        <v>206.8</v>
      </c>
      <c r="M694" s="12">
        <f>Table2[[#This Row],[Energy_Cost]]/Table2[[#This Row],[Electricity_Consumption]]</f>
        <v>0.21533143130844043</v>
      </c>
      <c r="N694" s="16">
        <v>64</v>
      </c>
    </row>
    <row r="695" spans="1:14" x14ac:dyDescent="0.2">
      <c r="A695" s="14">
        <v>694</v>
      </c>
      <c r="B695" s="5">
        <v>44889</v>
      </c>
      <c r="C695" s="3" t="s">
        <v>14</v>
      </c>
      <c r="D695" s="1">
        <v>7</v>
      </c>
      <c r="E695" s="3" t="s">
        <v>13</v>
      </c>
      <c r="F695" s="3" t="s">
        <v>28</v>
      </c>
      <c r="G695" s="1">
        <v>740.81</v>
      </c>
      <c r="H695" s="15">
        <v>396.61</v>
      </c>
      <c r="I695" s="15">
        <v>344.2</v>
      </c>
      <c r="J695" s="15">
        <v>147.83000000000001</v>
      </c>
      <c r="K695" s="9">
        <f>(Table2[[#This Row],[Renewable_Energy_Consumption]]/Table2[[#This Row],[Electricity_Consumption]]) * 100</f>
        <v>37.27339199717607</v>
      </c>
      <c r="L695" s="11">
        <v>86.97</v>
      </c>
      <c r="M695" s="12">
        <f>Table2[[#This Row],[Energy_Cost]]/Table2[[#This Row],[Electricity_Consumption]]</f>
        <v>0.21928342704419959</v>
      </c>
      <c r="N695" s="16">
        <v>52</v>
      </c>
    </row>
    <row r="696" spans="1:14" x14ac:dyDescent="0.2">
      <c r="A696" s="14">
        <v>695</v>
      </c>
      <c r="B696" s="5">
        <v>44894</v>
      </c>
      <c r="C696" s="3" t="s">
        <v>14</v>
      </c>
      <c r="D696" s="1">
        <v>8</v>
      </c>
      <c r="E696" s="3" t="s">
        <v>13</v>
      </c>
      <c r="F696" s="3" t="s">
        <v>20</v>
      </c>
      <c r="G696" s="1">
        <v>503.06</v>
      </c>
      <c r="H696" s="15">
        <v>444.87</v>
      </c>
      <c r="I696" s="15">
        <v>58.19</v>
      </c>
      <c r="J696" s="15">
        <v>56.29</v>
      </c>
      <c r="K696" s="9">
        <f>(Table2[[#This Row],[Renewable_Energy_Consumption]]/Table2[[#This Row],[Electricity_Consumption]]) * 100</f>
        <v>12.653134623597905</v>
      </c>
      <c r="L696" s="11">
        <v>57.78</v>
      </c>
      <c r="M696" s="12">
        <f>Table2[[#This Row],[Energy_Cost]]/Table2[[#This Row],[Electricity_Consumption]]</f>
        <v>0.12988063928788185</v>
      </c>
      <c r="N696" s="16">
        <v>66</v>
      </c>
    </row>
    <row r="697" spans="1:14" x14ac:dyDescent="0.2">
      <c r="A697" s="14">
        <v>696</v>
      </c>
      <c r="B697" s="5">
        <v>44563</v>
      </c>
      <c r="C697" s="3" t="s">
        <v>14</v>
      </c>
      <c r="D697" s="1">
        <v>1</v>
      </c>
      <c r="E697" s="3" t="s">
        <v>19</v>
      </c>
      <c r="F697" s="3" t="s">
        <v>28</v>
      </c>
      <c r="G697" s="1">
        <v>1023.17</v>
      </c>
      <c r="H697" s="15">
        <v>604.96</v>
      </c>
      <c r="I697" s="15">
        <v>418.21</v>
      </c>
      <c r="J697" s="15">
        <v>226.18</v>
      </c>
      <c r="K697" s="9">
        <f>(Table2[[#This Row],[Renewable_Energy_Consumption]]/Table2[[#This Row],[Electricity_Consumption]]) * 100</f>
        <v>37.387595874107376</v>
      </c>
      <c r="L697" s="11">
        <v>138.44999999999999</v>
      </c>
      <c r="M697" s="12">
        <f>Table2[[#This Row],[Energy_Cost]]/Table2[[#This Row],[Electricity_Consumption]]</f>
        <v>0.22885810632107906</v>
      </c>
      <c r="N697" s="16">
        <v>50</v>
      </c>
    </row>
    <row r="698" spans="1:14" x14ac:dyDescent="0.2">
      <c r="A698" s="14">
        <v>697</v>
      </c>
      <c r="B698" s="5">
        <v>44868</v>
      </c>
      <c r="C698" s="3" t="s">
        <v>14</v>
      </c>
      <c r="D698" s="1">
        <v>3</v>
      </c>
      <c r="E698" s="3" t="s">
        <v>13</v>
      </c>
      <c r="F698" s="3" t="s">
        <v>24</v>
      </c>
      <c r="G698" s="1">
        <v>1539.51</v>
      </c>
      <c r="H698" s="15">
        <v>1237.46</v>
      </c>
      <c r="I698" s="15">
        <v>302.05</v>
      </c>
      <c r="J698" s="15">
        <v>398.29</v>
      </c>
      <c r="K698" s="9">
        <f>(Table2[[#This Row],[Renewable_Energy_Consumption]]/Table2[[#This Row],[Electricity_Consumption]]) * 100</f>
        <v>32.186090863543065</v>
      </c>
      <c r="L698" s="11">
        <v>190.35</v>
      </c>
      <c r="M698" s="12">
        <f>Table2[[#This Row],[Energy_Cost]]/Table2[[#This Row],[Electricity_Consumption]]</f>
        <v>0.15382315387972137</v>
      </c>
      <c r="N698" s="16">
        <v>59</v>
      </c>
    </row>
    <row r="699" spans="1:14" x14ac:dyDescent="0.2">
      <c r="A699" s="14">
        <v>698</v>
      </c>
      <c r="B699" s="5">
        <v>44686</v>
      </c>
      <c r="C699" s="3" t="s">
        <v>14</v>
      </c>
      <c r="D699" s="1">
        <v>2</v>
      </c>
      <c r="E699" s="3" t="s">
        <v>17</v>
      </c>
      <c r="F699" s="3" t="s">
        <v>20</v>
      </c>
      <c r="G699" s="1">
        <v>1169.5999999999999</v>
      </c>
      <c r="H699" s="15">
        <v>679.37</v>
      </c>
      <c r="I699" s="15">
        <v>490.23</v>
      </c>
      <c r="J699" s="15">
        <v>126.16</v>
      </c>
      <c r="K699" s="9">
        <f>(Table2[[#This Row],[Renewable_Energy_Consumption]]/Table2[[#This Row],[Electricity_Consumption]]) * 100</f>
        <v>18.57014587043879</v>
      </c>
      <c r="L699" s="11">
        <v>139.80000000000001</v>
      </c>
      <c r="M699" s="12">
        <f>Table2[[#This Row],[Energy_Cost]]/Table2[[#This Row],[Electricity_Consumption]]</f>
        <v>0.20577888337724659</v>
      </c>
      <c r="N699" s="16">
        <v>65</v>
      </c>
    </row>
    <row r="700" spans="1:14" x14ac:dyDescent="0.2">
      <c r="A700" s="14">
        <v>699</v>
      </c>
      <c r="B700" s="5">
        <v>44840</v>
      </c>
      <c r="C700" s="3" t="s">
        <v>14</v>
      </c>
      <c r="D700" s="1">
        <v>2</v>
      </c>
      <c r="E700" s="3" t="s">
        <v>19</v>
      </c>
      <c r="F700" s="3" t="s">
        <v>28</v>
      </c>
      <c r="G700" s="1">
        <v>135.11000000000001</v>
      </c>
      <c r="H700" s="15">
        <v>82.73</v>
      </c>
      <c r="I700" s="15">
        <v>52.38</v>
      </c>
      <c r="J700" s="15">
        <v>31.26</v>
      </c>
      <c r="K700" s="9">
        <f>(Table2[[#This Row],[Renewable_Energy_Consumption]]/Table2[[#This Row],[Electricity_Consumption]]) * 100</f>
        <v>37.785567508763442</v>
      </c>
      <c r="L700" s="11">
        <v>23.54</v>
      </c>
      <c r="M700" s="12">
        <f>Table2[[#This Row],[Energy_Cost]]/Table2[[#This Row],[Electricity_Consumption]]</f>
        <v>0.28454007010757887</v>
      </c>
      <c r="N700" s="16">
        <v>98</v>
      </c>
    </row>
    <row r="701" spans="1:14" x14ac:dyDescent="0.2">
      <c r="A701" s="14">
        <v>700</v>
      </c>
      <c r="B701" s="5">
        <v>44780</v>
      </c>
      <c r="C701" s="3" t="s">
        <v>14</v>
      </c>
      <c r="D701" s="1">
        <v>1</v>
      </c>
      <c r="E701" s="3" t="s">
        <v>13</v>
      </c>
      <c r="F701" s="3" t="s">
        <v>24</v>
      </c>
      <c r="G701" s="1">
        <v>224.44</v>
      </c>
      <c r="H701" s="15">
        <v>166.13</v>
      </c>
      <c r="I701" s="15">
        <v>58.31</v>
      </c>
      <c r="J701" s="15">
        <v>55.77</v>
      </c>
      <c r="K701" s="9">
        <f>(Table2[[#This Row],[Renewable_Energy_Consumption]]/Table2[[#This Row],[Electricity_Consumption]]) * 100</f>
        <v>33.570095708180339</v>
      </c>
      <c r="L701" s="11">
        <v>25.99</v>
      </c>
      <c r="M701" s="12">
        <f>Table2[[#This Row],[Energy_Cost]]/Table2[[#This Row],[Electricity_Consumption]]</f>
        <v>0.15644374887136581</v>
      </c>
      <c r="N701" s="16">
        <v>93</v>
      </c>
    </row>
    <row r="702" spans="1:14" x14ac:dyDescent="0.2">
      <c r="A702" s="14">
        <v>701</v>
      </c>
      <c r="B702" s="5">
        <v>44918</v>
      </c>
      <c r="C702" s="3" t="s">
        <v>14</v>
      </c>
      <c r="D702" s="1">
        <v>1</v>
      </c>
      <c r="E702" s="3" t="s">
        <v>19</v>
      </c>
      <c r="F702" s="3" t="s">
        <v>28</v>
      </c>
      <c r="G702" s="1">
        <v>182.3</v>
      </c>
      <c r="H702" s="15">
        <v>106.08</v>
      </c>
      <c r="I702" s="15">
        <v>76.22</v>
      </c>
      <c r="J702" s="15">
        <v>23.46</v>
      </c>
      <c r="K702" s="9">
        <f>(Table2[[#This Row],[Renewable_Energy_Consumption]]/Table2[[#This Row],[Electricity_Consumption]]) * 100</f>
        <v>22.115384615384617</v>
      </c>
      <c r="L702" s="11">
        <v>32.47</v>
      </c>
      <c r="M702" s="12">
        <f>Table2[[#This Row],[Energy_Cost]]/Table2[[#This Row],[Electricity_Consumption]]</f>
        <v>0.30608974358974356</v>
      </c>
      <c r="N702" s="16">
        <v>66</v>
      </c>
    </row>
    <row r="703" spans="1:14" x14ac:dyDescent="0.2">
      <c r="A703" s="14">
        <v>702</v>
      </c>
      <c r="B703" s="5">
        <v>44912</v>
      </c>
      <c r="C703" s="3" t="s">
        <v>23</v>
      </c>
      <c r="D703" s="1">
        <v>9</v>
      </c>
      <c r="E703" s="3" t="s">
        <v>13</v>
      </c>
      <c r="F703" s="3" t="s">
        <v>20</v>
      </c>
      <c r="G703" s="1">
        <v>471.08</v>
      </c>
      <c r="H703" s="15">
        <v>314.33</v>
      </c>
      <c r="I703" s="15">
        <v>156.75</v>
      </c>
      <c r="J703" s="15">
        <v>116.76</v>
      </c>
      <c r="K703" s="9">
        <f>(Table2[[#This Row],[Renewable_Energy_Consumption]]/Table2[[#This Row],[Electricity_Consumption]]) * 100</f>
        <v>37.145674927623837</v>
      </c>
      <c r="L703" s="11">
        <v>70.92</v>
      </c>
      <c r="M703" s="12">
        <f>Table2[[#This Row],[Energy_Cost]]/Table2[[#This Row],[Electricity_Consumption]]</f>
        <v>0.22562275315750965</v>
      </c>
      <c r="N703" s="16">
        <v>90</v>
      </c>
    </row>
    <row r="704" spans="1:14" x14ac:dyDescent="0.2">
      <c r="A704" s="14">
        <v>703</v>
      </c>
      <c r="B704" s="5">
        <v>44618</v>
      </c>
      <c r="C704" s="3" t="s">
        <v>14</v>
      </c>
      <c r="D704" s="1">
        <v>3</v>
      </c>
      <c r="E704" s="3" t="s">
        <v>19</v>
      </c>
      <c r="F704" s="3" t="s">
        <v>24</v>
      </c>
      <c r="G704" s="1">
        <v>1156.73</v>
      </c>
      <c r="H704" s="15">
        <v>909.82</v>
      </c>
      <c r="I704" s="15">
        <v>246.91</v>
      </c>
      <c r="J704" s="15">
        <v>133.72</v>
      </c>
      <c r="K704" s="9">
        <f>(Table2[[#This Row],[Renewable_Energy_Consumption]]/Table2[[#This Row],[Electricity_Consumption]]) * 100</f>
        <v>14.697412675034622</v>
      </c>
      <c r="L704" s="11">
        <v>143.12</v>
      </c>
      <c r="M704" s="12">
        <f>Table2[[#This Row],[Energy_Cost]]/Table2[[#This Row],[Electricity_Consumption]]</f>
        <v>0.15730584071574596</v>
      </c>
      <c r="N704" s="16">
        <v>58</v>
      </c>
    </row>
    <row r="705" spans="1:14" x14ac:dyDescent="0.2">
      <c r="A705" s="14">
        <v>704</v>
      </c>
      <c r="B705" s="5">
        <v>44652</v>
      </c>
      <c r="C705" s="3" t="s">
        <v>14</v>
      </c>
      <c r="D705" s="1">
        <v>7</v>
      </c>
      <c r="E705" s="3" t="s">
        <v>19</v>
      </c>
      <c r="F705" s="3" t="s">
        <v>28</v>
      </c>
      <c r="G705" s="1">
        <v>229.93</v>
      </c>
      <c r="H705" s="15">
        <v>149.22</v>
      </c>
      <c r="I705" s="15">
        <v>80.709999999999994</v>
      </c>
      <c r="J705" s="15">
        <v>34.64</v>
      </c>
      <c r="K705" s="9">
        <f>(Table2[[#This Row],[Renewable_Energy_Consumption]]/Table2[[#This Row],[Electricity_Consumption]]) * 100</f>
        <v>23.214046374480631</v>
      </c>
      <c r="L705" s="11">
        <v>35.770000000000003</v>
      </c>
      <c r="M705" s="12">
        <f>Table2[[#This Row],[Energy_Cost]]/Table2[[#This Row],[Electricity_Consumption]]</f>
        <v>0.23971317517759017</v>
      </c>
      <c r="N705" s="16">
        <v>85</v>
      </c>
    </row>
    <row r="706" spans="1:14" x14ac:dyDescent="0.2">
      <c r="A706" s="14">
        <v>705</v>
      </c>
      <c r="B706" s="5">
        <v>44579</v>
      </c>
      <c r="C706" s="3" t="s">
        <v>14</v>
      </c>
      <c r="D706" s="1">
        <v>1</v>
      </c>
      <c r="E706" s="3" t="s">
        <v>19</v>
      </c>
      <c r="F706" s="3" t="s">
        <v>24</v>
      </c>
      <c r="G706" s="1">
        <v>800.72</v>
      </c>
      <c r="H706" s="15">
        <v>713.88</v>
      </c>
      <c r="I706" s="15">
        <v>86.84</v>
      </c>
      <c r="J706" s="15">
        <v>288.81</v>
      </c>
      <c r="K706" s="9">
        <f>(Table2[[#This Row],[Renewable_Energy_Consumption]]/Table2[[#This Row],[Electricity_Consumption]]) * 100</f>
        <v>40.456379223398891</v>
      </c>
      <c r="L706" s="11">
        <v>154.22999999999999</v>
      </c>
      <c r="M706" s="12">
        <f>Table2[[#This Row],[Energy_Cost]]/Table2[[#This Row],[Electricity_Consumption]]</f>
        <v>0.2160447133972096</v>
      </c>
      <c r="N706" s="16">
        <v>86</v>
      </c>
    </row>
    <row r="707" spans="1:14" x14ac:dyDescent="0.2">
      <c r="A707" s="14">
        <v>706</v>
      </c>
      <c r="B707" s="5">
        <v>44914</v>
      </c>
      <c r="C707" s="3" t="s">
        <v>23</v>
      </c>
      <c r="D707" s="1">
        <v>8</v>
      </c>
      <c r="E707" s="3" t="s">
        <v>13</v>
      </c>
      <c r="F707" s="3" t="s">
        <v>20</v>
      </c>
      <c r="G707" s="1">
        <v>223.61</v>
      </c>
      <c r="H707" s="15">
        <v>152.91</v>
      </c>
      <c r="I707" s="15">
        <v>70.7</v>
      </c>
      <c r="J707" s="15">
        <v>41.92</v>
      </c>
      <c r="K707" s="9">
        <f>(Table2[[#This Row],[Renewable_Energy_Consumption]]/Table2[[#This Row],[Electricity_Consumption]]) * 100</f>
        <v>27.414819174677916</v>
      </c>
      <c r="L707" s="11">
        <v>40.270000000000003</v>
      </c>
      <c r="M707" s="12">
        <f>Table2[[#This Row],[Energy_Cost]]/Table2[[#This Row],[Electricity_Consumption]]</f>
        <v>0.26335753057354</v>
      </c>
      <c r="N707" s="16">
        <v>82</v>
      </c>
    </row>
    <row r="708" spans="1:14" x14ac:dyDescent="0.2">
      <c r="A708" s="14">
        <v>707</v>
      </c>
      <c r="B708" s="5">
        <v>44821</v>
      </c>
      <c r="C708" s="3" t="s">
        <v>23</v>
      </c>
      <c r="D708" s="1">
        <v>1</v>
      </c>
      <c r="E708" s="3" t="s">
        <v>17</v>
      </c>
      <c r="F708" s="3" t="s">
        <v>20</v>
      </c>
      <c r="G708" s="1">
        <v>1028.92</v>
      </c>
      <c r="H708" s="15">
        <v>654.91</v>
      </c>
      <c r="I708" s="15">
        <v>374.01</v>
      </c>
      <c r="J708" s="15">
        <v>286.62</v>
      </c>
      <c r="K708" s="9">
        <f>(Table2[[#This Row],[Renewable_Energy_Consumption]]/Table2[[#This Row],[Electricity_Consumption]]) * 100</f>
        <v>43.764792108839387</v>
      </c>
      <c r="L708" s="11">
        <v>152.41999999999999</v>
      </c>
      <c r="M708" s="12">
        <f>Table2[[#This Row],[Energy_Cost]]/Table2[[#This Row],[Electricity_Consumption]]</f>
        <v>0.2327342688308317</v>
      </c>
      <c r="N708" s="16">
        <v>64</v>
      </c>
    </row>
    <row r="709" spans="1:14" x14ac:dyDescent="0.2">
      <c r="A709" s="14">
        <v>708</v>
      </c>
      <c r="B709" s="5">
        <v>44912</v>
      </c>
      <c r="C709" s="3" t="s">
        <v>23</v>
      </c>
      <c r="D709" s="1">
        <v>5</v>
      </c>
      <c r="E709" s="3" t="s">
        <v>13</v>
      </c>
      <c r="F709" s="3" t="s">
        <v>28</v>
      </c>
      <c r="G709" s="1">
        <v>855.49</v>
      </c>
      <c r="H709" s="15">
        <v>563.21</v>
      </c>
      <c r="I709" s="15">
        <v>292.27999999999997</v>
      </c>
      <c r="J709" s="15">
        <v>278.87</v>
      </c>
      <c r="K709" s="9">
        <f>(Table2[[#This Row],[Renewable_Energy_Consumption]]/Table2[[#This Row],[Electricity_Consumption]]) * 100</f>
        <v>49.51439072459651</v>
      </c>
      <c r="L709" s="11">
        <v>125.06</v>
      </c>
      <c r="M709" s="12">
        <f>Table2[[#This Row],[Energy_Cost]]/Table2[[#This Row],[Electricity_Consumption]]</f>
        <v>0.22204861419364003</v>
      </c>
      <c r="N709" s="16">
        <v>87</v>
      </c>
    </row>
    <row r="710" spans="1:14" x14ac:dyDescent="0.2">
      <c r="A710" s="14">
        <v>709</v>
      </c>
      <c r="B710" s="5">
        <v>44698</v>
      </c>
      <c r="C710" s="3" t="s">
        <v>14</v>
      </c>
      <c r="D710" s="1">
        <v>1</v>
      </c>
      <c r="E710" s="3" t="s">
        <v>17</v>
      </c>
      <c r="F710" s="3" t="s">
        <v>28</v>
      </c>
      <c r="G710" s="1">
        <v>1061.02</v>
      </c>
      <c r="H710" s="15">
        <v>638.84</v>
      </c>
      <c r="I710" s="15">
        <v>422.18</v>
      </c>
      <c r="J710" s="15">
        <v>208.08</v>
      </c>
      <c r="K710" s="9">
        <f>(Table2[[#This Row],[Renewable_Energy_Consumption]]/Table2[[#This Row],[Electricity_Consumption]]) * 100</f>
        <v>32.571535908834761</v>
      </c>
      <c r="L710" s="11">
        <v>188.46</v>
      </c>
      <c r="M710" s="12">
        <f>Table2[[#This Row],[Energy_Cost]]/Table2[[#This Row],[Electricity_Consumption]]</f>
        <v>0.295003443741782</v>
      </c>
      <c r="N710" s="16">
        <v>88</v>
      </c>
    </row>
    <row r="711" spans="1:14" x14ac:dyDescent="0.2">
      <c r="A711" s="14">
        <v>710</v>
      </c>
      <c r="B711" s="5">
        <v>44736</v>
      </c>
      <c r="C711" s="3" t="s">
        <v>23</v>
      </c>
      <c r="D711" s="1">
        <v>6</v>
      </c>
      <c r="E711" s="3" t="s">
        <v>13</v>
      </c>
      <c r="F711" s="3" t="s">
        <v>15</v>
      </c>
      <c r="G711" s="1">
        <v>1207.3699999999999</v>
      </c>
      <c r="H711" s="15">
        <v>870.84</v>
      </c>
      <c r="I711" s="15">
        <v>336.53</v>
      </c>
      <c r="J711" s="15">
        <v>305.39999999999998</v>
      </c>
      <c r="K711" s="9">
        <f>(Table2[[#This Row],[Renewable_Energy_Consumption]]/Table2[[#This Row],[Electricity_Consumption]]) * 100</f>
        <v>35.069587984015428</v>
      </c>
      <c r="L711" s="11">
        <v>143.72999999999999</v>
      </c>
      <c r="M711" s="12">
        <f>Table2[[#This Row],[Energy_Cost]]/Table2[[#This Row],[Electricity_Consumption]]</f>
        <v>0.16504754030591151</v>
      </c>
      <c r="N711" s="16">
        <v>77</v>
      </c>
    </row>
    <row r="712" spans="1:14" x14ac:dyDescent="0.2">
      <c r="A712" s="14">
        <v>711</v>
      </c>
      <c r="B712" s="5">
        <v>44906</v>
      </c>
      <c r="C712" s="3" t="s">
        <v>23</v>
      </c>
      <c r="D712" s="1">
        <v>6</v>
      </c>
      <c r="E712" s="3" t="s">
        <v>19</v>
      </c>
      <c r="F712" s="3" t="s">
        <v>28</v>
      </c>
      <c r="G712" s="1">
        <v>1069.81</v>
      </c>
      <c r="H712" s="15">
        <v>589.83000000000004</v>
      </c>
      <c r="I712" s="15">
        <v>479.98</v>
      </c>
      <c r="J712" s="15">
        <v>211.76</v>
      </c>
      <c r="K712" s="9">
        <f>(Table2[[#This Row],[Renewable_Energy_Consumption]]/Table2[[#This Row],[Electricity_Consumption]]) * 100</f>
        <v>35.901870030347723</v>
      </c>
      <c r="L712" s="11">
        <v>197.25</v>
      </c>
      <c r="M712" s="12">
        <f>Table2[[#This Row],[Energy_Cost]]/Table2[[#This Row],[Electricity_Consumption]]</f>
        <v>0.33441839173999288</v>
      </c>
      <c r="N712" s="16">
        <v>100</v>
      </c>
    </row>
    <row r="713" spans="1:14" x14ac:dyDescent="0.2">
      <c r="A713" s="14">
        <v>712</v>
      </c>
      <c r="B713" s="5">
        <v>44574</v>
      </c>
      <c r="C713" s="3" t="s">
        <v>14</v>
      </c>
      <c r="D713" s="1">
        <v>7</v>
      </c>
      <c r="E713" s="3" t="s">
        <v>17</v>
      </c>
      <c r="F713" s="3" t="s">
        <v>24</v>
      </c>
      <c r="G713" s="1">
        <v>1359.19</v>
      </c>
      <c r="H713" s="15">
        <v>734.01</v>
      </c>
      <c r="I713" s="15">
        <v>625.17999999999995</v>
      </c>
      <c r="J713" s="15">
        <v>85.37</v>
      </c>
      <c r="K713" s="9">
        <f>(Table2[[#This Row],[Renewable_Energy_Consumption]]/Table2[[#This Row],[Electricity_Consumption]]) * 100</f>
        <v>11.630631735262464</v>
      </c>
      <c r="L713" s="11">
        <v>164.21</v>
      </c>
      <c r="M713" s="12">
        <f>Table2[[#This Row],[Energy_Cost]]/Table2[[#This Row],[Electricity_Consumption]]</f>
        <v>0.22371629814307709</v>
      </c>
      <c r="N713" s="16">
        <v>62</v>
      </c>
    </row>
    <row r="714" spans="1:14" x14ac:dyDescent="0.2">
      <c r="A714" s="14">
        <v>713</v>
      </c>
      <c r="B714" s="5">
        <v>44780</v>
      </c>
      <c r="C714" s="3" t="s">
        <v>14</v>
      </c>
      <c r="D714" s="1">
        <v>3</v>
      </c>
      <c r="E714" s="3" t="s">
        <v>17</v>
      </c>
      <c r="F714" s="3" t="s">
        <v>15</v>
      </c>
      <c r="G714" s="1">
        <v>456.44</v>
      </c>
      <c r="H714" s="15">
        <v>304.89999999999998</v>
      </c>
      <c r="I714" s="15">
        <v>151.54</v>
      </c>
      <c r="J714" s="15">
        <v>152.24</v>
      </c>
      <c r="K714" s="9">
        <f>(Table2[[#This Row],[Renewable_Energy_Consumption]]/Table2[[#This Row],[Electricity_Consumption]]) * 100</f>
        <v>49.931124959002958</v>
      </c>
      <c r="L714" s="11">
        <v>57.56</v>
      </c>
      <c r="M714" s="12">
        <f>Table2[[#This Row],[Energy_Cost]]/Table2[[#This Row],[Electricity_Consumption]]</f>
        <v>0.18878320760905218</v>
      </c>
      <c r="N714" s="16">
        <v>72</v>
      </c>
    </row>
    <row r="715" spans="1:14" x14ac:dyDescent="0.2">
      <c r="A715" s="14">
        <v>714</v>
      </c>
      <c r="B715" s="5">
        <v>44823</v>
      </c>
      <c r="C715" s="3" t="s">
        <v>23</v>
      </c>
      <c r="D715" s="1">
        <v>1</v>
      </c>
      <c r="E715" s="3" t="s">
        <v>19</v>
      </c>
      <c r="F715" s="3" t="s">
        <v>28</v>
      </c>
      <c r="G715" s="1">
        <v>900.47</v>
      </c>
      <c r="H715" s="15">
        <v>500.4</v>
      </c>
      <c r="I715" s="15">
        <v>400.07</v>
      </c>
      <c r="J715" s="15">
        <v>201.66</v>
      </c>
      <c r="K715" s="9">
        <f>(Table2[[#This Row],[Renewable_Energy_Consumption]]/Table2[[#This Row],[Electricity_Consumption]]) * 100</f>
        <v>40.299760191846524</v>
      </c>
      <c r="L715" s="11">
        <v>167.35</v>
      </c>
      <c r="M715" s="12">
        <f>Table2[[#This Row],[Energy_Cost]]/Table2[[#This Row],[Electricity_Consumption]]</f>
        <v>0.33443245403677058</v>
      </c>
      <c r="N715" s="16">
        <v>50</v>
      </c>
    </row>
    <row r="716" spans="1:14" x14ac:dyDescent="0.2">
      <c r="A716" s="14">
        <v>715</v>
      </c>
      <c r="B716" s="5">
        <v>44920</v>
      </c>
      <c r="C716" s="3" t="s">
        <v>14</v>
      </c>
      <c r="D716" s="1">
        <v>5</v>
      </c>
      <c r="E716" s="3" t="s">
        <v>13</v>
      </c>
      <c r="F716" s="3" t="s">
        <v>15</v>
      </c>
      <c r="G716" s="1">
        <v>1109.33</v>
      </c>
      <c r="H716" s="15">
        <v>791.39</v>
      </c>
      <c r="I716" s="15">
        <v>317.94</v>
      </c>
      <c r="J716" s="15">
        <v>186.76</v>
      </c>
      <c r="K716" s="9">
        <f>(Table2[[#This Row],[Renewable_Energy_Consumption]]/Table2[[#This Row],[Electricity_Consumption]]) * 100</f>
        <v>23.598984066010438</v>
      </c>
      <c r="L716" s="11">
        <v>214.06</v>
      </c>
      <c r="M716" s="12">
        <f>Table2[[#This Row],[Energy_Cost]]/Table2[[#This Row],[Electricity_Consumption]]</f>
        <v>0.2704861067236129</v>
      </c>
      <c r="N716" s="16">
        <v>68</v>
      </c>
    </row>
    <row r="717" spans="1:14" x14ac:dyDescent="0.2">
      <c r="A717" s="14">
        <v>716</v>
      </c>
      <c r="B717" s="5">
        <v>44913</v>
      </c>
      <c r="C717" s="3" t="s">
        <v>23</v>
      </c>
      <c r="D717" s="1">
        <v>9</v>
      </c>
      <c r="E717" s="3" t="s">
        <v>13</v>
      </c>
      <c r="F717" s="3" t="s">
        <v>20</v>
      </c>
      <c r="G717" s="1">
        <v>97.36</v>
      </c>
      <c r="H717" s="15">
        <v>48.71</v>
      </c>
      <c r="I717" s="15">
        <v>48.65</v>
      </c>
      <c r="J717" s="15">
        <v>17.52</v>
      </c>
      <c r="K717" s="9">
        <f>(Table2[[#This Row],[Renewable_Energy_Consumption]]/Table2[[#This Row],[Electricity_Consumption]]) * 100</f>
        <v>35.967973722028326</v>
      </c>
      <c r="L717" s="11">
        <v>17.64</v>
      </c>
      <c r="M717" s="12">
        <f>Table2[[#This Row],[Energy_Cost]]/Table2[[#This Row],[Electricity_Consumption]]</f>
        <v>0.36214329706425785</v>
      </c>
      <c r="N717" s="16">
        <v>78</v>
      </c>
    </row>
    <row r="718" spans="1:14" x14ac:dyDescent="0.2">
      <c r="A718" s="14">
        <v>717</v>
      </c>
      <c r="B718" s="5">
        <v>44775</v>
      </c>
      <c r="C718" s="3" t="s">
        <v>23</v>
      </c>
      <c r="D718" s="1">
        <v>9</v>
      </c>
      <c r="E718" s="3" t="s">
        <v>17</v>
      </c>
      <c r="F718" s="3" t="s">
        <v>24</v>
      </c>
      <c r="G718" s="1">
        <v>166.68</v>
      </c>
      <c r="H718" s="15">
        <v>90.54</v>
      </c>
      <c r="I718" s="15">
        <v>76.14</v>
      </c>
      <c r="J718" s="15">
        <v>22.43</v>
      </c>
      <c r="K718" s="9">
        <f>(Table2[[#This Row],[Renewable_Energy_Consumption]]/Table2[[#This Row],[Electricity_Consumption]]) * 100</f>
        <v>24.773580737795449</v>
      </c>
      <c r="L718" s="11">
        <v>25.9</v>
      </c>
      <c r="M718" s="12">
        <f>Table2[[#This Row],[Energy_Cost]]/Table2[[#This Row],[Electricity_Consumption]]</f>
        <v>0.28606140932184665</v>
      </c>
      <c r="N718" s="16">
        <v>76</v>
      </c>
    </row>
    <row r="719" spans="1:14" x14ac:dyDescent="0.2">
      <c r="A719" s="14">
        <v>718</v>
      </c>
      <c r="B719" s="5">
        <v>44906</v>
      </c>
      <c r="C719" s="3" t="s">
        <v>23</v>
      </c>
      <c r="D719" s="1">
        <v>10</v>
      </c>
      <c r="E719" s="3" t="s">
        <v>17</v>
      </c>
      <c r="F719" s="3" t="s">
        <v>28</v>
      </c>
      <c r="G719" s="1">
        <v>598.53</v>
      </c>
      <c r="H719" s="15">
        <v>348.61</v>
      </c>
      <c r="I719" s="15">
        <v>249.92</v>
      </c>
      <c r="J719" s="15">
        <v>173.89</v>
      </c>
      <c r="K719" s="9">
        <f>(Table2[[#This Row],[Renewable_Energy_Consumption]]/Table2[[#This Row],[Electricity_Consumption]]) * 100</f>
        <v>49.880955795875046</v>
      </c>
      <c r="L719" s="11">
        <v>65.87</v>
      </c>
      <c r="M719" s="12">
        <f>Table2[[#This Row],[Energy_Cost]]/Table2[[#This Row],[Electricity_Consumption]]</f>
        <v>0.18895040302917301</v>
      </c>
      <c r="N719" s="16">
        <v>90</v>
      </c>
    </row>
    <row r="720" spans="1:14" x14ac:dyDescent="0.2">
      <c r="A720" s="14">
        <v>719</v>
      </c>
      <c r="B720" s="5">
        <v>44681</v>
      </c>
      <c r="C720" s="3" t="s">
        <v>23</v>
      </c>
      <c r="D720" s="1">
        <v>1</v>
      </c>
      <c r="E720" s="3" t="s">
        <v>13</v>
      </c>
      <c r="F720" s="3" t="s">
        <v>28</v>
      </c>
      <c r="G720" s="1">
        <v>1459.41</v>
      </c>
      <c r="H720" s="15">
        <v>1301.23</v>
      </c>
      <c r="I720" s="15">
        <v>158.18</v>
      </c>
      <c r="J720" s="15">
        <v>393.32</v>
      </c>
      <c r="K720" s="9">
        <f>(Table2[[#This Row],[Renewable_Energy_Consumption]]/Table2[[#This Row],[Electricity_Consumption]]) * 100</f>
        <v>30.226785426096846</v>
      </c>
      <c r="L720" s="11">
        <v>194.08</v>
      </c>
      <c r="M720" s="12">
        <f>Table2[[#This Row],[Energy_Cost]]/Table2[[#This Row],[Electricity_Consumption]]</f>
        <v>0.14915118772238575</v>
      </c>
      <c r="N720" s="16">
        <v>59</v>
      </c>
    </row>
    <row r="721" spans="1:14" x14ac:dyDescent="0.2">
      <c r="A721" s="14">
        <v>720</v>
      </c>
      <c r="B721" s="5">
        <v>44588</v>
      </c>
      <c r="C721" s="3" t="s">
        <v>23</v>
      </c>
      <c r="D721" s="1">
        <v>10</v>
      </c>
      <c r="E721" s="3" t="s">
        <v>13</v>
      </c>
      <c r="F721" s="3" t="s">
        <v>15</v>
      </c>
      <c r="G721" s="1">
        <v>1137.46</v>
      </c>
      <c r="H721" s="15">
        <v>823.15</v>
      </c>
      <c r="I721" s="15">
        <v>314.31</v>
      </c>
      <c r="J721" s="15">
        <v>103.94</v>
      </c>
      <c r="K721" s="9">
        <f>(Table2[[#This Row],[Renewable_Energy_Consumption]]/Table2[[#This Row],[Electricity_Consumption]]) * 100</f>
        <v>12.627103201117656</v>
      </c>
      <c r="L721" s="11">
        <v>145.22</v>
      </c>
      <c r="M721" s="12">
        <f>Table2[[#This Row],[Energy_Cost]]/Table2[[#This Row],[Electricity_Consumption]]</f>
        <v>0.17641985057401446</v>
      </c>
      <c r="N721" s="16">
        <v>58</v>
      </c>
    </row>
    <row r="722" spans="1:14" x14ac:dyDescent="0.2">
      <c r="A722" s="14">
        <v>721</v>
      </c>
      <c r="B722" s="5">
        <v>44865</v>
      </c>
      <c r="C722" s="3" t="s">
        <v>14</v>
      </c>
      <c r="D722" s="1">
        <v>7</v>
      </c>
      <c r="E722" s="3" t="s">
        <v>13</v>
      </c>
      <c r="F722" s="3" t="s">
        <v>15</v>
      </c>
      <c r="G722" s="1">
        <v>967.67</v>
      </c>
      <c r="H722" s="15">
        <v>612.9</v>
      </c>
      <c r="I722" s="15">
        <v>354.77</v>
      </c>
      <c r="J722" s="15">
        <v>306.19</v>
      </c>
      <c r="K722" s="9">
        <f>(Table2[[#This Row],[Renewable_Energy_Consumption]]/Table2[[#This Row],[Electricity_Consumption]]) * 100</f>
        <v>49.957578724098553</v>
      </c>
      <c r="L722" s="11">
        <v>120.57</v>
      </c>
      <c r="M722" s="12">
        <f>Table2[[#This Row],[Energy_Cost]]/Table2[[#This Row],[Electricity_Consumption]]</f>
        <v>0.19672050905531083</v>
      </c>
      <c r="N722" s="16">
        <v>100</v>
      </c>
    </row>
    <row r="723" spans="1:14" x14ac:dyDescent="0.2">
      <c r="A723" s="14">
        <v>722</v>
      </c>
      <c r="B723" s="5">
        <v>44718</v>
      </c>
      <c r="C723" s="3" t="s">
        <v>14</v>
      </c>
      <c r="D723" s="1">
        <v>4</v>
      </c>
      <c r="E723" s="3" t="s">
        <v>13</v>
      </c>
      <c r="F723" s="3" t="s">
        <v>28</v>
      </c>
      <c r="G723" s="1">
        <v>1781.63</v>
      </c>
      <c r="H723" s="15">
        <v>1233.28</v>
      </c>
      <c r="I723" s="15">
        <v>548.35</v>
      </c>
      <c r="J723" s="15">
        <v>482.89</v>
      </c>
      <c r="K723" s="9">
        <f>(Table2[[#This Row],[Renewable_Energy_Consumption]]/Table2[[#This Row],[Electricity_Consumption]]) * 100</f>
        <v>39.154936429683445</v>
      </c>
      <c r="L723" s="11">
        <v>322.11</v>
      </c>
      <c r="M723" s="12">
        <f>Table2[[#This Row],[Energy_Cost]]/Table2[[#This Row],[Electricity_Consumption]]</f>
        <v>0.2611815646081993</v>
      </c>
      <c r="N723" s="16">
        <v>70</v>
      </c>
    </row>
    <row r="724" spans="1:14" x14ac:dyDescent="0.2">
      <c r="A724" s="14">
        <v>723</v>
      </c>
      <c r="B724" s="5">
        <v>44784</v>
      </c>
      <c r="C724" s="3" t="s">
        <v>23</v>
      </c>
      <c r="D724" s="1">
        <v>10</v>
      </c>
      <c r="E724" s="3" t="s">
        <v>13</v>
      </c>
      <c r="F724" s="3" t="s">
        <v>24</v>
      </c>
      <c r="G724" s="1">
        <v>424.58</v>
      </c>
      <c r="H724" s="15">
        <v>278.06</v>
      </c>
      <c r="I724" s="15">
        <v>146.52000000000001</v>
      </c>
      <c r="J724" s="15">
        <v>34.880000000000003</v>
      </c>
      <c r="K724" s="9">
        <f>(Table2[[#This Row],[Renewable_Energy_Consumption]]/Table2[[#This Row],[Electricity_Consumption]]) * 100</f>
        <v>12.544055239876286</v>
      </c>
      <c r="L724" s="11">
        <v>59.25</v>
      </c>
      <c r="M724" s="12">
        <f>Table2[[#This Row],[Energy_Cost]]/Table2[[#This Row],[Electricity_Consumption]]</f>
        <v>0.21308350715672877</v>
      </c>
      <c r="N724" s="16">
        <v>79</v>
      </c>
    </row>
    <row r="725" spans="1:14" x14ac:dyDescent="0.2">
      <c r="A725" s="14">
        <v>724</v>
      </c>
      <c r="B725" s="5">
        <v>44856</v>
      </c>
      <c r="C725" s="3" t="s">
        <v>14</v>
      </c>
      <c r="D725" s="1">
        <v>6</v>
      </c>
      <c r="E725" s="3" t="s">
        <v>17</v>
      </c>
      <c r="F725" s="3" t="s">
        <v>15</v>
      </c>
      <c r="G725" s="1">
        <v>1375.05</v>
      </c>
      <c r="H725" s="15">
        <v>1120.99</v>
      </c>
      <c r="I725" s="15">
        <v>254.06</v>
      </c>
      <c r="J725" s="15">
        <v>354.56</v>
      </c>
      <c r="K725" s="9">
        <f>(Table2[[#This Row],[Renewable_Energy_Consumption]]/Table2[[#This Row],[Electricity_Consumption]]) * 100</f>
        <v>31.629184916903807</v>
      </c>
      <c r="L725" s="11">
        <v>143.9</v>
      </c>
      <c r="M725" s="12">
        <f>Table2[[#This Row],[Energy_Cost]]/Table2[[#This Row],[Electricity_Consumption]]</f>
        <v>0.12836867411841318</v>
      </c>
      <c r="N725" s="16">
        <v>61</v>
      </c>
    </row>
    <row r="726" spans="1:14" x14ac:dyDescent="0.2">
      <c r="A726" s="14">
        <v>725</v>
      </c>
      <c r="B726" s="5">
        <v>44925</v>
      </c>
      <c r="C726" s="3" t="s">
        <v>14</v>
      </c>
      <c r="D726" s="1">
        <v>6</v>
      </c>
      <c r="E726" s="3" t="s">
        <v>13</v>
      </c>
      <c r="F726" s="3" t="s">
        <v>24</v>
      </c>
      <c r="G726" s="1">
        <v>756.34</v>
      </c>
      <c r="H726" s="15">
        <v>620.37</v>
      </c>
      <c r="I726" s="15">
        <v>135.97</v>
      </c>
      <c r="J726" s="15">
        <v>283.87</v>
      </c>
      <c r="K726" s="9">
        <f>(Table2[[#This Row],[Renewable_Energy_Consumption]]/Table2[[#This Row],[Electricity_Consumption]]) * 100</f>
        <v>45.75817657204572</v>
      </c>
      <c r="L726" s="11">
        <v>131.57</v>
      </c>
      <c r="M726" s="12">
        <f>Table2[[#This Row],[Energy_Cost]]/Table2[[#This Row],[Electricity_Consumption]]</f>
        <v>0.21208311169140995</v>
      </c>
      <c r="N726" s="16">
        <v>91</v>
      </c>
    </row>
    <row r="727" spans="1:14" x14ac:dyDescent="0.2">
      <c r="A727" s="14">
        <v>726</v>
      </c>
      <c r="B727" s="5">
        <v>44584</v>
      </c>
      <c r="C727" s="3" t="s">
        <v>23</v>
      </c>
      <c r="D727" s="1">
        <v>4</v>
      </c>
      <c r="E727" s="3" t="s">
        <v>13</v>
      </c>
      <c r="F727" s="3" t="s">
        <v>15</v>
      </c>
      <c r="G727" s="1">
        <v>1144.2</v>
      </c>
      <c r="H727" s="15">
        <v>973.75</v>
      </c>
      <c r="I727" s="15">
        <v>170.45</v>
      </c>
      <c r="J727" s="15">
        <v>138.74</v>
      </c>
      <c r="K727" s="9">
        <f>(Table2[[#This Row],[Renewable_Energy_Consumption]]/Table2[[#This Row],[Electricity_Consumption]]) * 100</f>
        <v>14.24801026957638</v>
      </c>
      <c r="L727" s="11">
        <v>205.69</v>
      </c>
      <c r="M727" s="12">
        <f>Table2[[#This Row],[Energy_Cost]]/Table2[[#This Row],[Electricity_Consumption]]</f>
        <v>0.2112349165596919</v>
      </c>
      <c r="N727" s="16">
        <v>66</v>
      </c>
    </row>
    <row r="728" spans="1:14" x14ac:dyDescent="0.2">
      <c r="A728" s="14">
        <v>727</v>
      </c>
      <c r="B728" s="5">
        <v>44637</v>
      </c>
      <c r="C728" s="3" t="s">
        <v>14</v>
      </c>
      <c r="D728" s="1">
        <v>10</v>
      </c>
      <c r="E728" s="3" t="s">
        <v>13</v>
      </c>
      <c r="F728" s="3" t="s">
        <v>28</v>
      </c>
      <c r="G728" s="1">
        <v>702.6</v>
      </c>
      <c r="H728" s="15">
        <v>616.85</v>
      </c>
      <c r="I728" s="15">
        <v>85.75</v>
      </c>
      <c r="J728" s="15">
        <v>184.83</v>
      </c>
      <c r="K728" s="9">
        <f>(Table2[[#This Row],[Renewable_Energy_Consumption]]/Table2[[#This Row],[Electricity_Consumption]]) * 100</f>
        <v>29.96352435762341</v>
      </c>
      <c r="L728" s="11">
        <v>134.94</v>
      </c>
      <c r="M728" s="12">
        <f>Table2[[#This Row],[Energy_Cost]]/Table2[[#This Row],[Electricity_Consumption]]</f>
        <v>0.21875658587987354</v>
      </c>
      <c r="N728" s="16">
        <v>73</v>
      </c>
    </row>
    <row r="729" spans="1:14" x14ac:dyDescent="0.2">
      <c r="A729" s="14">
        <v>728</v>
      </c>
      <c r="B729" s="5">
        <v>44796</v>
      </c>
      <c r="C729" s="3" t="s">
        <v>14</v>
      </c>
      <c r="D729" s="1">
        <v>8</v>
      </c>
      <c r="E729" s="3" t="s">
        <v>13</v>
      </c>
      <c r="F729" s="3" t="s">
        <v>24</v>
      </c>
      <c r="G729" s="1">
        <v>1921.22</v>
      </c>
      <c r="H729" s="15">
        <v>1584.57</v>
      </c>
      <c r="I729" s="15">
        <v>336.65</v>
      </c>
      <c r="J729" s="15">
        <v>213.63</v>
      </c>
      <c r="K729" s="9">
        <f>(Table2[[#This Row],[Renewable_Energy_Consumption]]/Table2[[#This Row],[Electricity_Consumption]]) * 100</f>
        <v>13.481890986198147</v>
      </c>
      <c r="L729" s="11">
        <v>349.94</v>
      </c>
      <c r="M729" s="12">
        <f>Table2[[#This Row],[Energy_Cost]]/Table2[[#This Row],[Electricity_Consumption]]</f>
        <v>0.22084224742359126</v>
      </c>
      <c r="N729" s="16">
        <v>78</v>
      </c>
    </row>
    <row r="730" spans="1:14" x14ac:dyDescent="0.2">
      <c r="A730" s="14">
        <v>729</v>
      </c>
      <c r="B730" s="5">
        <v>44721</v>
      </c>
      <c r="C730" s="3" t="s">
        <v>23</v>
      </c>
      <c r="D730" s="1">
        <v>10</v>
      </c>
      <c r="E730" s="3" t="s">
        <v>13</v>
      </c>
      <c r="F730" s="3" t="s">
        <v>24</v>
      </c>
      <c r="G730" s="1">
        <v>1292.6099999999999</v>
      </c>
      <c r="H730" s="15">
        <v>653.33000000000004</v>
      </c>
      <c r="I730" s="15">
        <v>639.28</v>
      </c>
      <c r="J730" s="15">
        <v>87.2</v>
      </c>
      <c r="K730" s="9">
        <f>(Table2[[#This Row],[Renewable_Energy_Consumption]]/Table2[[#This Row],[Electricity_Consumption]]) * 100</f>
        <v>13.347006872484043</v>
      </c>
      <c r="L730" s="11">
        <v>227.43</v>
      </c>
      <c r="M730" s="12">
        <f>Table2[[#This Row],[Energy_Cost]]/Table2[[#This Row],[Electricity_Consumption]]</f>
        <v>0.34810891892305573</v>
      </c>
      <c r="N730" s="16">
        <v>53</v>
      </c>
    </row>
    <row r="731" spans="1:14" x14ac:dyDescent="0.2">
      <c r="A731" s="14">
        <v>730</v>
      </c>
      <c r="B731" s="5">
        <v>44732</v>
      </c>
      <c r="C731" s="3" t="s">
        <v>14</v>
      </c>
      <c r="D731" s="1">
        <v>8</v>
      </c>
      <c r="E731" s="3" t="s">
        <v>13</v>
      </c>
      <c r="F731" s="3" t="s">
        <v>24</v>
      </c>
      <c r="G731" s="1">
        <v>1408.14</v>
      </c>
      <c r="H731" s="15">
        <v>819.76</v>
      </c>
      <c r="I731" s="15">
        <v>588.38</v>
      </c>
      <c r="J731" s="15">
        <v>96.86</v>
      </c>
      <c r="K731" s="9">
        <f>(Table2[[#This Row],[Renewable_Energy_Consumption]]/Table2[[#This Row],[Electricity_Consumption]]) * 100</f>
        <v>11.815653361959598</v>
      </c>
      <c r="L731" s="11">
        <v>221.44</v>
      </c>
      <c r="M731" s="12">
        <f>Table2[[#This Row],[Energy_Cost]]/Table2[[#This Row],[Electricity_Consumption]]</f>
        <v>0.27012784229530595</v>
      </c>
      <c r="N731" s="16">
        <v>96</v>
      </c>
    </row>
    <row r="732" spans="1:14" x14ac:dyDescent="0.2">
      <c r="A732" s="14">
        <v>731</v>
      </c>
      <c r="B732" s="5">
        <v>44684</v>
      </c>
      <c r="C732" s="3" t="s">
        <v>14</v>
      </c>
      <c r="D732" s="1">
        <v>7</v>
      </c>
      <c r="E732" s="3" t="s">
        <v>13</v>
      </c>
      <c r="F732" s="3" t="s">
        <v>15</v>
      </c>
      <c r="G732" s="1">
        <v>809.27</v>
      </c>
      <c r="H732" s="15">
        <v>409.7</v>
      </c>
      <c r="I732" s="15">
        <v>399.57</v>
      </c>
      <c r="J732" s="15">
        <v>60.75</v>
      </c>
      <c r="K732" s="9">
        <f>(Table2[[#This Row],[Renewable_Energy_Consumption]]/Table2[[#This Row],[Electricity_Consumption]]) * 100</f>
        <v>14.827922870392971</v>
      </c>
      <c r="L732" s="11">
        <v>95.24</v>
      </c>
      <c r="M732" s="12">
        <f>Table2[[#This Row],[Energy_Cost]]/Table2[[#This Row],[Electricity_Consumption]]</f>
        <v>0.23246277764217721</v>
      </c>
      <c r="N732" s="16">
        <v>62</v>
      </c>
    </row>
    <row r="733" spans="1:14" x14ac:dyDescent="0.2">
      <c r="A733" s="14">
        <v>732</v>
      </c>
      <c r="B733" s="5">
        <v>44839</v>
      </c>
      <c r="C733" s="3" t="s">
        <v>23</v>
      </c>
      <c r="D733" s="1">
        <v>1</v>
      </c>
      <c r="E733" s="3" t="s">
        <v>13</v>
      </c>
      <c r="F733" s="3" t="s">
        <v>24</v>
      </c>
      <c r="G733" s="1">
        <v>241.52</v>
      </c>
      <c r="H733" s="15">
        <v>217.14</v>
      </c>
      <c r="I733" s="15">
        <v>24.38</v>
      </c>
      <c r="J733" s="15">
        <v>72.290000000000006</v>
      </c>
      <c r="K733" s="9">
        <f>(Table2[[#This Row],[Renewable_Energy_Consumption]]/Table2[[#This Row],[Electricity_Consumption]]) * 100</f>
        <v>33.291885419544997</v>
      </c>
      <c r="L733" s="11">
        <v>34.39</v>
      </c>
      <c r="M733" s="12">
        <f>Table2[[#This Row],[Energy_Cost]]/Table2[[#This Row],[Electricity_Consumption]]</f>
        <v>0.15837708390899882</v>
      </c>
      <c r="N733" s="16">
        <v>53</v>
      </c>
    </row>
    <row r="734" spans="1:14" x14ac:dyDescent="0.2">
      <c r="A734" s="14">
        <v>733</v>
      </c>
      <c r="B734" s="5">
        <v>44759</v>
      </c>
      <c r="C734" s="3" t="s">
        <v>14</v>
      </c>
      <c r="D734" s="1">
        <v>2</v>
      </c>
      <c r="E734" s="3" t="s">
        <v>19</v>
      </c>
      <c r="F734" s="3" t="s">
        <v>20</v>
      </c>
      <c r="G734" s="1">
        <v>570.14</v>
      </c>
      <c r="H734" s="15">
        <v>407.06</v>
      </c>
      <c r="I734" s="15">
        <v>163.08000000000001</v>
      </c>
      <c r="J734" s="15">
        <v>76.45</v>
      </c>
      <c r="K734" s="9">
        <f>(Table2[[#This Row],[Renewable_Energy_Consumption]]/Table2[[#This Row],[Electricity_Consumption]]) * 100</f>
        <v>18.781015083771436</v>
      </c>
      <c r="L734" s="11">
        <v>70.92</v>
      </c>
      <c r="M734" s="12">
        <f>Table2[[#This Row],[Energy_Cost]]/Table2[[#This Row],[Electricity_Consumption]]</f>
        <v>0.17422492998575148</v>
      </c>
      <c r="N734" s="16">
        <v>55</v>
      </c>
    </row>
    <row r="735" spans="1:14" x14ac:dyDescent="0.2">
      <c r="A735" s="14">
        <v>734</v>
      </c>
      <c r="B735" s="5">
        <v>44772</v>
      </c>
      <c r="C735" s="3" t="s">
        <v>14</v>
      </c>
      <c r="D735" s="1">
        <v>10</v>
      </c>
      <c r="E735" s="3" t="s">
        <v>13</v>
      </c>
      <c r="F735" s="3" t="s">
        <v>24</v>
      </c>
      <c r="G735" s="1">
        <v>1431.93</v>
      </c>
      <c r="H735" s="15">
        <v>1025.17</v>
      </c>
      <c r="I735" s="15">
        <v>406.76</v>
      </c>
      <c r="J735" s="15">
        <v>106.17</v>
      </c>
      <c r="K735" s="9">
        <f>(Table2[[#This Row],[Renewable_Energy_Consumption]]/Table2[[#This Row],[Electricity_Consumption]]) * 100</f>
        <v>10.356331145078377</v>
      </c>
      <c r="L735" s="11">
        <v>166.77</v>
      </c>
      <c r="M735" s="12">
        <f>Table2[[#This Row],[Energy_Cost]]/Table2[[#This Row],[Electricity_Consumption]]</f>
        <v>0.16267545870441</v>
      </c>
      <c r="N735" s="16">
        <v>65</v>
      </c>
    </row>
    <row r="736" spans="1:14" x14ac:dyDescent="0.2">
      <c r="A736" s="14">
        <v>735</v>
      </c>
      <c r="B736" s="5">
        <v>44607</v>
      </c>
      <c r="C736" s="3" t="s">
        <v>23</v>
      </c>
      <c r="D736" s="1">
        <v>4</v>
      </c>
      <c r="E736" s="3" t="s">
        <v>13</v>
      </c>
      <c r="F736" s="3" t="s">
        <v>24</v>
      </c>
      <c r="G736" s="1">
        <v>1943.36</v>
      </c>
      <c r="H736" s="15">
        <v>1339.63</v>
      </c>
      <c r="I736" s="15">
        <v>603.73</v>
      </c>
      <c r="J736" s="15">
        <v>571.38</v>
      </c>
      <c r="K736" s="9">
        <f>(Table2[[#This Row],[Renewable_Energy_Consumption]]/Table2[[#This Row],[Electricity_Consumption]]) * 100</f>
        <v>42.652075573106004</v>
      </c>
      <c r="L736" s="11">
        <v>325.8</v>
      </c>
      <c r="M736" s="12">
        <f>Table2[[#This Row],[Energy_Cost]]/Table2[[#This Row],[Electricity_Consumption]]</f>
        <v>0.2432014810059494</v>
      </c>
      <c r="N736" s="16">
        <v>90</v>
      </c>
    </row>
    <row r="737" spans="1:14" x14ac:dyDescent="0.2">
      <c r="A737" s="14">
        <v>736</v>
      </c>
      <c r="B737" s="5">
        <v>44874</v>
      </c>
      <c r="C737" s="3" t="s">
        <v>14</v>
      </c>
      <c r="D737" s="1">
        <v>5</v>
      </c>
      <c r="E737" s="3" t="s">
        <v>17</v>
      </c>
      <c r="F737" s="3" t="s">
        <v>28</v>
      </c>
      <c r="G737" s="1">
        <v>1140.49</v>
      </c>
      <c r="H737" s="15">
        <v>633.21</v>
      </c>
      <c r="I737" s="15">
        <v>507.28</v>
      </c>
      <c r="J737" s="15">
        <v>64.790000000000006</v>
      </c>
      <c r="K737" s="9">
        <f>(Table2[[#This Row],[Renewable_Energy_Consumption]]/Table2[[#This Row],[Electricity_Consumption]]) * 100</f>
        <v>10.231992545916837</v>
      </c>
      <c r="L737" s="11">
        <v>150.83000000000001</v>
      </c>
      <c r="M737" s="12">
        <f>Table2[[#This Row],[Energy_Cost]]/Table2[[#This Row],[Electricity_Consumption]]</f>
        <v>0.23819901770344751</v>
      </c>
      <c r="N737" s="16">
        <v>75</v>
      </c>
    </row>
    <row r="738" spans="1:14" x14ac:dyDescent="0.2">
      <c r="A738" s="14">
        <v>737</v>
      </c>
      <c r="B738" s="5">
        <v>44857</v>
      </c>
      <c r="C738" s="3" t="s">
        <v>14</v>
      </c>
      <c r="D738" s="1">
        <v>3</v>
      </c>
      <c r="E738" s="3" t="s">
        <v>13</v>
      </c>
      <c r="F738" s="3" t="s">
        <v>28</v>
      </c>
      <c r="G738" s="1">
        <v>1159.08</v>
      </c>
      <c r="H738" s="15">
        <v>672.28</v>
      </c>
      <c r="I738" s="15">
        <v>486.8</v>
      </c>
      <c r="J738" s="15">
        <v>231.76</v>
      </c>
      <c r="K738" s="9">
        <f>(Table2[[#This Row],[Renewable_Energy_Consumption]]/Table2[[#This Row],[Electricity_Consumption]]) * 100</f>
        <v>34.473731183435476</v>
      </c>
      <c r="L738" s="11">
        <v>164.94</v>
      </c>
      <c r="M738" s="12">
        <f>Table2[[#This Row],[Energy_Cost]]/Table2[[#This Row],[Electricity_Consumption]]</f>
        <v>0.24534420182066996</v>
      </c>
      <c r="N738" s="16">
        <v>92</v>
      </c>
    </row>
    <row r="739" spans="1:14" x14ac:dyDescent="0.2">
      <c r="A739" s="14">
        <v>738</v>
      </c>
      <c r="B739" s="5">
        <v>44756</v>
      </c>
      <c r="C739" s="3" t="s">
        <v>14</v>
      </c>
      <c r="D739" s="1">
        <v>4</v>
      </c>
      <c r="E739" s="3" t="s">
        <v>13</v>
      </c>
      <c r="F739" s="3" t="s">
        <v>28</v>
      </c>
      <c r="G739" s="1">
        <v>368.28</v>
      </c>
      <c r="H739" s="15">
        <v>304.77</v>
      </c>
      <c r="I739" s="15">
        <v>63.51</v>
      </c>
      <c r="J739" s="15">
        <v>131.06</v>
      </c>
      <c r="K739" s="9">
        <f>(Table2[[#This Row],[Renewable_Energy_Consumption]]/Table2[[#This Row],[Electricity_Consumption]]) * 100</f>
        <v>43.002920234931267</v>
      </c>
      <c r="L739" s="11">
        <v>54.01</v>
      </c>
      <c r="M739" s="12">
        <f>Table2[[#This Row],[Energy_Cost]]/Table2[[#This Row],[Electricity_Consumption]]</f>
        <v>0.1772156052104866</v>
      </c>
      <c r="N739" s="16">
        <v>88</v>
      </c>
    </row>
    <row r="740" spans="1:14" x14ac:dyDescent="0.2">
      <c r="A740" s="14">
        <v>739</v>
      </c>
      <c r="B740" s="5">
        <v>44630</v>
      </c>
      <c r="C740" s="3" t="s">
        <v>14</v>
      </c>
      <c r="D740" s="1">
        <v>4</v>
      </c>
      <c r="E740" s="3" t="s">
        <v>13</v>
      </c>
      <c r="F740" s="3" t="s">
        <v>15</v>
      </c>
      <c r="G740" s="1">
        <v>465.71</v>
      </c>
      <c r="H740" s="15">
        <v>321.32</v>
      </c>
      <c r="I740" s="15">
        <v>144.38999999999999</v>
      </c>
      <c r="J740" s="15">
        <v>84.39</v>
      </c>
      <c r="K740" s="9">
        <f>(Table2[[#This Row],[Renewable_Energy_Consumption]]/Table2[[#This Row],[Electricity_Consumption]]) * 100</f>
        <v>26.263537906137184</v>
      </c>
      <c r="L740" s="11">
        <v>50.29</v>
      </c>
      <c r="M740" s="12">
        <f>Table2[[#This Row],[Energy_Cost]]/Table2[[#This Row],[Electricity_Consumption]]</f>
        <v>0.15651064359516992</v>
      </c>
      <c r="N740" s="16">
        <v>69</v>
      </c>
    </row>
    <row r="741" spans="1:14" x14ac:dyDescent="0.2">
      <c r="A741" s="14">
        <v>740</v>
      </c>
      <c r="B741" s="5">
        <v>44888</v>
      </c>
      <c r="C741" s="3" t="s">
        <v>14</v>
      </c>
      <c r="D741" s="1">
        <v>5</v>
      </c>
      <c r="E741" s="3" t="s">
        <v>17</v>
      </c>
      <c r="F741" s="3" t="s">
        <v>28</v>
      </c>
      <c r="G741" s="1">
        <v>1192.1099999999999</v>
      </c>
      <c r="H741" s="15">
        <v>836.6</v>
      </c>
      <c r="I741" s="15">
        <v>355.51</v>
      </c>
      <c r="J741" s="15">
        <v>334</v>
      </c>
      <c r="K741" s="9">
        <f>(Table2[[#This Row],[Renewable_Energy_Consumption]]/Table2[[#This Row],[Electricity_Consumption]]) * 100</f>
        <v>39.923499880468562</v>
      </c>
      <c r="L741" s="11">
        <v>135.07</v>
      </c>
      <c r="M741" s="12">
        <f>Table2[[#This Row],[Energy_Cost]]/Table2[[#This Row],[Electricity_Consumption]]</f>
        <v>0.16145111164236192</v>
      </c>
      <c r="N741" s="16">
        <v>99</v>
      </c>
    </row>
    <row r="742" spans="1:14" x14ac:dyDescent="0.2">
      <c r="A742" s="14">
        <v>741</v>
      </c>
      <c r="B742" s="5">
        <v>44717</v>
      </c>
      <c r="C742" s="3" t="s">
        <v>23</v>
      </c>
      <c r="D742" s="1">
        <v>9</v>
      </c>
      <c r="E742" s="3" t="s">
        <v>13</v>
      </c>
      <c r="F742" s="3" t="s">
        <v>24</v>
      </c>
      <c r="G742" s="1">
        <v>1145.75</v>
      </c>
      <c r="H742" s="15">
        <v>573.78</v>
      </c>
      <c r="I742" s="15">
        <v>571.97</v>
      </c>
      <c r="J742" s="15">
        <v>151.06</v>
      </c>
      <c r="K742" s="9">
        <f>(Table2[[#This Row],[Renewable_Energy_Consumption]]/Table2[[#This Row],[Electricity_Consumption]]) * 100</f>
        <v>26.327163721286905</v>
      </c>
      <c r="L742" s="11">
        <v>117.12</v>
      </c>
      <c r="M742" s="12">
        <f>Table2[[#This Row],[Energy_Cost]]/Table2[[#This Row],[Electricity_Consumption]]</f>
        <v>0.20412004601066613</v>
      </c>
      <c r="N742" s="16">
        <v>86</v>
      </c>
    </row>
    <row r="743" spans="1:14" x14ac:dyDescent="0.2">
      <c r="A743" s="14">
        <v>742</v>
      </c>
      <c r="B743" s="5">
        <v>44814</v>
      </c>
      <c r="C743" s="3" t="s">
        <v>23</v>
      </c>
      <c r="D743" s="1">
        <v>4</v>
      </c>
      <c r="E743" s="3" t="s">
        <v>17</v>
      </c>
      <c r="F743" s="3" t="s">
        <v>28</v>
      </c>
      <c r="G743" s="1">
        <v>1891.4</v>
      </c>
      <c r="H743" s="15">
        <v>946</v>
      </c>
      <c r="I743" s="15">
        <v>945.4</v>
      </c>
      <c r="J743" s="15">
        <v>320.88</v>
      </c>
      <c r="K743" s="9">
        <f>(Table2[[#This Row],[Renewable_Energy_Consumption]]/Table2[[#This Row],[Electricity_Consumption]]) * 100</f>
        <v>33.919661733615222</v>
      </c>
      <c r="L743" s="11">
        <v>347.64</v>
      </c>
      <c r="M743" s="12">
        <f>Table2[[#This Row],[Energy_Cost]]/Table2[[#This Row],[Electricity_Consumption]]</f>
        <v>0.36748414376321353</v>
      </c>
      <c r="N743" s="16">
        <v>52</v>
      </c>
    </row>
    <row r="744" spans="1:14" x14ac:dyDescent="0.2">
      <c r="A744" s="14">
        <v>743</v>
      </c>
      <c r="B744" s="5">
        <v>44696</v>
      </c>
      <c r="C744" s="3" t="s">
        <v>14</v>
      </c>
      <c r="D744" s="1">
        <v>7</v>
      </c>
      <c r="E744" s="3" t="s">
        <v>13</v>
      </c>
      <c r="F744" s="3" t="s">
        <v>15</v>
      </c>
      <c r="G744" s="1">
        <v>1207.52</v>
      </c>
      <c r="H744" s="15">
        <v>999.18</v>
      </c>
      <c r="I744" s="15">
        <v>208.34</v>
      </c>
      <c r="J744" s="15">
        <v>243.51</v>
      </c>
      <c r="K744" s="9">
        <f>(Table2[[#This Row],[Renewable_Energy_Consumption]]/Table2[[#This Row],[Electricity_Consumption]]) * 100</f>
        <v>24.37098420704978</v>
      </c>
      <c r="L744" s="11">
        <v>183.1</v>
      </c>
      <c r="M744" s="12">
        <f>Table2[[#This Row],[Energy_Cost]]/Table2[[#This Row],[Electricity_Consumption]]</f>
        <v>0.18325026521747834</v>
      </c>
      <c r="N744" s="16">
        <v>69</v>
      </c>
    </row>
    <row r="745" spans="1:14" x14ac:dyDescent="0.2">
      <c r="A745" s="14">
        <v>744</v>
      </c>
      <c r="B745" s="5">
        <v>44708</v>
      </c>
      <c r="C745" s="3" t="s">
        <v>14</v>
      </c>
      <c r="D745" s="1">
        <v>5</v>
      </c>
      <c r="E745" s="3" t="s">
        <v>19</v>
      </c>
      <c r="F745" s="3" t="s">
        <v>24</v>
      </c>
      <c r="G745" s="1">
        <v>572.66999999999996</v>
      </c>
      <c r="H745" s="15">
        <v>353.6</v>
      </c>
      <c r="I745" s="15">
        <v>219.07</v>
      </c>
      <c r="J745" s="15">
        <v>73.39</v>
      </c>
      <c r="K745" s="9">
        <f>(Table2[[#This Row],[Renewable_Energy_Consumption]]/Table2[[#This Row],[Electricity_Consumption]]) * 100</f>
        <v>20.755090497737555</v>
      </c>
      <c r="L745" s="11">
        <v>67.989999999999995</v>
      </c>
      <c r="M745" s="12">
        <f>Table2[[#This Row],[Energy_Cost]]/Table2[[#This Row],[Electricity_Consumption]]</f>
        <v>0.19227941176470587</v>
      </c>
      <c r="N745" s="16">
        <v>88</v>
      </c>
    </row>
    <row r="746" spans="1:14" x14ac:dyDescent="0.2">
      <c r="A746" s="14">
        <v>745</v>
      </c>
      <c r="B746" s="5">
        <v>44593</v>
      </c>
      <c r="C746" s="3" t="s">
        <v>23</v>
      </c>
      <c r="D746" s="1">
        <v>7</v>
      </c>
      <c r="E746" s="3" t="s">
        <v>13</v>
      </c>
      <c r="F746" s="3" t="s">
        <v>15</v>
      </c>
      <c r="G746" s="1">
        <v>1344.35</v>
      </c>
      <c r="H746" s="15">
        <v>1068.9100000000001</v>
      </c>
      <c r="I746" s="15">
        <v>275.44</v>
      </c>
      <c r="J746" s="15">
        <v>138.1</v>
      </c>
      <c r="K746" s="9">
        <f>(Table2[[#This Row],[Renewable_Energy_Consumption]]/Table2[[#This Row],[Electricity_Consumption]]) * 100</f>
        <v>12.919703249104225</v>
      </c>
      <c r="L746" s="11">
        <v>158.62</v>
      </c>
      <c r="M746" s="12">
        <f>Table2[[#This Row],[Energy_Cost]]/Table2[[#This Row],[Electricity_Consumption]]</f>
        <v>0.14839415853533039</v>
      </c>
      <c r="N746" s="16">
        <v>86</v>
      </c>
    </row>
    <row r="747" spans="1:14" x14ac:dyDescent="0.2">
      <c r="A747" s="14">
        <v>746</v>
      </c>
      <c r="B747" s="5">
        <v>44715</v>
      </c>
      <c r="C747" s="3" t="s">
        <v>14</v>
      </c>
      <c r="D747" s="1">
        <v>1</v>
      </c>
      <c r="E747" s="3" t="s">
        <v>17</v>
      </c>
      <c r="F747" s="3" t="s">
        <v>28</v>
      </c>
      <c r="G747" s="1">
        <v>316.38</v>
      </c>
      <c r="H747" s="15">
        <v>248.41</v>
      </c>
      <c r="I747" s="15">
        <v>67.97</v>
      </c>
      <c r="J747" s="15">
        <v>31.37</v>
      </c>
      <c r="K747" s="9">
        <f>(Table2[[#This Row],[Renewable_Energy_Consumption]]/Table2[[#This Row],[Electricity_Consumption]]) * 100</f>
        <v>12.628316090334529</v>
      </c>
      <c r="L747" s="11">
        <v>53.12</v>
      </c>
      <c r="M747" s="12">
        <f>Table2[[#This Row],[Energy_Cost]]/Table2[[#This Row],[Electricity_Consumption]]</f>
        <v>0.21384002254337586</v>
      </c>
      <c r="N747" s="16">
        <v>56</v>
      </c>
    </row>
    <row r="748" spans="1:14" x14ac:dyDescent="0.2">
      <c r="A748" s="14">
        <v>747</v>
      </c>
      <c r="B748" s="5">
        <v>44803</v>
      </c>
      <c r="C748" s="3" t="s">
        <v>23</v>
      </c>
      <c r="D748" s="1">
        <v>7</v>
      </c>
      <c r="E748" s="3" t="s">
        <v>13</v>
      </c>
      <c r="F748" s="3" t="s">
        <v>20</v>
      </c>
      <c r="G748" s="1">
        <v>1957.31</v>
      </c>
      <c r="H748" s="15">
        <v>1145.53</v>
      </c>
      <c r="I748" s="15">
        <v>811.78</v>
      </c>
      <c r="J748" s="15">
        <v>386.71</v>
      </c>
      <c r="K748" s="9">
        <f>(Table2[[#This Row],[Renewable_Energy_Consumption]]/Table2[[#This Row],[Electricity_Consumption]]) * 100</f>
        <v>33.758173072726159</v>
      </c>
      <c r="L748" s="11">
        <v>295.52999999999997</v>
      </c>
      <c r="M748" s="12">
        <f>Table2[[#This Row],[Energy_Cost]]/Table2[[#This Row],[Electricity_Consumption]]</f>
        <v>0.25798538667690935</v>
      </c>
      <c r="N748" s="16">
        <v>66</v>
      </c>
    </row>
    <row r="749" spans="1:14" x14ac:dyDescent="0.2">
      <c r="A749" s="14">
        <v>748</v>
      </c>
      <c r="B749" s="5">
        <v>44685</v>
      </c>
      <c r="C749" s="3" t="s">
        <v>23</v>
      </c>
      <c r="D749" s="1">
        <v>1</v>
      </c>
      <c r="E749" s="3" t="s">
        <v>13</v>
      </c>
      <c r="F749" s="3" t="s">
        <v>20</v>
      </c>
      <c r="G749" s="1">
        <v>497.39</v>
      </c>
      <c r="H749" s="15">
        <v>405.39</v>
      </c>
      <c r="I749" s="15">
        <v>92</v>
      </c>
      <c r="J749" s="15">
        <v>104.43</v>
      </c>
      <c r="K749" s="9">
        <f>(Table2[[#This Row],[Renewable_Energy_Consumption]]/Table2[[#This Row],[Electricity_Consumption]]) * 100</f>
        <v>25.760378894397988</v>
      </c>
      <c r="L749" s="11">
        <v>80.8</v>
      </c>
      <c r="M749" s="12">
        <f>Table2[[#This Row],[Energy_Cost]]/Table2[[#This Row],[Electricity_Consumption]]</f>
        <v>0.19931424060780975</v>
      </c>
      <c r="N749" s="16">
        <v>82</v>
      </c>
    </row>
    <row r="750" spans="1:14" x14ac:dyDescent="0.2">
      <c r="A750" s="14">
        <v>749</v>
      </c>
      <c r="B750" s="5">
        <v>44709</v>
      </c>
      <c r="C750" s="3" t="s">
        <v>14</v>
      </c>
      <c r="D750" s="1">
        <v>10</v>
      </c>
      <c r="E750" s="3" t="s">
        <v>13</v>
      </c>
      <c r="F750" s="3" t="s">
        <v>28</v>
      </c>
      <c r="G750" s="1">
        <v>231.05</v>
      </c>
      <c r="H750" s="15">
        <v>131.12</v>
      </c>
      <c r="I750" s="15">
        <v>99.93</v>
      </c>
      <c r="J750" s="15">
        <v>47.09</v>
      </c>
      <c r="K750" s="9">
        <f>(Table2[[#This Row],[Renewable_Energy_Consumption]]/Table2[[#This Row],[Electricity_Consumption]]) * 100</f>
        <v>35.913666870042711</v>
      </c>
      <c r="L750" s="11">
        <v>24.59</v>
      </c>
      <c r="M750" s="12">
        <f>Table2[[#This Row],[Energy_Cost]]/Table2[[#This Row],[Electricity_Consumption]]</f>
        <v>0.18753813300793165</v>
      </c>
      <c r="N750" s="16">
        <v>70</v>
      </c>
    </row>
    <row r="751" spans="1:14" x14ac:dyDescent="0.2">
      <c r="A751" s="14">
        <v>750</v>
      </c>
      <c r="B751" s="5">
        <v>44666</v>
      </c>
      <c r="C751" s="3" t="s">
        <v>14</v>
      </c>
      <c r="D751" s="1">
        <v>5</v>
      </c>
      <c r="E751" s="3" t="s">
        <v>13</v>
      </c>
      <c r="F751" s="3" t="s">
        <v>28</v>
      </c>
      <c r="G751" s="1">
        <v>477.94</v>
      </c>
      <c r="H751" s="15">
        <v>282.27</v>
      </c>
      <c r="I751" s="15">
        <v>195.67</v>
      </c>
      <c r="J751" s="15">
        <v>92.92</v>
      </c>
      <c r="K751" s="9">
        <f>(Table2[[#This Row],[Renewable_Energy_Consumption]]/Table2[[#This Row],[Electricity_Consumption]]) * 100</f>
        <v>32.91883657491055</v>
      </c>
      <c r="L751" s="11">
        <v>80.430000000000007</v>
      </c>
      <c r="M751" s="12">
        <f>Table2[[#This Row],[Energy_Cost]]/Table2[[#This Row],[Electricity_Consumption]]</f>
        <v>0.2849399511106388</v>
      </c>
      <c r="N751" s="16">
        <v>56</v>
      </c>
    </row>
    <row r="752" spans="1:14" x14ac:dyDescent="0.2">
      <c r="A752" s="14">
        <v>751</v>
      </c>
      <c r="B752" s="5">
        <v>44689</v>
      </c>
      <c r="C752" s="3" t="s">
        <v>14</v>
      </c>
      <c r="D752" s="1">
        <v>7</v>
      </c>
      <c r="E752" s="3" t="s">
        <v>17</v>
      </c>
      <c r="F752" s="3" t="s">
        <v>20</v>
      </c>
      <c r="G752" s="1">
        <v>355.96</v>
      </c>
      <c r="H752" s="15">
        <v>302.77999999999997</v>
      </c>
      <c r="I752" s="15">
        <v>53.18</v>
      </c>
      <c r="J752" s="15">
        <v>100.57</v>
      </c>
      <c r="K752" s="9">
        <f>(Table2[[#This Row],[Renewable_Energy_Consumption]]/Table2[[#This Row],[Electricity_Consumption]]) * 100</f>
        <v>33.215536032763069</v>
      </c>
      <c r="L752" s="11">
        <v>53.99</v>
      </c>
      <c r="M752" s="12">
        <f>Table2[[#This Row],[Energy_Cost]]/Table2[[#This Row],[Electricity_Consumption]]</f>
        <v>0.1783142876015589</v>
      </c>
      <c r="N752" s="16">
        <v>83</v>
      </c>
    </row>
    <row r="753" spans="1:14" x14ac:dyDescent="0.2">
      <c r="A753" s="14">
        <v>752</v>
      </c>
      <c r="B753" s="5">
        <v>44641</v>
      </c>
      <c r="C753" s="3" t="s">
        <v>23</v>
      </c>
      <c r="D753" s="1">
        <v>6</v>
      </c>
      <c r="E753" s="3" t="s">
        <v>13</v>
      </c>
      <c r="F753" s="3" t="s">
        <v>28</v>
      </c>
      <c r="G753" s="1">
        <v>709.94</v>
      </c>
      <c r="H753" s="15">
        <v>464.8</v>
      </c>
      <c r="I753" s="15">
        <v>245.14</v>
      </c>
      <c r="J753" s="15">
        <v>202.54</v>
      </c>
      <c r="K753" s="9">
        <f>(Table2[[#This Row],[Renewable_Energy_Consumption]]/Table2[[#This Row],[Electricity_Consumption]]) * 100</f>
        <v>43.575731497418239</v>
      </c>
      <c r="L753" s="11">
        <v>85.4</v>
      </c>
      <c r="M753" s="12">
        <f>Table2[[#This Row],[Energy_Cost]]/Table2[[#This Row],[Electricity_Consumption]]</f>
        <v>0.18373493975903615</v>
      </c>
      <c r="N753" s="16">
        <v>91</v>
      </c>
    </row>
    <row r="754" spans="1:14" x14ac:dyDescent="0.2">
      <c r="A754" s="14">
        <v>753</v>
      </c>
      <c r="B754" s="5">
        <v>44630</v>
      </c>
      <c r="C754" s="3" t="s">
        <v>23</v>
      </c>
      <c r="D754" s="1">
        <v>8</v>
      </c>
      <c r="E754" s="3" t="s">
        <v>19</v>
      </c>
      <c r="F754" s="3" t="s">
        <v>24</v>
      </c>
      <c r="G754" s="1">
        <v>494.48</v>
      </c>
      <c r="H754" s="15">
        <v>251.89</v>
      </c>
      <c r="I754" s="15">
        <v>242.59</v>
      </c>
      <c r="J754" s="15">
        <v>45.88</v>
      </c>
      <c r="K754" s="9">
        <f>(Table2[[#This Row],[Renewable_Energy_Consumption]]/Table2[[#This Row],[Electricity_Consumption]]) * 100</f>
        <v>18.214299892810356</v>
      </c>
      <c r="L754" s="11">
        <v>82.18</v>
      </c>
      <c r="M754" s="12">
        <f>Table2[[#This Row],[Energy_Cost]]/Table2[[#This Row],[Electricity_Consumption]]</f>
        <v>0.32625352336337293</v>
      </c>
      <c r="N754" s="16">
        <v>87</v>
      </c>
    </row>
    <row r="755" spans="1:14" x14ac:dyDescent="0.2">
      <c r="A755" s="14">
        <v>754</v>
      </c>
      <c r="B755" s="5">
        <v>44623</v>
      </c>
      <c r="C755" s="3" t="s">
        <v>23</v>
      </c>
      <c r="D755" s="1">
        <v>8</v>
      </c>
      <c r="E755" s="3" t="s">
        <v>13</v>
      </c>
      <c r="F755" s="3" t="s">
        <v>24</v>
      </c>
      <c r="G755" s="1">
        <v>1062.45</v>
      </c>
      <c r="H755" s="15">
        <v>821.48</v>
      </c>
      <c r="I755" s="15">
        <v>240.97</v>
      </c>
      <c r="J755" s="15">
        <v>144.99</v>
      </c>
      <c r="K755" s="9">
        <f>(Table2[[#This Row],[Renewable_Energy_Consumption]]/Table2[[#This Row],[Electricity_Consumption]]) * 100</f>
        <v>17.64985148755904</v>
      </c>
      <c r="L755" s="11">
        <v>163.65</v>
      </c>
      <c r="M755" s="12">
        <f>Table2[[#This Row],[Energy_Cost]]/Table2[[#This Row],[Electricity_Consumption]]</f>
        <v>0.19921361445196475</v>
      </c>
      <c r="N755" s="16">
        <v>57</v>
      </c>
    </row>
    <row r="756" spans="1:14" x14ac:dyDescent="0.2">
      <c r="A756" s="14">
        <v>755</v>
      </c>
      <c r="B756" s="5">
        <v>44885</v>
      </c>
      <c r="C756" s="3" t="s">
        <v>14</v>
      </c>
      <c r="D756" s="1">
        <v>1</v>
      </c>
      <c r="E756" s="3" t="s">
        <v>13</v>
      </c>
      <c r="F756" s="3" t="s">
        <v>20</v>
      </c>
      <c r="G756" s="1">
        <v>1070.33</v>
      </c>
      <c r="H756" s="15">
        <v>629.09</v>
      </c>
      <c r="I756" s="15">
        <v>441.24</v>
      </c>
      <c r="J756" s="15">
        <v>155.78</v>
      </c>
      <c r="K756" s="9">
        <f>(Table2[[#This Row],[Renewable_Energy_Consumption]]/Table2[[#This Row],[Electricity_Consumption]]) * 100</f>
        <v>24.762752547330269</v>
      </c>
      <c r="L756" s="11">
        <v>163.58000000000001</v>
      </c>
      <c r="M756" s="12">
        <f>Table2[[#This Row],[Energy_Cost]]/Table2[[#This Row],[Electricity_Consumption]]</f>
        <v>0.26002638732136896</v>
      </c>
      <c r="N756" s="16">
        <v>59</v>
      </c>
    </row>
    <row r="757" spans="1:14" x14ac:dyDescent="0.2">
      <c r="A757" s="14">
        <v>756</v>
      </c>
      <c r="B757" s="5">
        <v>44718</v>
      </c>
      <c r="C757" s="3" t="s">
        <v>23</v>
      </c>
      <c r="D757" s="1">
        <v>7</v>
      </c>
      <c r="E757" s="3" t="s">
        <v>13</v>
      </c>
      <c r="F757" s="3" t="s">
        <v>15</v>
      </c>
      <c r="G757" s="1">
        <v>1877.79</v>
      </c>
      <c r="H757" s="15">
        <v>1499.72</v>
      </c>
      <c r="I757" s="15">
        <v>378.07</v>
      </c>
      <c r="J757" s="15">
        <v>208.05</v>
      </c>
      <c r="K757" s="9">
        <f>(Table2[[#This Row],[Renewable_Energy_Consumption]]/Table2[[#This Row],[Electricity_Consumption]]) * 100</f>
        <v>13.872589550049344</v>
      </c>
      <c r="L757" s="11">
        <v>302.35000000000002</v>
      </c>
      <c r="M757" s="12">
        <f>Table2[[#This Row],[Energy_Cost]]/Table2[[#This Row],[Electricity_Consumption]]</f>
        <v>0.20160429946923428</v>
      </c>
      <c r="N757" s="16">
        <v>56</v>
      </c>
    </row>
    <row r="758" spans="1:14" x14ac:dyDescent="0.2">
      <c r="A758" s="14">
        <v>757</v>
      </c>
      <c r="B758" s="5">
        <v>44926</v>
      </c>
      <c r="C758" s="3" t="s">
        <v>14</v>
      </c>
      <c r="D758" s="1">
        <v>3</v>
      </c>
      <c r="E758" s="3" t="s">
        <v>19</v>
      </c>
      <c r="F758" s="3" t="s">
        <v>24</v>
      </c>
      <c r="G758" s="1">
        <v>320.52</v>
      </c>
      <c r="H758" s="15">
        <v>177.07</v>
      </c>
      <c r="I758" s="15">
        <v>143.44999999999999</v>
      </c>
      <c r="J758" s="15">
        <v>57.37</v>
      </c>
      <c r="K758" s="9">
        <f>(Table2[[#This Row],[Renewable_Energy_Consumption]]/Table2[[#This Row],[Electricity_Consumption]]) * 100</f>
        <v>32.399615971084884</v>
      </c>
      <c r="L758" s="11">
        <v>61.72</v>
      </c>
      <c r="M758" s="12">
        <f>Table2[[#This Row],[Energy_Cost]]/Table2[[#This Row],[Electricity_Consumption]]</f>
        <v>0.34856271531032923</v>
      </c>
      <c r="N758" s="16">
        <v>63</v>
      </c>
    </row>
    <row r="759" spans="1:14" x14ac:dyDescent="0.2">
      <c r="A759" s="14">
        <v>758</v>
      </c>
      <c r="B759" s="5">
        <v>44766</v>
      </c>
      <c r="C759" s="3" t="s">
        <v>14</v>
      </c>
      <c r="D759" s="1">
        <v>7</v>
      </c>
      <c r="E759" s="3" t="s">
        <v>19</v>
      </c>
      <c r="F759" s="3" t="s">
        <v>28</v>
      </c>
      <c r="G759" s="1">
        <v>674.25</v>
      </c>
      <c r="H759" s="15">
        <v>574.94000000000005</v>
      </c>
      <c r="I759" s="15">
        <v>99.31</v>
      </c>
      <c r="J759" s="15">
        <v>272.89999999999998</v>
      </c>
      <c r="K759" s="9">
        <f>(Table2[[#This Row],[Renewable_Energy_Consumption]]/Table2[[#This Row],[Electricity_Consumption]]) * 100</f>
        <v>47.465822520610843</v>
      </c>
      <c r="L759" s="11">
        <v>115.97</v>
      </c>
      <c r="M759" s="12">
        <f>Table2[[#This Row],[Energy_Cost]]/Table2[[#This Row],[Electricity_Consumption]]</f>
        <v>0.20170800431349356</v>
      </c>
      <c r="N759" s="16">
        <v>72</v>
      </c>
    </row>
    <row r="760" spans="1:14" x14ac:dyDescent="0.2">
      <c r="A760" s="14">
        <v>759</v>
      </c>
      <c r="B760" s="5">
        <v>44765</v>
      </c>
      <c r="C760" s="3" t="s">
        <v>23</v>
      </c>
      <c r="D760" s="1">
        <v>7</v>
      </c>
      <c r="E760" s="3" t="s">
        <v>13</v>
      </c>
      <c r="F760" s="3" t="s">
        <v>24</v>
      </c>
      <c r="G760" s="1">
        <v>1422.51</v>
      </c>
      <c r="H760" s="15">
        <v>881.7</v>
      </c>
      <c r="I760" s="15">
        <v>540.80999999999995</v>
      </c>
      <c r="J760" s="15">
        <v>136.6</v>
      </c>
      <c r="K760" s="9">
        <f>(Table2[[#This Row],[Renewable_Energy_Consumption]]/Table2[[#This Row],[Electricity_Consumption]]) * 100</f>
        <v>15.492798003856183</v>
      </c>
      <c r="L760" s="11">
        <v>265.64999999999998</v>
      </c>
      <c r="M760" s="12">
        <f>Table2[[#This Row],[Energy_Cost]]/Table2[[#This Row],[Electricity_Consumption]]</f>
        <v>0.30129295678802309</v>
      </c>
      <c r="N760" s="16">
        <v>70</v>
      </c>
    </row>
    <row r="761" spans="1:14" x14ac:dyDescent="0.2">
      <c r="A761" s="14">
        <v>760</v>
      </c>
      <c r="B761" s="5">
        <v>44632</v>
      </c>
      <c r="C761" s="3" t="s">
        <v>14</v>
      </c>
      <c r="D761" s="1">
        <v>8</v>
      </c>
      <c r="E761" s="3" t="s">
        <v>13</v>
      </c>
      <c r="F761" s="3" t="s">
        <v>28</v>
      </c>
      <c r="G761" s="1">
        <v>1002.25</v>
      </c>
      <c r="H761" s="15">
        <v>716.42</v>
      </c>
      <c r="I761" s="15">
        <v>285.83</v>
      </c>
      <c r="J761" s="15">
        <v>236.24</v>
      </c>
      <c r="K761" s="9">
        <f>(Table2[[#This Row],[Renewable_Energy_Consumption]]/Table2[[#This Row],[Electricity_Consumption]]) * 100</f>
        <v>32.975070489377742</v>
      </c>
      <c r="L761" s="11">
        <v>182.35</v>
      </c>
      <c r="M761" s="12">
        <f>Table2[[#This Row],[Energy_Cost]]/Table2[[#This Row],[Electricity_Consumption]]</f>
        <v>0.25452946595572429</v>
      </c>
      <c r="N761" s="16">
        <v>73</v>
      </c>
    </row>
    <row r="762" spans="1:14" x14ac:dyDescent="0.2">
      <c r="A762" s="14">
        <v>761</v>
      </c>
      <c r="B762" s="5">
        <v>44729</v>
      </c>
      <c r="C762" s="3" t="s">
        <v>14</v>
      </c>
      <c r="D762" s="1">
        <v>7</v>
      </c>
      <c r="E762" s="3" t="s">
        <v>13</v>
      </c>
      <c r="F762" s="3" t="s">
        <v>20</v>
      </c>
      <c r="G762" s="1">
        <v>1731.33</v>
      </c>
      <c r="H762" s="15">
        <v>1519.89</v>
      </c>
      <c r="I762" s="15">
        <v>211.44</v>
      </c>
      <c r="J762" s="15">
        <v>246.71</v>
      </c>
      <c r="K762" s="9">
        <f>(Table2[[#This Row],[Renewable_Energy_Consumption]]/Table2[[#This Row],[Electricity_Consumption]]) * 100</f>
        <v>16.23209574377093</v>
      </c>
      <c r="L762" s="11">
        <v>272.82</v>
      </c>
      <c r="M762" s="12">
        <f>Table2[[#This Row],[Energy_Cost]]/Table2[[#This Row],[Electricity_Consumption]]</f>
        <v>0.17949983222470045</v>
      </c>
      <c r="N762" s="16">
        <v>97</v>
      </c>
    </row>
    <row r="763" spans="1:14" x14ac:dyDescent="0.2">
      <c r="A763" s="14">
        <v>762</v>
      </c>
      <c r="B763" s="5">
        <v>44635</v>
      </c>
      <c r="C763" s="3" t="s">
        <v>14</v>
      </c>
      <c r="D763" s="1">
        <v>10</v>
      </c>
      <c r="E763" s="3" t="s">
        <v>13</v>
      </c>
      <c r="F763" s="3" t="s">
        <v>20</v>
      </c>
      <c r="G763" s="1">
        <v>1805.85</v>
      </c>
      <c r="H763" s="15">
        <v>1517.43</v>
      </c>
      <c r="I763" s="15">
        <v>288.42</v>
      </c>
      <c r="J763" s="15">
        <v>746.2</v>
      </c>
      <c r="K763" s="9">
        <f>(Table2[[#This Row],[Renewable_Energy_Consumption]]/Table2[[#This Row],[Electricity_Consumption]]) * 100</f>
        <v>49.175250258661023</v>
      </c>
      <c r="L763" s="11">
        <v>259.02999999999997</v>
      </c>
      <c r="M763" s="12">
        <f>Table2[[#This Row],[Energy_Cost]]/Table2[[#This Row],[Electricity_Consumption]]</f>
        <v>0.17070309668320777</v>
      </c>
      <c r="N763" s="16">
        <v>100</v>
      </c>
    </row>
    <row r="764" spans="1:14" x14ac:dyDescent="0.2">
      <c r="A764" s="14">
        <v>763</v>
      </c>
      <c r="B764" s="5">
        <v>44874</v>
      </c>
      <c r="C764" s="3" t="s">
        <v>23</v>
      </c>
      <c r="D764" s="1">
        <v>10</v>
      </c>
      <c r="E764" s="3" t="s">
        <v>13</v>
      </c>
      <c r="F764" s="3" t="s">
        <v>20</v>
      </c>
      <c r="G764" s="1">
        <v>1193.69</v>
      </c>
      <c r="H764" s="15">
        <v>1032.73</v>
      </c>
      <c r="I764" s="15">
        <v>160.96</v>
      </c>
      <c r="J764" s="15">
        <v>168.78</v>
      </c>
      <c r="K764" s="9">
        <f>(Table2[[#This Row],[Renewable_Energy_Consumption]]/Table2[[#This Row],[Electricity_Consumption]]) * 100</f>
        <v>16.343090643246541</v>
      </c>
      <c r="L764" s="11">
        <v>137.05000000000001</v>
      </c>
      <c r="M764" s="12">
        <f>Table2[[#This Row],[Energy_Cost]]/Table2[[#This Row],[Electricity_Consumption]]</f>
        <v>0.13270651573983519</v>
      </c>
      <c r="N764" s="16">
        <v>54</v>
      </c>
    </row>
    <row r="765" spans="1:14" x14ac:dyDescent="0.2">
      <c r="A765" s="14">
        <v>764</v>
      </c>
      <c r="B765" s="5">
        <v>44604</v>
      </c>
      <c r="C765" s="3" t="s">
        <v>23</v>
      </c>
      <c r="D765" s="1">
        <v>7</v>
      </c>
      <c r="E765" s="3" t="s">
        <v>13</v>
      </c>
      <c r="F765" s="3" t="s">
        <v>28</v>
      </c>
      <c r="G765" s="1">
        <v>1625.6</v>
      </c>
      <c r="H765" s="15">
        <v>1427.63</v>
      </c>
      <c r="I765" s="15">
        <v>197.97</v>
      </c>
      <c r="J765" s="15">
        <v>571.46</v>
      </c>
      <c r="K765" s="9">
        <f>(Table2[[#This Row],[Renewable_Energy_Consumption]]/Table2[[#This Row],[Electricity_Consumption]]) * 100</f>
        <v>40.028578833451242</v>
      </c>
      <c r="L765" s="11">
        <v>236.87</v>
      </c>
      <c r="M765" s="12">
        <f>Table2[[#This Row],[Energy_Cost]]/Table2[[#This Row],[Electricity_Consumption]]</f>
        <v>0.16591834018618268</v>
      </c>
      <c r="N765" s="16">
        <v>79</v>
      </c>
    </row>
    <row r="766" spans="1:14" x14ac:dyDescent="0.2">
      <c r="A766" s="14">
        <v>765</v>
      </c>
      <c r="B766" s="5">
        <v>44855</v>
      </c>
      <c r="C766" s="3" t="s">
        <v>14</v>
      </c>
      <c r="D766" s="1">
        <v>1</v>
      </c>
      <c r="E766" s="3" t="s">
        <v>13</v>
      </c>
      <c r="F766" s="3" t="s">
        <v>28</v>
      </c>
      <c r="G766" s="1">
        <v>1956.08</v>
      </c>
      <c r="H766" s="15">
        <v>1500.43</v>
      </c>
      <c r="I766" s="15">
        <v>455.65</v>
      </c>
      <c r="J766" s="15">
        <v>174.25</v>
      </c>
      <c r="K766" s="9">
        <f>(Table2[[#This Row],[Renewable_Energy_Consumption]]/Table2[[#This Row],[Electricity_Consumption]]) * 100</f>
        <v>11.613337509913823</v>
      </c>
      <c r="L766" s="11">
        <v>351.24</v>
      </c>
      <c r="M766" s="12">
        <f>Table2[[#This Row],[Energy_Cost]]/Table2[[#This Row],[Electricity_Consumption]]</f>
        <v>0.2340928933705671</v>
      </c>
      <c r="N766" s="16">
        <v>96</v>
      </c>
    </row>
    <row r="767" spans="1:14" x14ac:dyDescent="0.2">
      <c r="A767" s="14">
        <v>766</v>
      </c>
      <c r="B767" s="5">
        <v>44672</v>
      </c>
      <c r="C767" s="3" t="s">
        <v>14</v>
      </c>
      <c r="D767" s="1">
        <v>6</v>
      </c>
      <c r="E767" s="3" t="s">
        <v>17</v>
      </c>
      <c r="F767" s="3" t="s">
        <v>24</v>
      </c>
      <c r="G767" s="1">
        <v>1632.51</v>
      </c>
      <c r="H767" s="15">
        <v>910.03</v>
      </c>
      <c r="I767" s="15">
        <v>722.48</v>
      </c>
      <c r="J767" s="15">
        <v>226.83</v>
      </c>
      <c r="K767" s="9">
        <f>(Table2[[#This Row],[Renewable_Energy_Consumption]]/Table2[[#This Row],[Electricity_Consumption]]) * 100</f>
        <v>24.925551904882258</v>
      </c>
      <c r="L767" s="11">
        <v>243.94</v>
      </c>
      <c r="M767" s="12">
        <f>Table2[[#This Row],[Energy_Cost]]/Table2[[#This Row],[Electricity_Consumption]]</f>
        <v>0.26805709701877961</v>
      </c>
      <c r="N767" s="16">
        <v>55</v>
      </c>
    </row>
    <row r="768" spans="1:14" x14ac:dyDescent="0.2">
      <c r="A768" s="14">
        <v>767</v>
      </c>
      <c r="B768" s="5">
        <v>44798</v>
      </c>
      <c r="C768" s="3" t="s">
        <v>14</v>
      </c>
      <c r="D768" s="1">
        <v>8</v>
      </c>
      <c r="E768" s="3" t="s">
        <v>19</v>
      </c>
      <c r="F768" s="3" t="s">
        <v>15</v>
      </c>
      <c r="G768" s="1">
        <v>1629.94</v>
      </c>
      <c r="H768" s="15">
        <v>1091.2</v>
      </c>
      <c r="I768" s="15">
        <v>538.74</v>
      </c>
      <c r="J768" s="15">
        <v>407.89</v>
      </c>
      <c r="K768" s="9">
        <f>(Table2[[#This Row],[Renewable_Energy_Consumption]]/Table2[[#This Row],[Electricity_Consumption]]) * 100</f>
        <v>37.379948680351902</v>
      </c>
      <c r="L768" s="11">
        <v>280.07</v>
      </c>
      <c r="M768" s="12">
        <f>Table2[[#This Row],[Energy_Cost]]/Table2[[#This Row],[Electricity_Consumption]]</f>
        <v>0.2566623900293255</v>
      </c>
      <c r="N768" s="16">
        <v>67</v>
      </c>
    </row>
    <row r="769" spans="1:14" x14ac:dyDescent="0.2">
      <c r="A769" s="14">
        <v>768</v>
      </c>
      <c r="B769" s="5">
        <v>44629</v>
      </c>
      <c r="C769" s="3" t="s">
        <v>23</v>
      </c>
      <c r="D769" s="1">
        <v>8</v>
      </c>
      <c r="E769" s="3" t="s">
        <v>19</v>
      </c>
      <c r="F769" s="3" t="s">
        <v>15</v>
      </c>
      <c r="G769" s="1">
        <v>1338.67</v>
      </c>
      <c r="H769" s="15">
        <v>965.44</v>
      </c>
      <c r="I769" s="15">
        <v>373.23</v>
      </c>
      <c r="J769" s="15">
        <v>235.24</v>
      </c>
      <c r="K769" s="9">
        <f>(Table2[[#This Row],[Renewable_Energy_Consumption]]/Table2[[#This Row],[Electricity_Consumption]]) * 100</f>
        <v>24.366092144514418</v>
      </c>
      <c r="L769" s="11">
        <v>243.74</v>
      </c>
      <c r="M769" s="12">
        <f>Table2[[#This Row],[Energy_Cost]]/Table2[[#This Row],[Electricity_Consumption]]</f>
        <v>0.25246519721577726</v>
      </c>
      <c r="N769" s="16">
        <v>64</v>
      </c>
    </row>
    <row r="770" spans="1:14" x14ac:dyDescent="0.2">
      <c r="A770" s="14">
        <v>769</v>
      </c>
      <c r="B770" s="5">
        <v>44749</v>
      </c>
      <c r="C770" s="3" t="s">
        <v>23</v>
      </c>
      <c r="D770" s="1">
        <v>9</v>
      </c>
      <c r="E770" s="3" t="s">
        <v>19</v>
      </c>
      <c r="F770" s="3" t="s">
        <v>28</v>
      </c>
      <c r="G770" s="1">
        <v>128.19</v>
      </c>
      <c r="H770" s="15">
        <v>111.49</v>
      </c>
      <c r="I770" s="15">
        <v>16.7</v>
      </c>
      <c r="J770" s="15">
        <v>34.42</v>
      </c>
      <c r="K770" s="9">
        <f>(Table2[[#This Row],[Renewable_Energy_Consumption]]/Table2[[#This Row],[Electricity_Consumption]]) * 100</f>
        <v>30.872724011122077</v>
      </c>
      <c r="L770" s="11">
        <v>14.85</v>
      </c>
      <c r="M770" s="12">
        <f>Table2[[#This Row],[Energy_Cost]]/Table2[[#This Row],[Electricity_Consumption]]</f>
        <v>0.13319580231410888</v>
      </c>
      <c r="N770" s="16">
        <v>100</v>
      </c>
    </row>
    <row r="771" spans="1:14" x14ac:dyDescent="0.2">
      <c r="A771" s="14">
        <v>770</v>
      </c>
      <c r="B771" s="5">
        <v>44870</v>
      </c>
      <c r="C771" s="3" t="s">
        <v>23</v>
      </c>
      <c r="D771" s="1">
        <v>3</v>
      </c>
      <c r="E771" s="3" t="s">
        <v>13</v>
      </c>
      <c r="F771" s="3" t="s">
        <v>28</v>
      </c>
      <c r="G771" s="1">
        <v>591.24</v>
      </c>
      <c r="H771" s="15">
        <v>483.59</v>
      </c>
      <c r="I771" s="15">
        <v>107.65</v>
      </c>
      <c r="J771" s="15">
        <v>50.38</v>
      </c>
      <c r="K771" s="9">
        <f>(Table2[[#This Row],[Renewable_Energy_Consumption]]/Table2[[#This Row],[Electricity_Consumption]]) * 100</f>
        <v>10.417916003225875</v>
      </c>
      <c r="L771" s="11">
        <v>115.64</v>
      </c>
      <c r="M771" s="12">
        <f>Table2[[#This Row],[Energy_Cost]]/Table2[[#This Row],[Electricity_Consumption]]</f>
        <v>0.23912818710064312</v>
      </c>
      <c r="N771" s="16">
        <v>87</v>
      </c>
    </row>
    <row r="772" spans="1:14" x14ac:dyDescent="0.2">
      <c r="A772" s="14">
        <v>771</v>
      </c>
      <c r="B772" s="5">
        <v>44678</v>
      </c>
      <c r="C772" s="3" t="s">
        <v>14</v>
      </c>
      <c r="D772" s="1">
        <v>3</v>
      </c>
      <c r="E772" s="3" t="s">
        <v>13</v>
      </c>
      <c r="F772" s="3" t="s">
        <v>20</v>
      </c>
      <c r="G772" s="1">
        <v>1211.79</v>
      </c>
      <c r="H772" s="15">
        <v>846.83</v>
      </c>
      <c r="I772" s="15">
        <v>364.96</v>
      </c>
      <c r="J772" s="15">
        <v>340.46</v>
      </c>
      <c r="K772" s="9">
        <f>(Table2[[#This Row],[Renewable_Energy_Consumption]]/Table2[[#This Row],[Electricity_Consumption]]) * 100</f>
        <v>40.204055123224258</v>
      </c>
      <c r="L772" s="11">
        <v>172.93</v>
      </c>
      <c r="M772" s="12">
        <f>Table2[[#This Row],[Energy_Cost]]/Table2[[#This Row],[Electricity_Consumption]]</f>
        <v>0.20420863691650035</v>
      </c>
      <c r="N772" s="16">
        <v>94</v>
      </c>
    </row>
    <row r="773" spans="1:14" x14ac:dyDescent="0.2">
      <c r="A773" s="14">
        <v>772</v>
      </c>
      <c r="B773" s="5">
        <v>44887</v>
      </c>
      <c r="C773" s="3" t="s">
        <v>14</v>
      </c>
      <c r="D773" s="1">
        <v>10</v>
      </c>
      <c r="E773" s="3" t="s">
        <v>17</v>
      </c>
      <c r="F773" s="3" t="s">
        <v>15</v>
      </c>
      <c r="G773" s="1">
        <v>1591.05</v>
      </c>
      <c r="H773" s="15">
        <v>1015.52</v>
      </c>
      <c r="I773" s="15">
        <v>575.53</v>
      </c>
      <c r="J773" s="15">
        <v>459.71</v>
      </c>
      <c r="K773" s="9">
        <f>(Table2[[#This Row],[Renewable_Energy_Consumption]]/Table2[[#This Row],[Electricity_Consumption]]) * 100</f>
        <v>45.26843390578226</v>
      </c>
      <c r="L773" s="11">
        <v>308.64</v>
      </c>
      <c r="M773" s="12">
        <f>Table2[[#This Row],[Energy_Cost]]/Table2[[#This Row],[Electricity_Consumption]]</f>
        <v>0.30392311328186544</v>
      </c>
      <c r="N773" s="16">
        <v>96</v>
      </c>
    </row>
    <row r="774" spans="1:14" x14ac:dyDescent="0.2">
      <c r="A774" s="14">
        <v>773</v>
      </c>
      <c r="B774" s="5">
        <v>44604</v>
      </c>
      <c r="C774" s="3" t="s">
        <v>14</v>
      </c>
      <c r="D774" s="1">
        <v>9</v>
      </c>
      <c r="E774" s="3" t="s">
        <v>13</v>
      </c>
      <c r="F774" s="3" t="s">
        <v>28</v>
      </c>
      <c r="G774" s="1">
        <v>1673.52</v>
      </c>
      <c r="H774" s="15">
        <v>911</v>
      </c>
      <c r="I774" s="15">
        <v>762.52</v>
      </c>
      <c r="J774" s="15">
        <v>150.69999999999999</v>
      </c>
      <c r="K774" s="9">
        <f>(Table2[[#This Row],[Renewable_Energy_Consumption]]/Table2[[#This Row],[Electricity_Consumption]]) * 100</f>
        <v>16.542261251372118</v>
      </c>
      <c r="L774" s="11">
        <v>270.52</v>
      </c>
      <c r="M774" s="12">
        <f>Table2[[#This Row],[Energy_Cost]]/Table2[[#This Row],[Electricity_Consumption]]</f>
        <v>0.29694840834248076</v>
      </c>
      <c r="N774" s="16">
        <v>57</v>
      </c>
    </row>
    <row r="775" spans="1:14" x14ac:dyDescent="0.2">
      <c r="A775" s="14">
        <v>774</v>
      </c>
      <c r="B775" s="5">
        <v>44826</v>
      </c>
      <c r="C775" s="3" t="s">
        <v>14</v>
      </c>
      <c r="D775" s="1">
        <v>8</v>
      </c>
      <c r="E775" s="3" t="s">
        <v>19</v>
      </c>
      <c r="F775" s="3" t="s">
        <v>20</v>
      </c>
      <c r="G775" s="1">
        <v>751.2</v>
      </c>
      <c r="H775" s="15">
        <v>529.91999999999996</v>
      </c>
      <c r="I775" s="15">
        <v>221.28</v>
      </c>
      <c r="J775" s="15">
        <v>223.02</v>
      </c>
      <c r="K775" s="9">
        <f>(Table2[[#This Row],[Renewable_Energy_Consumption]]/Table2[[#This Row],[Electricity_Consumption]]) * 100</f>
        <v>42.085597826086961</v>
      </c>
      <c r="L775" s="11">
        <v>115.72</v>
      </c>
      <c r="M775" s="12">
        <f>Table2[[#This Row],[Energy_Cost]]/Table2[[#This Row],[Electricity_Consumption]]</f>
        <v>0.21837258454106281</v>
      </c>
      <c r="N775" s="16">
        <v>92</v>
      </c>
    </row>
    <row r="776" spans="1:14" x14ac:dyDescent="0.2">
      <c r="A776" s="14">
        <v>775</v>
      </c>
      <c r="B776" s="5">
        <v>44684</v>
      </c>
      <c r="C776" s="3" t="s">
        <v>23</v>
      </c>
      <c r="D776" s="1">
        <v>3</v>
      </c>
      <c r="E776" s="3" t="s">
        <v>13</v>
      </c>
      <c r="F776" s="3" t="s">
        <v>20</v>
      </c>
      <c r="G776" s="1">
        <v>454.82</v>
      </c>
      <c r="H776" s="15">
        <v>296.87</v>
      </c>
      <c r="I776" s="15">
        <v>157.94999999999999</v>
      </c>
      <c r="J776" s="15">
        <v>57.27</v>
      </c>
      <c r="K776" s="9">
        <f>(Table2[[#This Row],[Renewable_Energy_Consumption]]/Table2[[#This Row],[Electricity_Consumption]]) * 100</f>
        <v>19.291272274059352</v>
      </c>
      <c r="L776" s="11">
        <v>65.709999999999994</v>
      </c>
      <c r="M776" s="12">
        <f>Table2[[#This Row],[Energy_Cost]]/Table2[[#This Row],[Electricity_Consumption]]</f>
        <v>0.22134267524505674</v>
      </c>
      <c r="N776" s="16">
        <v>56</v>
      </c>
    </row>
    <row r="777" spans="1:14" x14ac:dyDescent="0.2">
      <c r="A777" s="14">
        <v>776</v>
      </c>
      <c r="B777" s="5">
        <v>44677</v>
      </c>
      <c r="C777" s="3" t="s">
        <v>23</v>
      </c>
      <c r="D777" s="1">
        <v>2</v>
      </c>
      <c r="E777" s="3" t="s">
        <v>17</v>
      </c>
      <c r="F777" s="3" t="s">
        <v>15</v>
      </c>
      <c r="G777" s="1">
        <v>758.7</v>
      </c>
      <c r="H777" s="15">
        <v>391.67</v>
      </c>
      <c r="I777" s="15">
        <v>367.03</v>
      </c>
      <c r="J777" s="15">
        <v>52.3</v>
      </c>
      <c r="K777" s="9">
        <f>(Table2[[#This Row],[Renewable_Energy_Consumption]]/Table2[[#This Row],[Electricity_Consumption]]) * 100</f>
        <v>13.35307784614599</v>
      </c>
      <c r="L777" s="11">
        <v>138.44</v>
      </c>
      <c r="M777" s="12">
        <f>Table2[[#This Row],[Energy_Cost]]/Table2[[#This Row],[Electricity_Consumption]]</f>
        <v>0.35346082161002884</v>
      </c>
      <c r="N777" s="16">
        <v>66</v>
      </c>
    </row>
    <row r="778" spans="1:14" x14ac:dyDescent="0.2">
      <c r="A778" s="14">
        <v>777</v>
      </c>
      <c r="B778" s="5">
        <v>44763</v>
      </c>
      <c r="C778" s="3" t="s">
        <v>23</v>
      </c>
      <c r="D778" s="1">
        <v>7</v>
      </c>
      <c r="E778" s="3" t="s">
        <v>13</v>
      </c>
      <c r="F778" s="3" t="s">
        <v>24</v>
      </c>
      <c r="G778" s="1">
        <v>1588.76</v>
      </c>
      <c r="H778" s="15">
        <v>920.33</v>
      </c>
      <c r="I778" s="15">
        <v>668.43</v>
      </c>
      <c r="J778" s="15">
        <v>111.83</v>
      </c>
      <c r="K778" s="9">
        <f>(Table2[[#This Row],[Renewable_Energy_Consumption]]/Table2[[#This Row],[Electricity_Consumption]]) * 100</f>
        <v>12.151076244390598</v>
      </c>
      <c r="L778" s="11">
        <v>204.45</v>
      </c>
      <c r="M778" s="12">
        <f>Table2[[#This Row],[Energy_Cost]]/Table2[[#This Row],[Electricity_Consumption]]</f>
        <v>0.22214857714080816</v>
      </c>
      <c r="N778" s="16">
        <v>74</v>
      </c>
    </row>
    <row r="779" spans="1:14" x14ac:dyDescent="0.2">
      <c r="A779" s="14">
        <v>778</v>
      </c>
      <c r="B779" s="5">
        <v>44904</v>
      </c>
      <c r="C779" s="3" t="s">
        <v>23</v>
      </c>
      <c r="D779" s="1">
        <v>4</v>
      </c>
      <c r="E779" s="3" t="s">
        <v>13</v>
      </c>
      <c r="F779" s="3" t="s">
        <v>24</v>
      </c>
      <c r="G779" s="1">
        <v>1730.88</v>
      </c>
      <c r="H779" s="15">
        <v>1461.74</v>
      </c>
      <c r="I779" s="15">
        <v>269.14</v>
      </c>
      <c r="J779" s="15">
        <v>555.04999999999995</v>
      </c>
      <c r="K779" s="9">
        <f>(Table2[[#This Row],[Renewable_Energy_Consumption]]/Table2[[#This Row],[Electricity_Consumption]]) * 100</f>
        <v>37.971869142255116</v>
      </c>
      <c r="L779" s="11">
        <v>300.01</v>
      </c>
      <c r="M779" s="12">
        <f>Table2[[#This Row],[Energy_Cost]]/Table2[[#This Row],[Electricity_Consumption]]</f>
        <v>0.20524169825003077</v>
      </c>
      <c r="N779" s="16">
        <v>66</v>
      </c>
    </row>
    <row r="780" spans="1:14" x14ac:dyDescent="0.2">
      <c r="A780" s="14">
        <v>779</v>
      </c>
      <c r="B780" s="5">
        <v>44892</v>
      </c>
      <c r="C780" s="3" t="s">
        <v>23</v>
      </c>
      <c r="D780" s="1">
        <v>6</v>
      </c>
      <c r="E780" s="3" t="s">
        <v>13</v>
      </c>
      <c r="F780" s="3" t="s">
        <v>20</v>
      </c>
      <c r="G780" s="1">
        <v>210.33</v>
      </c>
      <c r="H780" s="15">
        <v>126.21</v>
      </c>
      <c r="I780" s="15">
        <v>84.12</v>
      </c>
      <c r="J780" s="15">
        <v>24.13</v>
      </c>
      <c r="K780" s="9">
        <f>(Table2[[#This Row],[Renewable_Energy_Consumption]]/Table2[[#This Row],[Electricity_Consumption]]) * 100</f>
        <v>19.118928769511133</v>
      </c>
      <c r="L780" s="11">
        <v>35.869999999999997</v>
      </c>
      <c r="M780" s="12">
        <f>Table2[[#This Row],[Energy_Cost]]/Table2[[#This Row],[Electricity_Consumption]]</f>
        <v>0.2842088582521195</v>
      </c>
      <c r="N780" s="16">
        <v>64</v>
      </c>
    </row>
    <row r="781" spans="1:14" x14ac:dyDescent="0.2">
      <c r="A781" s="14">
        <v>780</v>
      </c>
      <c r="B781" s="5">
        <v>44620</v>
      </c>
      <c r="C781" s="3" t="s">
        <v>23</v>
      </c>
      <c r="D781" s="1">
        <v>9</v>
      </c>
      <c r="E781" s="3" t="s">
        <v>19</v>
      </c>
      <c r="F781" s="3" t="s">
        <v>28</v>
      </c>
      <c r="G781" s="1">
        <v>860.46</v>
      </c>
      <c r="H781" s="15">
        <v>589.74</v>
      </c>
      <c r="I781" s="15">
        <v>270.72000000000003</v>
      </c>
      <c r="J781" s="15">
        <v>181.71</v>
      </c>
      <c r="K781" s="9">
        <f>(Table2[[#This Row],[Renewable_Energy_Consumption]]/Table2[[#This Row],[Electricity_Consumption]]) * 100</f>
        <v>30.811883202767319</v>
      </c>
      <c r="L781" s="11">
        <v>159.19999999999999</v>
      </c>
      <c r="M781" s="12">
        <f>Table2[[#This Row],[Energy_Cost]]/Table2[[#This Row],[Electricity_Consumption]]</f>
        <v>0.26994946925763896</v>
      </c>
      <c r="N781" s="16">
        <v>64</v>
      </c>
    </row>
    <row r="782" spans="1:14" x14ac:dyDescent="0.2">
      <c r="A782" s="14">
        <v>781</v>
      </c>
      <c r="B782" s="5">
        <v>44890</v>
      </c>
      <c r="C782" s="3" t="s">
        <v>14</v>
      </c>
      <c r="D782" s="1">
        <v>1</v>
      </c>
      <c r="E782" s="3" t="s">
        <v>13</v>
      </c>
      <c r="F782" s="3" t="s">
        <v>15</v>
      </c>
      <c r="G782" s="1">
        <v>524.07000000000005</v>
      </c>
      <c r="H782" s="15">
        <v>393.58</v>
      </c>
      <c r="I782" s="15">
        <v>130.49</v>
      </c>
      <c r="J782" s="15">
        <v>180.94</v>
      </c>
      <c r="K782" s="9">
        <f>(Table2[[#This Row],[Renewable_Energy_Consumption]]/Table2[[#This Row],[Electricity_Consumption]]) * 100</f>
        <v>45.972864474820874</v>
      </c>
      <c r="L782" s="11">
        <v>69.2</v>
      </c>
      <c r="M782" s="12">
        <f>Table2[[#This Row],[Energy_Cost]]/Table2[[#This Row],[Electricity_Consumption]]</f>
        <v>0.17582194217185834</v>
      </c>
      <c r="N782" s="16">
        <v>65</v>
      </c>
    </row>
    <row r="783" spans="1:14" x14ac:dyDescent="0.2">
      <c r="A783" s="14">
        <v>782</v>
      </c>
      <c r="B783" s="5">
        <v>44605</v>
      </c>
      <c r="C783" s="3" t="s">
        <v>23</v>
      </c>
      <c r="D783" s="1">
        <v>10</v>
      </c>
      <c r="E783" s="3" t="s">
        <v>13</v>
      </c>
      <c r="F783" s="3" t="s">
        <v>20</v>
      </c>
      <c r="G783" s="1">
        <v>211.66</v>
      </c>
      <c r="H783" s="15">
        <v>162.58000000000001</v>
      </c>
      <c r="I783" s="15">
        <v>49.08</v>
      </c>
      <c r="J783" s="15">
        <v>24.16</v>
      </c>
      <c r="K783" s="9">
        <f>(Table2[[#This Row],[Renewable_Energy_Consumption]]/Table2[[#This Row],[Electricity_Consumption]]) * 100</f>
        <v>14.860376430065198</v>
      </c>
      <c r="L783" s="11">
        <v>38.82</v>
      </c>
      <c r="M783" s="12">
        <f>Table2[[#This Row],[Energy_Cost]]/Table2[[#This Row],[Electricity_Consumption]]</f>
        <v>0.23877475704268666</v>
      </c>
      <c r="N783" s="16">
        <v>83</v>
      </c>
    </row>
    <row r="784" spans="1:14" x14ac:dyDescent="0.2">
      <c r="A784" s="14">
        <v>783</v>
      </c>
      <c r="B784" s="5">
        <v>44846</v>
      </c>
      <c r="C784" s="3" t="s">
        <v>14</v>
      </c>
      <c r="D784" s="1">
        <v>8</v>
      </c>
      <c r="E784" s="3" t="s">
        <v>13</v>
      </c>
      <c r="F784" s="3" t="s">
        <v>15</v>
      </c>
      <c r="G784" s="1">
        <v>713.58</v>
      </c>
      <c r="H784" s="15">
        <v>474.06</v>
      </c>
      <c r="I784" s="15">
        <v>239.52</v>
      </c>
      <c r="J784" s="15">
        <v>198.13</v>
      </c>
      <c r="K784" s="9">
        <f>(Table2[[#This Row],[Renewable_Energy_Consumption]]/Table2[[#This Row],[Electricity_Consumption]]) * 100</f>
        <v>41.794287642914398</v>
      </c>
      <c r="L784" s="11">
        <v>76.45</v>
      </c>
      <c r="M784" s="12">
        <f>Table2[[#This Row],[Energy_Cost]]/Table2[[#This Row],[Electricity_Consumption]]</f>
        <v>0.16126650634940726</v>
      </c>
      <c r="N784" s="16">
        <v>72</v>
      </c>
    </row>
    <row r="785" spans="1:14" x14ac:dyDescent="0.2">
      <c r="A785" s="14">
        <v>784</v>
      </c>
      <c r="B785" s="5">
        <v>44703</v>
      </c>
      <c r="C785" s="3" t="s">
        <v>14</v>
      </c>
      <c r="D785" s="1">
        <v>6</v>
      </c>
      <c r="E785" s="3" t="s">
        <v>13</v>
      </c>
      <c r="F785" s="3" t="s">
        <v>24</v>
      </c>
      <c r="G785" s="1">
        <v>1230.3599999999999</v>
      </c>
      <c r="H785" s="15">
        <v>796.3</v>
      </c>
      <c r="I785" s="15">
        <v>434.06</v>
      </c>
      <c r="J785" s="15">
        <v>222.63</v>
      </c>
      <c r="K785" s="9">
        <f>(Table2[[#This Row],[Renewable_Energy_Consumption]]/Table2[[#This Row],[Electricity_Consumption]]) * 100</f>
        <v>27.958056009041819</v>
      </c>
      <c r="L785" s="11">
        <v>244.31</v>
      </c>
      <c r="M785" s="12">
        <f>Table2[[#This Row],[Energy_Cost]]/Table2[[#This Row],[Electricity_Consumption]]</f>
        <v>0.3068064799698606</v>
      </c>
      <c r="N785" s="16">
        <v>84</v>
      </c>
    </row>
    <row r="786" spans="1:14" x14ac:dyDescent="0.2">
      <c r="A786" s="14">
        <v>785</v>
      </c>
      <c r="B786" s="5">
        <v>44810</v>
      </c>
      <c r="C786" s="3" t="s">
        <v>23</v>
      </c>
      <c r="D786" s="1">
        <v>5</v>
      </c>
      <c r="E786" s="3" t="s">
        <v>13</v>
      </c>
      <c r="F786" s="3" t="s">
        <v>20</v>
      </c>
      <c r="G786" s="1">
        <v>645.79999999999995</v>
      </c>
      <c r="H786" s="15">
        <v>500.14</v>
      </c>
      <c r="I786" s="15">
        <v>145.66</v>
      </c>
      <c r="J786" s="15">
        <v>242.58</v>
      </c>
      <c r="K786" s="9">
        <f>(Table2[[#This Row],[Renewable_Energy_Consumption]]/Table2[[#This Row],[Electricity_Consumption]]) * 100</f>
        <v>48.502419322589681</v>
      </c>
      <c r="L786" s="11">
        <v>89.4</v>
      </c>
      <c r="M786" s="12">
        <f>Table2[[#This Row],[Energy_Cost]]/Table2[[#This Row],[Electricity_Consumption]]</f>
        <v>0.1787499500139961</v>
      </c>
      <c r="N786" s="16">
        <v>86</v>
      </c>
    </row>
    <row r="787" spans="1:14" x14ac:dyDescent="0.2">
      <c r="A787" s="14">
        <v>786</v>
      </c>
      <c r="B787" s="5">
        <v>44648</v>
      </c>
      <c r="C787" s="3" t="s">
        <v>23</v>
      </c>
      <c r="D787" s="1">
        <v>2</v>
      </c>
      <c r="E787" s="3" t="s">
        <v>17</v>
      </c>
      <c r="F787" s="3" t="s">
        <v>20</v>
      </c>
      <c r="G787" s="1">
        <v>1171.79</v>
      </c>
      <c r="H787" s="15">
        <v>1016.52</v>
      </c>
      <c r="I787" s="15">
        <v>155.27000000000001</v>
      </c>
      <c r="J787" s="15">
        <v>368.38</v>
      </c>
      <c r="K787" s="9">
        <f>(Table2[[#This Row],[Renewable_Energy_Consumption]]/Table2[[#This Row],[Electricity_Consumption]]) * 100</f>
        <v>36.239326329044189</v>
      </c>
      <c r="L787" s="11">
        <v>189.56</v>
      </c>
      <c r="M787" s="12">
        <f>Table2[[#This Row],[Energy_Cost]]/Table2[[#This Row],[Electricity_Consumption]]</f>
        <v>0.18647936095699053</v>
      </c>
      <c r="N787" s="16">
        <v>76</v>
      </c>
    </row>
    <row r="788" spans="1:14" x14ac:dyDescent="0.2">
      <c r="A788" s="14">
        <v>787</v>
      </c>
      <c r="B788" s="5">
        <v>44638</v>
      </c>
      <c r="C788" s="3" t="s">
        <v>23</v>
      </c>
      <c r="D788" s="1">
        <v>10</v>
      </c>
      <c r="E788" s="3" t="s">
        <v>13</v>
      </c>
      <c r="F788" s="3" t="s">
        <v>28</v>
      </c>
      <c r="G788" s="1">
        <v>547.14</v>
      </c>
      <c r="H788" s="15">
        <v>378.16</v>
      </c>
      <c r="I788" s="15">
        <v>168.98</v>
      </c>
      <c r="J788" s="15">
        <v>141.18</v>
      </c>
      <c r="K788" s="9">
        <f>(Table2[[#This Row],[Renewable_Energy_Consumption]]/Table2[[#This Row],[Electricity_Consumption]]) * 100</f>
        <v>37.333403850222133</v>
      </c>
      <c r="L788" s="11">
        <v>96.69</v>
      </c>
      <c r="M788" s="12">
        <f>Table2[[#This Row],[Energy_Cost]]/Table2[[#This Row],[Electricity_Consumption]]</f>
        <v>0.25568542415908607</v>
      </c>
      <c r="N788" s="16">
        <v>62</v>
      </c>
    </row>
    <row r="789" spans="1:14" x14ac:dyDescent="0.2">
      <c r="A789" s="14">
        <v>788</v>
      </c>
      <c r="B789" s="5">
        <v>44687</v>
      </c>
      <c r="C789" s="3" t="s">
        <v>23</v>
      </c>
      <c r="D789" s="1">
        <v>10</v>
      </c>
      <c r="E789" s="3" t="s">
        <v>13</v>
      </c>
      <c r="F789" s="3" t="s">
        <v>15</v>
      </c>
      <c r="G789" s="1">
        <v>531.63</v>
      </c>
      <c r="H789" s="15">
        <v>326.33999999999997</v>
      </c>
      <c r="I789" s="15">
        <v>205.29</v>
      </c>
      <c r="J789" s="15">
        <v>47.83</v>
      </c>
      <c r="K789" s="9">
        <f>(Table2[[#This Row],[Renewable_Energy_Consumption]]/Table2[[#This Row],[Electricity_Consumption]]) * 100</f>
        <v>14.6564932279218</v>
      </c>
      <c r="L789" s="11">
        <v>83.61</v>
      </c>
      <c r="M789" s="12">
        <f>Table2[[#This Row],[Energy_Cost]]/Table2[[#This Row],[Electricity_Consumption]]</f>
        <v>0.25620518477661336</v>
      </c>
      <c r="N789" s="16">
        <v>100</v>
      </c>
    </row>
    <row r="790" spans="1:14" x14ac:dyDescent="0.2">
      <c r="A790" s="14">
        <v>789</v>
      </c>
      <c r="B790" s="5">
        <v>44806</v>
      </c>
      <c r="C790" s="3" t="s">
        <v>23</v>
      </c>
      <c r="D790" s="1">
        <v>1</v>
      </c>
      <c r="E790" s="3" t="s">
        <v>17</v>
      </c>
      <c r="F790" s="3" t="s">
        <v>15</v>
      </c>
      <c r="G790" s="1">
        <v>543.88</v>
      </c>
      <c r="H790" s="15">
        <v>346.52</v>
      </c>
      <c r="I790" s="15">
        <v>197.36</v>
      </c>
      <c r="J790" s="15">
        <v>125.47</v>
      </c>
      <c r="K790" s="9">
        <f>(Table2[[#This Row],[Renewable_Energy_Consumption]]/Table2[[#This Row],[Electricity_Consumption]]) * 100</f>
        <v>36.208588248874527</v>
      </c>
      <c r="L790" s="11">
        <v>55.1</v>
      </c>
      <c r="M790" s="12">
        <f>Table2[[#This Row],[Energy_Cost]]/Table2[[#This Row],[Electricity_Consumption]]</f>
        <v>0.15900958097656703</v>
      </c>
      <c r="N790" s="16">
        <v>83</v>
      </c>
    </row>
    <row r="791" spans="1:14" x14ac:dyDescent="0.2">
      <c r="A791" s="14">
        <v>790</v>
      </c>
      <c r="B791" s="5">
        <v>44815</v>
      </c>
      <c r="C791" s="3" t="s">
        <v>14</v>
      </c>
      <c r="D791" s="1">
        <v>9</v>
      </c>
      <c r="E791" s="3" t="s">
        <v>17</v>
      </c>
      <c r="F791" s="3" t="s">
        <v>24</v>
      </c>
      <c r="G791" s="1">
        <v>1897.16</v>
      </c>
      <c r="H791" s="15">
        <v>1524.14</v>
      </c>
      <c r="I791" s="15">
        <v>373.02</v>
      </c>
      <c r="J791" s="15">
        <v>163.58000000000001</v>
      </c>
      <c r="K791" s="9">
        <f>(Table2[[#This Row],[Renewable_Energy_Consumption]]/Table2[[#This Row],[Electricity_Consumption]]) * 100</f>
        <v>10.732609865235478</v>
      </c>
      <c r="L791" s="11">
        <v>231.92</v>
      </c>
      <c r="M791" s="12">
        <f>Table2[[#This Row],[Energy_Cost]]/Table2[[#This Row],[Electricity_Consumption]]</f>
        <v>0.15216449932420906</v>
      </c>
      <c r="N791" s="16">
        <v>74</v>
      </c>
    </row>
    <row r="792" spans="1:14" x14ac:dyDescent="0.2">
      <c r="A792" s="14">
        <v>791</v>
      </c>
      <c r="B792" s="5">
        <v>44822</v>
      </c>
      <c r="C792" s="3" t="s">
        <v>23</v>
      </c>
      <c r="D792" s="1">
        <v>1</v>
      </c>
      <c r="E792" s="3" t="s">
        <v>13</v>
      </c>
      <c r="F792" s="3" t="s">
        <v>28</v>
      </c>
      <c r="G792" s="1">
        <v>554.78</v>
      </c>
      <c r="H792" s="15">
        <v>317.39999999999998</v>
      </c>
      <c r="I792" s="15">
        <v>237.38</v>
      </c>
      <c r="J792" s="15">
        <v>141.55000000000001</v>
      </c>
      <c r="K792" s="9">
        <f>(Table2[[#This Row],[Renewable_Energy_Consumption]]/Table2[[#This Row],[Electricity_Consumption]]) * 100</f>
        <v>44.59672337744172</v>
      </c>
      <c r="L792" s="11">
        <v>82.08</v>
      </c>
      <c r="M792" s="12">
        <f>Table2[[#This Row],[Energy_Cost]]/Table2[[#This Row],[Electricity_Consumption]]</f>
        <v>0.25860113421550096</v>
      </c>
      <c r="N792" s="16">
        <v>70</v>
      </c>
    </row>
    <row r="793" spans="1:14" x14ac:dyDescent="0.2">
      <c r="A793" s="14">
        <v>792</v>
      </c>
      <c r="B793" s="5">
        <v>44918</v>
      </c>
      <c r="C793" s="3" t="s">
        <v>14</v>
      </c>
      <c r="D793" s="1">
        <v>6</v>
      </c>
      <c r="E793" s="3" t="s">
        <v>13</v>
      </c>
      <c r="F793" s="3" t="s">
        <v>28</v>
      </c>
      <c r="G793" s="1">
        <v>1394.5</v>
      </c>
      <c r="H793" s="15">
        <v>815.59</v>
      </c>
      <c r="I793" s="15">
        <v>578.91</v>
      </c>
      <c r="J793" s="15">
        <v>296.02</v>
      </c>
      <c r="K793" s="9">
        <f>(Table2[[#This Row],[Renewable_Energy_Consumption]]/Table2[[#This Row],[Electricity_Consumption]]) * 100</f>
        <v>36.295197341801639</v>
      </c>
      <c r="L793" s="11">
        <v>276.25</v>
      </c>
      <c r="M793" s="12">
        <f>Table2[[#This Row],[Energy_Cost]]/Table2[[#This Row],[Electricity_Consumption]]</f>
        <v>0.33871185276916094</v>
      </c>
      <c r="N793" s="16">
        <v>54</v>
      </c>
    </row>
    <row r="794" spans="1:14" x14ac:dyDescent="0.2">
      <c r="A794" s="14">
        <v>793</v>
      </c>
      <c r="B794" s="5">
        <v>44765</v>
      </c>
      <c r="C794" s="3" t="s">
        <v>14</v>
      </c>
      <c r="D794" s="1">
        <v>7</v>
      </c>
      <c r="E794" s="3" t="s">
        <v>13</v>
      </c>
      <c r="F794" s="3" t="s">
        <v>20</v>
      </c>
      <c r="G794" s="1">
        <v>1696.9</v>
      </c>
      <c r="H794" s="15">
        <v>1435.89</v>
      </c>
      <c r="I794" s="15">
        <v>261.01</v>
      </c>
      <c r="J794" s="15">
        <v>435.16</v>
      </c>
      <c r="K794" s="9">
        <f>(Table2[[#This Row],[Renewable_Energy_Consumption]]/Table2[[#This Row],[Electricity_Consumption]]) * 100</f>
        <v>30.305942655774466</v>
      </c>
      <c r="L794" s="11">
        <v>207.68</v>
      </c>
      <c r="M794" s="12">
        <f>Table2[[#This Row],[Energy_Cost]]/Table2[[#This Row],[Electricity_Consumption]]</f>
        <v>0.14463503471714406</v>
      </c>
      <c r="N794" s="16">
        <v>86</v>
      </c>
    </row>
    <row r="795" spans="1:14" x14ac:dyDescent="0.2">
      <c r="A795" s="14">
        <v>794</v>
      </c>
      <c r="B795" s="5">
        <v>44729</v>
      </c>
      <c r="C795" s="3" t="s">
        <v>23</v>
      </c>
      <c r="D795" s="1">
        <v>4</v>
      </c>
      <c r="E795" s="3" t="s">
        <v>19</v>
      </c>
      <c r="F795" s="3" t="s">
        <v>20</v>
      </c>
      <c r="G795" s="1">
        <v>1389.72</v>
      </c>
      <c r="H795" s="15">
        <v>1025.1600000000001</v>
      </c>
      <c r="I795" s="15">
        <v>364.56</v>
      </c>
      <c r="J795" s="15">
        <v>511.75</v>
      </c>
      <c r="K795" s="9">
        <f>(Table2[[#This Row],[Renewable_Energy_Consumption]]/Table2[[#This Row],[Electricity_Consumption]]) * 100</f>
        <v>49.919037028366297</v>
      </c>
      <c r="L795" s="11">
        <v>182.9</v>
      </c>
      <c r="M795" s="12">
        <f>Table2[[#This Row],[Energy_Cost]]/Table2[[#This Row],[Electricity_Consumption]]</f>
        <v>0.17841117484100041</v>
      </c>
      <c r="N795" s="16">
        <v>69</v>
      </c>
    </row>
    <row r="796" spans="1:14" x14ac:dyDescent="0.2">
      <c r="A796" s="14">
        <v>795</v>
      </c>
      <c r="B796" s="5">
        <v>44859</v>
      </c>
      <c r="C796" s="3" t="s">
        <v>14</v>
      </c>
      <c r="D796" s="1">
        <v>4</v>
      </c>
      <c r="E796" s="3" t="s">
        <v>13</v>
      </c>
      <c r="F796" s="3" t="s">
        <v>24</v>
      </c>
      <c r="G796" s="1">
        <v>1541.73</v>
      </c>
      <c r="H796" s="15">
        <v>1081.1400000000001</v>
      </c>
      <c r="I796" s="15">
        <v>460.59</v>
      </c>
      <c r="J796" s="15">
        <v>454.77</v>
      </c>
      <c r="K796" s="9">
        <f>(Table2[[#This Row],[Renewable_Energy_Consumption]]/Table2[[#This Row],[Electricity_Consumption]]) * 100</f>
        <v>42.063932515677891</v>
      </c>
      <c r="L796" s="11">
        <v>177.17</v>
      </c>
      <c r="M796" s="12">
        <f>Table2[[#This Row],[Energy_Cost]]/Table2[[#This Row],[Electricity_Consumption]]</f>
        <v>0.16387331890411969</v>
      </c>
      <c r="N796" s="16">
        <v>65</v>
      </c>
    </row>
    <row r="797" spans="1:14" x14ac:dyDescent="0.2">
      <c r="A797" s="14">
        <v>796</v>
      </c>
      <c r="B797" s="5">
        <v>44861</v>
      </c>
      <c r="C797" s="3" t="s">
        <v>14</v>
      </c>
      <c r="D797" s="1">
        <v>5</v>
      </c>
      <c r="E797" s="3" t="s">
        <v>13</v>
      </c>
      <c r="F797" s="3" t="s">
        <v>15</v>
      </c>
      <c r="G797" s="1">
        <v>81.11</v>
      </c>
      <c r="H797" s="15">
        <v>55.99</v>
      </c>
      <c r="I797" s="15">
        <v>25.12</v>
      </c>
      <c r="J797" s="15">
        <v>21.51</v>
      </c>
      <c r="K797" s="9">
        <f>(Table2[[#This Row],[Renewable_Energy_Consumption]]/Table2[[#This Row],[Electricity_Consumption]]) * 100</f>
        <v>38.417574566886948</v>
      </c>
      <c r="L797" s="11">
        <v>14.19</v>
      </c>
      <c r="M797" s="12">
        <f>Table2[[#This Row],[Energy_Cost]]/Table2[[#This Row],[Electricity_Consumption]]</f>
        <v>0.25343811394891941</v>
      </c>
      <c r="N797" s="16">
        <v>87</v>
      </c>
    </row>
    <row r="798" spans="1:14" x14ac:dyDescent="0.2">
      <c r="A798" s="14">
        <v>797</v>
      </c>
      <c r="B798" s="5">
        <v>44740</v>
      </c>
      <c r="C798" s="3" t="s">
        <v>14</v>
      </c>
      <c r="D798" s="1">
        <v>9</v>
      </c>
      <c r="E798" s="3" t="s">
        <v>17</v>
      </c>
      <c r="F798" s="3" t="s">
        <v>15</v>
      </c>
      <c r="G798" s="1">
        <v>284.32</v>
      </c>
      <c r="H798" s="15">
        <v>227.08</v>
      </c>
      <c r="I798" s="15">
        <v>57.24</v>
      </c>
      <c r="J798" s="15">
        <v>80.760000000000005</v>
      </c>
      <c r="K798" s="9">
        <f>(Table2[[#This Row],[Renewable_Energy_Consumption]]/Table2[[#This Row],[Electricity_Consumption]]) * 100</f>
        <v>35.564558745816456</v>
      </c>
      <c r="L798" s="11">
        <v>47.09</v>
      </c>
      <c r="M798" s="12">
        <f>Table2[[#This Row],[Energy_Cost]]/Table2[[#This Row],[Electricity_Consumption]]</f>
        <v>0.20737185132992778</v>
      </c>
      <c r="N798" s="16">
        <v>60</v>
      </c>
    </row>
    <row r="799" spans="1:14" x14ac:dyDescent="0.2">
      <c r="A799" s="14">
        <v>798</v>
      </c>
      <c r="B799" s="5">
        <v>44865</v>
      </c>
      <c r="C799" s="3" t="s">
        <v>23</v>
      </c>
      <c r="D799" s="1">
        <v>7</v>
      </c>
      <c r="E799" s="3" t="s">
        <v>17</v>
      </c>
      <c r="F799" s="3" t="s">
        <v>20</v>
      </c>
      <c r="G799" s="1">
        <v>804.51</v>
      </c>
      <c r="H799" s="15">
        <v>550.79999999999995</v>
      </c>
      <c r="I799" s="15">
        <v>253.71</v>
      </c>
      <c r="J799" s="15">
        <v>159.44</v>
      </c>
      <c r="K799" s="9">
        <f>(Table2[[#This Row],[Renewable_Energy_Consumption]]/Table2[[#This Row],[Electricity_Consumption]]) * 100</f>
        <v>28.946986201888166</v>
      </c>
      <c r="L799" s="11">
        <v>136.52000000000001</v>
      </c>
      <c r="M799" s="12">
        <f>Table2[[#This Row],[Energy_Cost]]/Table2[[#This Row],[Electricity_Consumption]]</f>
        <v>0.24785766158315181</v>
      </c>
      <c r="N799" s="16">
        <v>84</v>
      </c>
    </row>
    <row r="800" spans="1:14" x14ac:dyDescent="0.2">
      <c r="A800" s="14">
        <v>799</v>
      </c>
      <c r="B800" s="5">
        <v>44672</v>
      </c>
      <c r="C800" s="3" t="s">
        <v>14</v>
      </c>
      <c r="D800" s="1">
        <v>10</v>
      </c>
      <c r="E800" s="3" t="s">
        <v>13</v>
      </c>
      <c r="F800" s="3" t="s">
        <v>15</v>
      </c>
      <c r="G800" s="1">
        <v>910.6</v>
      </c>
      <c r="H800" s="15">
        <v>663.7</v>
      </c>
      <c r="I800" s="15">
        <v>246.9</v>
      </c>
      <c r="J800" s="15">
        <v>241.28</v>
      </c>
      <c r="K800" s="9">
        <f>(Table2[[#This Row],[Renewable_Energy_Consumption]]/Table2[[#This Row],[Electricity_Consumption]]) * 100</f>
        <v>36.353774295615487</v>
      </c>
      <c r="L800" s="11">
        <v>165.75</v>
      </c>
      <c r="M800" s="12">
        <f>Table2[[#This Row],[Energy_Cost]]/Table2[[#This Row],[Electricity_Consumption]]</f>
        <v>0.24973632665360854</v>
      </c>
      <c r="N800" s="16">
        <v>64</v>
      </c>
    </row>
    <row r="801" spans="1:14" x14ac:dyDescent="0.2">
      <c r="A801" s="14">
        <v>800</v>
      </c>
      <c r="B801" s="5">
        <v>44668</v>
      </c>
      <c r="C801" s="3" t="s">
        <v>14</v>
      </c>
      <c r="D801" s="1">
        <v>4</v>
      </c>
      <c r="E801" s="3" t="s">
        <v>17</v>
      </c>
      <c r="F801" s="3" t="s">
        <v>24</v>
      </c>
      <c r="G801" s="1">
        <v>438.25</v>
      </c>
      <c r="H801" s="15">
        <v>247.63</v>
      </c>
      <c r="I801" s="15">
        <v>190.62</v>
      </c>
      <c r="J801" s="15">
        <v>24.85</v>
      </c>
      <c r="K801" s="9">
        <f>(Table2[[#This Row],[Renewable_Energy_Consumption]]/Table2[[#This Row],[Electricity_Consumption]]) * 100</f>
        <v>10.035133061422284</v>
      </c>
      <c r="L801" s="11">
        <v>78.05</v>
      </c>
      <c r="M801" s="12">
        <f>Table2[[#This Row],[Energy_Cost]]/Table2[[#This Row],[Electricity_Consumption]]</f>
        <v>0.3151879820700238</v>
      </c>
      <c r="N801" s="16">
        <v>56</v>
      </c>
    </row>
    <row r="802" spans="1:14" x14ac:dyDescent="0.2">
      <c r="A802" s="14">
        <v>801</v>
      </c>
      <c r="B802" s="5">
        <v>44729</v>
      </c>
      <c r="C802" s="3" t="s">
        <v>14</v>
      </c>
      <c r="D802" s="1">
        <v>5</v>
      </c>
      <c r="E802" s="3" t="s">
        <v>13</v>
      </c>
      <c r="F802" s="3" t="s">
        <v>24</v>
      </c>
      <c r="G802" s="1">
        <v>353.48</v>
      </c>
      <c r="H802" s="15">
        <v>294.85000000000002</v>
      </c>
      <c r="I802" s="15">
        <v>58.63</v>
      </c>
      <c r="J802" s="15">
        <v>42.92</v>
      </c>
      <c r="K802" s="9">
        <f>(Table2[[#This Row],[Renewable_Energy_Consumption]]/Table2[[#This Row],[Electricity_Consumption]]) * 100</f>
        <v>14.556554180091572</v>
      </c>
      <c r="L802" s="11">
        <v>47.63</v>
      </c>
      <c r="M802" s="12">
        <f>Table2[[#This Row],[Energy_Cost]]/Table2[[#This Row],[Electricity_Consumption]]</f>
        <v>0.16153976598270306</v>
      </c>
      <c r="N802" s="16">
        <v>60</v>
      </c>
    </row>
    <row r="803" spans="1:14" x14ac:dyDescent="0.2">
      <c r="A803" s="14">
        <v>802</v>
      </c>
      <c r="B803" s="5">
        <v>44566</v>
      </c>
      <c r="C803" s="3" t="s">
        <v>23</v>
      </c>
      <c r="D803" s="1">
        <v>1</v>
      </c>
      <c r="E803" s="3" t="s">
        <v>17</v>
      </c>
      <c r="F803" s="3" t="s">
        <v>20</v>
      </c>
      <c r="G803" s="1">
        <v>751.28</v>
      </c>
      <c r="H803" s="15">
        <v>471</v>
      </c>
      <c r="I803" s="15">
        <v>280.27999999999997</v>
      </c>
      <c r="J803" s="15">
        <v>129.34</v>
      </c>
      <c r="K803" s="9">
        <f>(Table2[[#This Row],[Renewable_Energy_Consumption]]/Table2[[#This Row],[Electricity_Consumption]]) * 100</f>
        <v>27.46072186836518</v>
      </c>
      <c r="L803" s="11">
        <v>77.010000000000005</v>
      </c>
      <c r="M803" s="12">
        <f>Table2[[#This Row],[Energy_Cost]]/Table2[[#This Row],[Electricity_Consumption]]</f>
        <v>0.1635031847133758</v>
      </c>
      <c r="N803" s="16">
        <v>77</v>
      </c>
    </row>
    <row r="804" spans="1:14" x14ac:dyDescent="0.2">
      <c r="A804" s="14">
        <v>803</v>
      </c>
      <c r="B804" s="5">
        <v>44579</v>
      </c>
      <c r="C804" s="3" t="s">
        <v>23</v>
      </c>
      <c r="D804" s="1">
        <v>2</v>
      </c>
      <c r="E804" s="3" t="s">
        <v>13</v>
      </c>
      <c r="F804" s="3" t="s">
        <v>24</v>
      </c>
      <c r="G804" s="1">
        <v>238.93</v>
      </c>
      <c r="H804" s="15">
        <v>123.96</v>
      </c>
      <c r="I804" s="15">
        <v>114.97</v>
      </c>
      <c r="J804" s="15">
        <v>48.45</v>
      </c>
      <c r="K804" s="9">
        <f>(Table2[[#This Row],[Renewable_Energy_Consumption]]/Table2[[#This Row],[Electricity_Consumption]]) * 100</f>
        <v>39.085188770571158</v>
      </c>
      <c r="L804" s="11">
        <v>40.25</v>
      </c>
      <c r="M804" s="12">
        <f>Table2[[#This Row],[Energy_Cost]]/Table2[[#This Row],[Electricity_Consumption]]</f>
        <v>0.32470151661826396</v>
      </c>
      <c r="N804" s="16">
        <v>52</v>
      </c>
    </row>
    <row r="805" spans="1:14" x14ac:dyDescent="0.2">
      <c r="A805" s="14">
        <v>804</v>
      </c>
      <c r="B805" s="5">
        <v>44664</v>
      </c>
      <c r="C805" s="3" t="s">
        <v>14</v>
      </c>
      <c r="D805" s="1">
        <v>10</v>
      </c>
      <c r="E805" s="3" t="s">
        <v>13</v>
      </c>
      <c r="F805" s="3" t="s">
        <v>20</v>
      </c>
      <c r="G805" s="1">
        <v>660.15</v>
      </c>
      <c r="H805" s="15">
        <v>349.8</v>
      </c>
      <c r="I805" s="15">
        <v>310.35000000000002</v>
      </c>
      <c r="J805" s="15">
        <v>50.91</v>
      </c>
      <c r="K805" s="9">
        <f>(Table2[[#This Row],[Renewable_Energy_Consumption]]/Table2[[#This Row],[Electricity_Consumption]]) * 100</f>
        <v>14.554030874785589</v>
      </c>
      <c r="L805" s="11">
        <v>113.99</v>
      </c>
      <c r="M805" s="12">
        <f>Table2[[#This Row],[Energy_Cost]]/Table2[[#This Row],[Electricity_Consumption]]</f>
        <v>0.32587192681532301</v>
      </c>
      <c r="N805" s="16">
        <v>99</v>
      </c>
    </row>
    <row r="806" spans="1:14" x14ac:dyDescent="0.2">
      <c r="A806" s="14">
        <v>805</v>
      </c>
      <c r="B806" s="5">
        <v>44872</v>
      </c>
      <c r="C806" s="3" t="s">
        <v>14</v>
      </c>
      <c r="D806" s="1">
        <v>2</v>
      </c>
      <c r="E806" s="3" t="s">
        <v>13</v>
      </c>
      <c r="F806" s="3" t="s">
        <v>28</v>
      </c>
      <c r="G806" s="1">
        <v>426.9</v>
      </c>
      <c r="H806" s="15">
        <v>366.63</v>
      </c>
      <c r="I806" s="15">
        <v>60.27</v>
      </c>
      <c r="J806" s="15">
        <v>174.33</v>
      </c>
      <c r="K806" s="9">
        <f>(Table2[[#This Row],[Renewable_Energy_Consumption]]/Table2[[#This Row],[Electricity_Consumption]]) * 100</f>
        <v>47.549300384583916</v>
      </c>
      <c r="L806" s="11">
        <v>75.63</v>
      </c>
      <c r="M806" s="12">
        <f>Table2[[#This Row],[Energy_Cost]]/Table2[[#This Row],[Electricity_Consumption]]</f>
        <v>0.20628426479011536</v>
      </c>
      <c r="N806" s="16">
        <v>100</v>
      </c>
    </row>
    <row r="807" spans="1:14" x14ac:dyDescent="0.2">
      <c r="A807" s="14">
        <v>806</v>
      </c>
      <c r="B807" s="5">
        <v>44810</v>
      </c>
      <c r="C807" s="3" t="s">
        <v>14</v>
      </c>
      <c r="D807" s="1">
        <v>9</v>
      </c>
      <c r="E807" s="3" t="s">
        <v>13</v>
      </c>
      <c r="F807" s="3" t="s">
        <v>15</v>
      </c>
      <c r="G807" s="1">
        <v>1912.48</v>
      </c>
      <c r="H807" s="15">
        <v>1124.48</v>
      </c>
      <c r="I807" s="15">
        <v>788</v>
      </c>
      <c r="J807" s="15">
        <v>235.53</v>
      </c>
      <c r="K807" s="9">
        <f>(Table2[[#This Row],[Renewable_Energy_Consumption]]/Table2[[#This Row],[Electricity_Consumption]]) * 100</f>
        <v>20.94568155947638</v>
      </c>
      <c r="L807" s="11">
        <v>315.07</v>
      </c>
      <c r="M807" s="12">
        <f>Table2[[#This Row],[Energy_Cost]]/Table2[[#This Row],[Electricity_Consumption]]</f>
        <v>0.2801917330677291</v>
      </c>
      <c r="N807" s="16">
        <v>81</v>
      </c>
    </row>
    <row r="808" spans="1:14" x14ac:dyDescent="0.2">
      <c r="A808" s="14">
        <v>807</v>
      </c>
      <c r="B808" s="5">
        <v>44595</v>
      </c>
      <c r="C808" s="3" t="s">
        <v>23</v>
      </c>
      <c r="D808" s="1">
        <v>5</v>
      </c>
      <c r="E808" s="3" t="s">
        <v>19</v>
      </c>
      <c r="F808" s="3" t="s">
        <v>15</v>
      </c>
      <c r="G808" s="1">
        <v>1938.56</v>
      </c>
      <c r="H808" s="15">
        <v>1597.53</v>
      </c>
      <c r="I808" s="15">
        <v>341.03</v>
      </c>
      <c r="J808" s="15">
        <v>707.63</v>
      </c>
      <c r="K808" s="9">
        <f>(Table2[[#This Row],[Renewable_Energy_Consumption]]/Table2[[#This Row],[Electricity_Consumption]]) * 100</f>
        <v>44.295255801143014</v>
      </c>
      <c r="L808" s="11">
        <v>257.11</v>
      </c>
      <c r="M808" s="12">
        <f>Table2[[#This Row],[Energy_Cost]]/Table2[[#This Row],[Electricity_Consumption]]</f>
        <v>0.16094220452824048</v>
      </c>
      <c r="N808" s="16">
        <v>55</v>
      </c>
    </row>
    <row r="809" spans="1:14" x14ac:dyDescent="0.2">
      <c r="A809" s="14">
        <v>808</v>
      </c>
      <c r="B809" s="5">
        <v>44752</v>
      </c>
      <c r="C809" s="3" t="s">
        <v>23</v>
      </c>
      <c r="D809" s="1">
        <v>3</v>
      </c>
      <c r="E809" s="3" t="s">
        <v>13</v>
      </c>
      <c r="F809" s="3" t="s">
        <v>24</v>
      </c>
      <c r="G809" s="1">
        <v>1736.68</v>
      </c>
      <c r="H809" s="15">
        <v>1133.6099999999999</v>
      </c>
      <c r="I809" s="15">
        <v>603.07000000000005</v>
      </c>
      <c r="J809" s="15">
        <v>543.26</v>
      </c>
      <c r="K809" s="9">
        <f>(Table2[[#This Row],[Renewable_Energy_Consumption]]/Table2[[#This Row],[Electricity_Consumption]]) * 100</f>
        <v>47.923007030636647</v>
      </c>
      <c r="L809" s="11">
        <v>184.15</v>
      </c>
      <c r="M809" s="12">
        <f>Table2[[#This Row],[Energy_Cost]]/Table2[[#This Row],[Electricity_Consumption]]</f>
        <v>0.16244563827065747</v>
      </c>
      <c r="N809" s="16">
        <v>80</v>
      </c>
    </row>
    <row r="810" spans="1:14" x14ac:dyDescent="0.2">
      <c r="A810" s="14">
        <v>809</v>
      </c>
      <c r="B810" s="5">
        <v>44920</v>
      </c>
      <c r="C810" s="3" t="s">
        <v>23</v>
      </c>
      <c r="D810" s="1">
        <v>5</v>
      </c>
      <c r="E810" s="3" t="s">
        <v>17</v>
      </c>
      <c r="F810" s="3" t="s">
        <v>20</v>
      </c>
      <c r="G810" s="1">
        <v>789.97</v>
      </c>
      <c r="H810" s="15">
        <v>698.15</v>
      </c>
      <c r="I810" s="15">
        <v>91.82</v>
      </c>
      <c r="J810" s="15">
        <v>112.12</v>
      </c>
      <c r="K810" s="9">
        <f>(Table2[[#This Row],[Renewable_Energy_Consumption]]/Table2[[#This Row],[Electricity_Consumption]]) * 100</f>
        <v>16.059586048843371</v>
      </c>
      <c r="L810" s="11">
        <v>119.39</v>
      </c>
      <c r="M810" s="12">
        <f>Table2[[#This Row],[Energy_Cost]]/Table2[[#This Row],[Electricity_Consumption]]</f>
        <v>0.17100909546659029</v>
      </c>
      <c r="N810" s="16">
        <v>80</v>
      </c>
    </row>
    <row r="811" spans="1:14" x14ac:dyDescent="0.2">
      <c r="A811" s="14">
        <v>810</v>
      </c>
      <c r="B811" s="5">
        <v>44664</v>
      </c>
      <c r="C811" s="3" t="s">
        <v>23</v>
      </c>
      <c r="D811" s="1">
        <v>7</v>
      </c>
      <c r="E811" s="3" t="s">
        <v>17</v>
      </c>
      <c r="F811" s="3" t="s">
        <v>20</v>
      </c>
      <c r="G811" s="1">
        <v>1752.66</v>
      </c>
      <c r="H811" s="15">
        <v>1415.54</v>
      </c>
      <c r="I811" s="15">
        <v>337.12</v>
      </c>
      <c r="J811" s="15">
        <v>565.16</v>
      </c>
      <c r="K811" s="9">
        <f>(Table2[[#This Row],[Renewable_Energy_Consumption]]/Table2[[#This Row],[Electricity_Consumption]]) * 100</f>
        <v>39.925399494185967</v>
      </c>
      <c r="L811" s="11">
        <v>190.87</v>
      </c>
      <c r="M811" s="12">
        <f>Table2[[#This Row],[Energy_Cost]]/Table2[[#This Row],[Electricity_Consumption]]</f>
        <v>0.13483900137050173</v>
      </c>
      <c r="N811" s="16">
        <v>74</v>
      </c>
    </row>
    <row r="812" spans="1:14" x14ac:dyDescent="0.2">
      <c r="A812" s="14">
        <v>811</v>
      </c>
      <c r="B812" s="5">
        <v>44679</v>
      </c>
      <c r="C812" s="3" t="s">
        <v>23</v>
      </c>
      <c r="D812" s="1">
        <v>10</v>
      </c>
      <c r="E812" s="3" t="s">
        <v>17</v>
      </c>
      <c r="F812" s="3" t="s">
        <v>24</v>
      </c>
      <c r="G812" s="1">
        <v>1676.87</v>
      </c>
      <c r="H812" s="15">
        <v>927.07</v>
      </c>
      <c r="I812" s="15">
        <v>749.8</v>
      </c>
      <c r="J812" s="15">
        <v>462.1</v>
      </c>
      <c r="K812" s="9">
        <f>(Table2[[#This Row],[Renewable_Energy_Consumption]]/Table2[[#This Row],[Electricity_Consumption]]) * 100</f>
        <v>49.845211256970885</v>
      </c>
      <c r="L812" s="11">
        <v>222.01</v>
      </c>
      <c r="M812" s="12">
        <f>Table2[[#This Row],[Energy_Cost]]/Table2[[#This Row],[Electricity_Consumption]]</f>
        <v>0.23947490480761968</v>
      </c>
      <c r="N812" s="16">
        <v>63</v>
      </c>
    </row>
    <row r="813" spans="1:14" x14ac:dyDescent="0.2">
      <c r="A813" s="14">
        <v>812</v>
      </c>
      <c r="B813" s="5">
        <v>44818</v>
      </c>
      <c r="C813" s="3" t="s">
        <v>14</v>
      </c>
      <c r="D813" s="1">
        <v>9</v>
      </c>
      <c r="E813" s="3" t="s">
        <v>13</v>
      </c>
      <c r="F813" s="3" t="s">
        <v>28</v>
      </c>
      <c r="G813" s="1">
        <v>263.93</v>
      </c>
      <c r="H813" s="15">
        <v>180.72</v>
      </c>
      <c r="I813" s="15">
        <v>83.21</v>
      </c>
      <c r="J813" s="15">
        <v>54.53</v>
      </c>
      <c r="K813" s="9">
        <f>(Table2[[#This Row],[Renewable_Energy_Consumption]]/Table2[[#This Row],[Electricity_Consumption]]) * 100</f>
        <v>30.173749446657816</v>
      </c>
      <c r="L813" s="11">
        <v>29.13</v>
      </c>
      <c r="M813" s="12">
        <f>Table2[[#This Row],[Energy_Cost]]/Table2[[#This Row],[Electricity_Consumption]]</f>
        <v>0.16118857901726427</v>
      </c>
      <c r="N813" s="16">
        <v>50</v>
      </c>
    </row>
    <row r="814" spans="1:14" x14ac:dyDescent="0.2">
      <c r="A814" s="14">
        <v>813</v>
      </c>
      <c r="B814" s="5">
        <v>44890</v>
      </c>
      <c r="C814" s="3" t="s">
        <v>14</v>
      </c>
      <c r="D814" s="1">
        <v>8</v>
      </c>
      <c r="E814" s="3" t="s">
        <v>17</v>
      </c>
      <c r="F814" s="3" t="s">
        <v>20</v>
      </c>
      <c r="G814" s="1">
        <v>1702.43</v>
      </c>
      <c r="H814" s="15">
        <v>1376.95</v>
      </c>
      <c r="I814" s="15">
        <v>325.48</v>
      </c>
      <c r="J814" s="15">
        <v>581.98</v>
      </c>
      <c r="K814" s="9">
        <f>(Table2[[#This Row],[Renewable_Energy_Consumption]]/Table2[[#This Row],[Electricity_Consumption]]) * 100</f>
        <v>42.265877482842512</v>
      </c>
      <c r="L814" s="11">
        <v>261.97000000000003</v>
      </c>
      <c r="M814" s="12">
        <f>Table2[[#This Row],[Energy_Cost]]/Table2[[#This Row],[Electricity_Consumption]]</f>
        <v>0.19025382185264536</v>
      </c>
      <c r="N814" s="16">
        <v>68</v>
      </c>
    </row>
    <row r="815" spans="1:14" x14ac:dyDescent="0.2">
      <c r="A815" s="14">
        <v>814</v>
      </c>
      <c r="B815" s="5">
        <v>44654</v>
      </c>
      <c r="C815" s="3" t="s">
        <v>14</v>
      </c>
      <c r="D815" s="1">
        <v>5</v>
      </c>
      <c r="E815" s="3" t="s">
        <v>13</v>
      </c>
      <c r="F815" s="3" t="s">
        <v>24</v>
      </c>
      <c r="G815" s="1">
        <v>656.2</v>
      </c>
      <c r="H815" s="15">
        <v>498.97</v>
      </c>
      <c r="I815" s="15">
        <v>157.22999999999999</v>
      </c>
      <c r="J815" s="15">
        <v>187.4</v>
      </c>
      <c r="K815" s="9">
        <f>(Table2[[#This Row],[Renewable_Energy_Consumption]]/Table2[[#This Row],[Electricity_Consumption]]) * 100</f>
        <v>37.557368178447604</v>
      </c>
      <c r="L815" s="11">
        <v>129.43</v>
      </c>
      <c r="M815" s="12">
        <f>Table2[[#This Row],[Energy_Cost]]/Table2[[#This Row],[Electricity_Consumption]]</f>
        <v>0.25939435236587371</v>
      </c>
      <c r="N815" s="16">
        <v>85</v>
      </c>
    </row>
    <row r="816" spans="1:14" x14ac:dyDescent="0.2">
      <c r="A816" s="14">
        <v>815</v>
      </c>
      <c r="B816" s="5">
        <v>44717</v>
      </c>
      <c r="C816" s="3" t="s">
        <v>23</v>
      </c>
      <c r="D816" s="1">
        <v>1</v>
      </c>
      <c r="E816" s="3" t="s">
        <v>13</v>
      </c>
      <c r="F816" s="3" t="s">
        <v>24</v>
      </c>
      <c r="G816" s="1">
        <v>1960.56</v>
      </c>
      <c r="H816" s="15">
        <v>1272.06</v>
      </c>
      <c r="I816" s="15">
        <v>688.5</v>
      </c>
      <c r="J816" s="15">
        <v>471.32</v>
      </c>
      <c r="K816" s="9">
        <f>(Table2[[#This Row],[Renewable_Energy_Consumption]]/Table2[[#This Row],[Electricity_Consumption]]) * 100</f>
        <v>37.051711397261137</v>
      </c>
      <c r="L816" s="11">
        <v>214.87</v>
      </c>
      <c r="M816" s="12">
        <f>Table2[[#This Row],[Energy_Cost]]/Table2[[#This Row],[Electricity_Consumption]]</f>
        <v>0.16891498828671606</v>
      </c>
      <c r="N816" s="16">
        <v>90</v>
      </c>
    </row>
    <row r="817" spans="1:14" x14ac:dyDescent="0.2">
      <c r="A817" s="14">
        <v>816</v>
      </c>
      <c r="B817" s="5">
        <v>44619</v>
      </c>
      <c r="C817" s="3" t="s">
        <v>14</v>
      </c>
      <c r="D817" s="1">
        <v>9</v>
      </c>
      <c r="E817" s="3" t="s">
        <v>13</v>
      </c>
      <c r="F817" s="3" t="s">
        <v>28</v>
      </c>
      <c r="G817" s="1">
        <v>478.68</v>
      </c>
      <c r="H817" s="15">
        <v>335.46</v>
      </c>
      <c r="I817" s="15">
        <v>143.22</v>
      </c>
      <c r="J817" s="15">
        <v>163.86</v>
      </c>
      <c r="K817" s="9">
        <f>(Table2[[#This Row],[Renewable_Energy_Consumption]]/Table2[[#This Row],[Electricity_Consumption]]) * 100</f>
        <v>48.846360221785019</v>
      </c>
      <c r="L817" s="11">
        <v>72.36</v>
      </c>
      <c r="M817" s="12">
        <f>Table2[[#This Row],[Energy_Cost]]/Table2[[#This Row],[Electricity_Consumption]]</f>
        <v>0.21570380969415132</v>
      </c>
      <c r="N817" s="16">
        <v>93</v>
      </c>
    </row>
    <row r="818" spans="1:14" x14ac:dyDescent="0.2">
      <c r="A818" s="14">
        <v>817</v>
      </c>
      <c r="B818" s="5">
        <v>44588</v>
      </c>
      <c r="C818" s="3" t="s">
        <v>14</v>
      </c>
      <c r="D818" s="1">
        <v>1</v>
      </c>
      <c r="E818" s="3" t="s">
        <v>19</v>
      </c>
      <c r="F818" s="3" t="s">
        <v>20</v>
      </c>
      <c r="G818" s="1">
        <v>990.26</v>
      </c>
      <c r="H818" s="15">
        <v>578.14</v>
      </c>
      <c r="I818" s="15">
        <v>412.12</v>
      </c>
      <c r="J818" s="15">
        <v>73.11</v>
      </c>
      <c r="K818" s="9">
        <f>(Table2[[#This Row],[Renewable_Energy_Consumption]]/Table2[[#This Row],[Electricity_Consumption]]) * 100</f>
        <v>12.645725948732142</v>
      </c>
      <c r="L818" s="11">
        <v>177.62</v>
      </c>
      <c r="M818" s="12">
        <f>Table2[[#This Row],[Energy_Cost]]/Table2[[#This Row],[Electricity_Consumption]]</f>
        <v>0.30722662330923306</v>
      </c>
      <c r="N818" s="16">
        <v>97</v>
      </c>
    </row>
    <row r="819" spans="1:14" x14ac:dyDescent="0.2">
      <c r="A819" s="14">
        <v>818</v>
      </c>
      <c r="B819" s="5">
        <v>44656</v>
      </c>
      <c r="C819" s="3" t="s">
        <v>14</v>
      </c>
      <c r="D819" s="1">
        <v>6</v>
      </c>
      <c r="E819" s="3" t="s">
        <v>13</v>
      </c>
      <c r="F819" s="3" t="s">
        <v>28</v>
      </c>
      <c r="G819" s="1">
        <v>1224.07</v>
      </c>
      <c r="H819" s="15">
        <v>654.36</v>
      </c>
      <c r="I819" s="15">
        <v>569.71</v>
      </c>
      <c r="J819" s="15">
        <v>219.14</v>
      </c>
      <c r="K819" s="9">
        <f>(Table2[[#This Row],[Renewable_Energy_Consumption]]/Table2[[#This Row],[Electricity_Consumption]]) * 100</f>
        <v>33.489210831957941</v>
      </c>
      <c r="L819" s="11">
        <v>157</v>
      </c>
      <c r="M819" s="12">
        <f>Table2[[#This Row],[Energy_Cost]]/Table2[[#This Row],[Electricity_Consumption]]</f>
        <v>0.23992909102023349</v>
      </c>
      <c r="N819" s="16">
        <v>75</v>
      </c>
    </row>
    <row r="820" spans="1:14" x14ac:dyDescent="0.2">
      <c r="A820" s="14">
        <v>819</v>
      </c>
      <c r="B820" s="5">
        <v>44562</v>
      </c>
      <c r="C820" s="3" t="s">
        <v>23</v>
      </c>
      <c r="D820" s="1">
        <v>2</v>
      </c>
      <c r="E820" s="3" t="s">
        <v>13</v>
      </c>
      <c r="F820" s="3" t="s">
        <v>28</v>
      </c>
      <c r="G820" s="1">
        <v>1719.95</v>
      </c>
      <c r="H820" s="15">
        <v>940.65</v>
      </c>
      <c r="I820" s="15">
        <v>779.3</v>
      </c>
      <c r="J820" s="15">
        <v>320.67</v>
      </c>
      <c r="K820" s="9">
        <f>(Table2[[#This Row],[Renewable_Energy_Consumption]]/Table2[[#This Row],[Electricity_Consumption]]) * 100</f>
        <v>34.090256737362459</v>
      </c>
      <c r="L820" s="11">
        <v>330.61</v>
      </c>
      <c r="M820" s="12">
        <f>Table2[[#This Row],[Energy_Cost]]/Table2[[#This Row],[Electricity_Consumption]]</f>
        <v>0.35146972837931217</v>
      </c>
      <c r="N820" s="16">
        <v>76</v>
      </c>
    </row>
    <row r="821" spans="1:14" x14ac:dyDescent="0.2">
      <c r="A821" s="14">
        <v>820</v>
      </c>
      <c r="B821" s="5">
        <v>44771</v>
      </c>
      <c r="C821" s="3" t="s">
        <v>14</v>
      </c>
      <c r="D821" s="1">
        <v>4</v>
      </c>
      <c r="E821" s="3" t="s">
        <v>13</v>
      </c>
      <c r="F821" s="3" t="s">
        <v>24</v>
      </c>
      <c r="G821" s="1">
        <v>1553.51</v>
      </c>
      <c r="H821" s="15">
        <v>1396.26</v>
      </c>
      <c r="I821" s="15">
        <v>157.25</v>
      </c>
      <c r="J821" s="15">
        <v>589.73</v>
      </c>
      <c r="K821" s="9">
        <f>(Table2[[#This Row],[Renewable_Energy_Consumption]]/Table2[[#This Row],[Electricity_Consumption]]) * 100</f>
        <v>42.236402962199023</v>
      </c>
      <c r="L821" s="11">
        <v>281.61</v>
      </c>
      <c r="M821" s="12">
        <f>Table2[[#This Row],[Energy_Cost]]/Table2[[#This Row],[Electricity_Consumption]]</f>
        <v>0.20168879721541835</v>
      </c>
      <c r="N821" s="16">
        <v>72</v>
      </c>
    </row>
    <row r="822" spans="1:14" x14ac:dyDescent="0.2">
      <c r="A822" s="14">
        <v>821</v>
      </c>
      <c r="B822" s="5">
        <v>44741</v>
      </c>
      <c r="C822" s="3" t="s">
        <v>14</v>
      </c>
      <c r="D822" s="1">
        <v>5</v>
      </c>
      <c r="E822" s="3" t="s">
        <v>19</v>
      </c>
      <c r="F822" s="3" t="s">
        <v>20</v>
      </c>
      <c r="G822" s="1">
        <v>361.93</v>
      </c>
      <c r="H822" s="15">
        <v>250.43</v>
      </c>
      <c r="I822" s="15">
        <v>111.5</v>
      </c>
      <c r="J822" s="15">
        <v>119.86</v>
      </c>
      <c r="K822" s="9">
        <f>(Table2[[#This Row],[Renewable_Energy_Consumption]]/Table2[[#This Row],[Electricity_Consumption]]) * 100</f>
        <v>47.86167791398794</v>
      </c>
      <c r="L822" s="11">
        <v>58.31</v>
      </c>
      <c r="M822" s="12">
        <f>Table2[[#This Row],[Energy_Cost]]/Table2[[#This Row],[Electricity_Consumption]]</f>
        <v>0.23283951603242423</v>
      </c>
      <c r="N822" s="16">
        <v>68</v>
      </c>
    </row>
    <row r="823" spans="1:14" x14ac:dyDescent="0.2">
      <c r="A823" s="14">
        <v>822</v>
      </c>
      <c r="B823" s="5">
        <v>44609</v>
      </c>
      <c r="C823" s="3" t="s">
        <v>23</v>
      </c>
      <c r="D823" s="1">
        <v>7</v>
      </c>
      <c r="E823" s="3" t="s">
        <v>13</v>
      </c>
      <c r="F823" s="3" t="s">
        <v>24</v>
      </c>
      <c r="G823" s="1">
        <v>1591.84</v>
      </c>
      <c r="H823" s="15">
        <v>1199.8699999999999</v>
      </c>
      <c r="I823" s="15">
        <v>391.97</v>
      </c>
      <c r="J823" s="15">
        <v>544.91</v>
      </c>
      <c r="K823" s="9">
        <f>(Table2[[#This Row],[Renewable_Energy_Consumption]]/Table2[[#This Row],[Electricity_Consumption]]) * 100</f>
        <v>45.414086526040322</v>
      </c>
      <c r="L823" s="11">
        <v>185.98</v>
      </c>
      <c r="M823" s="12">
        <f>Table2[[#This Row],[Energy_Cost]]/Table2[[#This Row],[Electricity_Consumption]]</f>
        <v>0.15500012501354313</v>
      </c>
      <c r="N823" s="16">
        <v>75</v>
      </c>
    </row>
    <row r="824" spans="1:14" x14ac:dyDescent="0.2">
      <c r="A824" s="14">
        <v>823</v>
      </c>
      <c r="B824" s="5">
        <v>44698</v>
      </c>
      <c r="C824" s="3" t="s">
        <v>23</v>
      </c>
      <c r="D824" s="1">
        <v>7</v>
      </c>
      <c r="E824" s="3" t="s">
        <v>17</v>
      </c>
      <c r="F824" s="3" t="s">
        <v>15</v>
      </c>
      <c r="G824" s="1">
        <v>1303.54</v>
      </c>
      <c r="H824" s="15">
        <v>1001.76</v>
      </c>
      <c r="I824" s="15">
        <v>301.77999999999997</v>
      </c>
      <c r="J824" s="15">
        <v>304.67</v>
      </c>
      <c r="K824" s="9">
        <f>(Table2[[#This Row],[Renewable_Energy_Consumption]]/Table2[[#This Row],[Electricity_Consumption]]) * 100</f>
        <v>30.413472288771764</v>
      </c>
      <c r="L824" s="11">
        <v>205.83</v>
      </c>
      <c r="M824" s="12">
        <f>Table2[[#This Row],[Energy_Cost]]/Table2[[#This Row],[Electricity_Consumption]]</f>
        <v>0.20546837565884046</v>
      </c>
      <c r="N824" s="16">
        <v>54</v>
      </c>
    </row>
    <row r="825" spans="1:14" x14ac:dyDescent="0.2">
      <c r="A825" s="14">
        <v>824</v>
      </c>
      <c r="B825" s="5">
        <v>44583</v>
      </c>
      <c r="C825" s="3" t="s">
        <v>23</v>
      </c>
      <c r="D825" s="1">
        <v>8</v>
      </c>
      <c r="E825" s="3" t="s">
        <v>17</v>
      </c>
      <c r="F825" s="3" t="s">
        <v>28</v>
      </c>
      <c r="G825" s="1">
        <v>1762.22</v>
      </c>
      <c r="H825" s="15">
        <v>961.47</v>
      </c>
      <c r="I825" s="15">
        <v>800.75</v>
      </c>
      <c r="J825" s="15">
        <v>294.70999999999998</v>
      </c>
      <c r="K825" s="9">
        <f>(Table2[[#This Row],[Renewable_Energy_Consumption]]/Table2[[#This Row],[Electricity_Consumption]]) * 100</f>
        <v>30.652022423996584</v>
      </c>
      <c r="L825" s="11">
        <v>229.91</v>
      </c>
      <c r="M825" s="12">
        <f>Table2[[#This Row],[Energy_Cost]]/Table2[[#This Row],[Electricity_Consumption]]</f>
        <v>0.23912342558790184</v>
      </c>
      <c r="N825" s="16">
        <v>76</v>
      </c>
    </row>
    <row r="826" spans="1:14" x14ac:dyDescent="0.2">
      <c r="A826" s="14">
        <v>825</v>
      </c>
      <c r="B826" s="5">
        <v>44791</v>
      </c>
      <c r="C826" s="3" t="s">
        <v>14</v>
      </c>
      <c r="D826" s="1">
        <v>10</v>
      </c>
      <c r="E826" s="3" t="s">
        <v>13</v>
      </c>
      <c r="F826" s="3" t="s">
        <v>24</v>
      </c>
      <c r="G826" s="1">
        <v>203.91</v>
      </c>
      <c r="H826" s="15">
        <v>123.37</v>
      </c>
      <c r="I826" s="15">
        <v>80.540000000000006</v>
      </c>
      <c r="J826" s="15">
        <v>15.22</v>
      </c>
      <c r="K826" s="9">
        <f>(Table2[[#This Row],[Renewable_Energy_Consumption]]/Table2[[#This Row],[Electricity_Consumption]]) * 100</f>
        <v>12.33687282159358</v>
      </c>
      <c r="L826" s="11">
        <v>30.4</v>
      </c>
      <c r="M826" s="12">
        <f>Table2[[#This Row],[Energy_Cost]]/Table2[[#This Row],[Electricity_Consumption]]</f>
        <v>0.24641322849963523</v>
      </c>
      <c r="N826" s="16">
        <v>66</v>
      </c>
    </row>
    <row r="827" spans="1:14" x14ac:dyDescent="0.2">
      <c r="A827" s="14">
        <v>826</v>
      </c>
      <c r="B827" s="5">
        <v>44898</v>
      </c>
      <c r="C827" s="3" t="s">
        <v>14</v>
      </c>
      <c r="D827" s="1">
        <v>2</v>
      </c>
      <c r="E827" s="3" t="s">
        <v>17</v>
      </c>
      <c r="F827" s="3" t="s">
        <v>15</v>
      </c>
      <c r="G827" s="1">
        <v>1328.15</v>
      </c>
      <c r="H827" s="15">
        <v>1074.52</v>
      </c>
      <c r="I827" s="15">
        <v>253.63</v>
      </c>
      <c r="J827" s="15">
        <v>484.85</v>
      </c>
      <c r="K827" s="9">
        <f>(Table2[[#This Row],[Renewable_Energy_Consumption]]/Table2[[#This Row],[Electricity_Consumption]]) * 100</f>
        <v>45.122473290399441</v>
      </c>
      <c r="L827" s="11">
        <v>255.2</v>
      </c>
      <c r="M827" s="12">
        <f>Table2[[#This Row],[Energy_Cost]]/Table2[[#This Row],[Electricity_Consumption]]</f>
        <v>0.237501395972155</v>
      </c>
      <c r="N827" s="16">
        <v>72</v>
      </c>
    </row>
    <row r="828" spans="1:14" x14ac:dyDescent="0.2">
      <c r="A828" s="14">
        <v>827</v>
      </c>
      <c r="B828" s="5">
        <v>44638</v>
      </c>
      <c r="C828" s="3" t="s">
        <v>23</v>
      </c>
      <c r="D828" s="1">
        <v>6</v>
      </c>
      <c r="E828" s="3" t="s">
        <v>13</v>
      </c>
      <c r="F828" s="3" t="s">
        <v>24</v>
      </c>
      <c r="G828" s="1">
        <v>1349.6</v>
      </c>
      <c r="H828" s="15">
        <v>918.59</v>
      </c>
      <c r="I828" s="15">
        <v>431.01</v>
      </c>
      <c r="J828" s="15">
        <v>115.12</v>
      </c>
      <c r="K828" s="9">
        <f>(Table2[[#This Row],[Renewable_Energy_Consumption]]/Table2[[#This Row],[Electricity_Consumption]]) * 100</f>
        <v>12.532250514375292</v>
      </c>
      <c r="L828" s="11">
        <v>167.92</v>
      </c>
      <c r="M828" s="12">
        <f>Table2[[#This Row],[Energy_Cost]]/Table2[[#This Row],[Electricity_Consumption]]</f>
        <v>0.18280190291642623</v>
      </c>
      <c r="N828" s="16">
        <v>56</v>
      </c>
    </row>
    <row r="829" spans="1:14" x14ac:dyDescent="0.2">
      <c r="A829" s="14">
        <v>828</v>
      </c>
      <c r="B829" s="5">
        <v>44854</v>
      </c>
      <c r="C829" s="3" t="s">
        <v>23</v>
      </c>
      <c r="D829" s="1">
        <v>5</v>
      </c>
      <c r="E829" s="3" t="s">
        <v>19</v>
      </c>
      <c r="F829" s="3" t="s">
        <v>28</v>
      </c>
      <c r="G829" s="1">
        <v>1954.39</v>
      </c>
      <c r="H829" s="15">
        <v>1202.96</v>
      </c>
      <c r="I829" s="15">
        <v>751.43</v>
      </c>
      <c r="J829" s="15">
        <v>298.49</v>
      </c>
      <c r="K829" s="9">
        <f>(Table2[[#This Row],[Renewable_Energy_Consumption]]/Table2[[#This Row],[Electricity_Consumption]]) * 100</f>
        <v>24.812961361973798</v>
      </c>
      <c r="L829" s="11">
        <v>245.52</v>
      </c>
      <c r="M829" s="12">
        <f>Table2[[#This Row],[Energy_Cost]]/Table2[[#This Row],[Electricity_Consumption]]</f>
        <v>0.20409656181419167</v>
      </c>
      <c r="N829" s="16">
        <v>97</v>
      </c>
    </row>
    <row r="830" spans="1:14" x14ac:dyDescent="0.2">
      <c r="A830" s="14">
        <v>829</v>
      </c>
      <c r="B830" s="5">
        <v>44650</v>
      </c>
      <c r="C830" s="3" t="s">
        <v>23</v>
      </c>
      <c r="D830" s="1">
        <v>7</v>
      </c>
      <c r="E830" s="3" t="s">
        <v>13</v>
      </c>
      <c r="F830" s="3" t="s">
        <v>28</v>
      </c>
      <c r="G830" s="1">
        <v>161.32</v>
      </c>
      <c r="H830" s="15">
        <v>122.97</v>
      </c>
      <c r="I830" s="15">
        <v>38.35</v>
      </c>
      <c r="J830" s="15">
        <v>18.760000000000002</v>
      </c>
      <c r="K830" s="9">
        <f>(Table2[[#This Row],[Renewable_Energy_Consumption]]/Table2[[#This Row],[Electricity_Consumption]]) * 100</f>
        <v>15.255753435797351</v>
      </c>
      <c r="L830" s="11">
        <v>25.68</v>
      </c>
      <c r="M830" s="12">
        <f>Table2[[#This Row],[Energy_Cost]]/Table2[[#This Row],[Electricity_Consumption]]</f>
        <v>0.20883142229812149</v>
      </c>
      <c r="N830" s="16">
        <v>54</v>
      </c>
    </row>
    <row r="831" spans="1:14" x14ac:dyDescent="0.2">
      <c r="A831" s="14">
        <v>830</v>
      </c>
      <c r="B831" s="5">
        <v>44720</v>
      </c>
      <c r="C831" s="3" t="s">
        <v>14</v>
      </c>
      <c r="D831" s="1">
        <v>9</v>
      </c>
      <c r="E831" s="3" t="s">
        <v>17</v>
      </c>
      <c r="F831" s="3" t="s">
        <v>20</v>
      </c>
      <c r="G831" s="1">
        <v>1402.86</v>
      </c>
      <c r="H831" s="15">
        <v>754.31</v>
      </c>
      <c r="I831" s="15">
        <v>648.54999999999995</v>
      </c>
      <c r="J831" s="15">
        <v>108.38</v>
      </c>
      <c r="K831" s="9">
        <f>(Table2[[#This Row],[Renewable_Energy_Consumption]]/Table2[[#This Row],[Electricity_Consumption]]) * 100</f>
        <v>14.368097996844801</v>
      </c>
      <c r="L831" s="11">
        <v>194.54</v>
      </c>
      <c r="M831" s="12">
        <f>Table2[[#This Row],[Energy_Cost]]/Table2[[#This Row],[Electricity_Consumption]]</f>
        <v>0.25790457504209147</v>
      </c>
      <c r="N831" s="16">
        <v>80</v>
      </c>
    </row>
    <row r="832" spans="1:14" x14ac:dyDescent="0.2">
      <c r="A832" s="14">
        <v>831</v>
      </c>
      <c r="B832" s="5">
        <v>44767</v>
      </c>
      <c r="C832" s="3" t="s">
        <v>14</v>
      </c>
      <c r="D832" s="1">
        <v>10</v>
      </c>
      <c r="E832" s="3" t="s">
        <v>13</v>
      </c>
      <c r="F832" s="3" t="s">
        <v>28</v>
      </c>
      <c r="G832" s="1">
        <v>960.15</v>
      </c>
      <c r="H832" s="15">
        <v>699.34</v>
      </c>
      <c r="I832" s="15">
        <v>260.81</v>
      </c>
      <c r="J832" s="15">
        <v>298.52</v>
      </c>
      <c r="K832" s="9">
        <f>(Table2[[#This Row],[Renewable_Energy_Consumption]]/Table2[[#This Row],[Electricity_Consumption]]) * 100</f>
        <v>42.685961048989043</v>
      </c>
      <c r="L832" s="11">
        <v>124.5</v>
      </c>
      <c r="M832" s="12">
        <f>Table2[[#This Row],[Energy_Cost]]/Table2[[#This Row],[Electricity_Consumption]]</f>
        <v>0.17802499499528127</v>
      </c>
      <c r="N832" s="16">
        <v>72</v>
      </c>
    </row>
    <row r="833" spans="1:14" x14ac:dyDescent="0.2">
      <c r="A833" s="14">
        <v>832</v>
      </c>
      <c r="B833" s="5">
        <v>44653</v>
      </c>
      <c r="C833" s="3" t="s">
        <v>23</v>
      </c>
      <c r="D833" s="1">
        <v>1</v>
      </c>
      <c r="E833" s="3" t="s">
        <v>13</v>
      </c>
      <c r="F833" s="3" t="s">
        <v>20</v>
      </c>
      <c r="G833" s="1">
        <v>192.95</v>
      </c>
      <c r="H833" s="15">
        <v>108.03</v>
      </c>
      <c r="I833" s="15">
        <v>84.92</v>
      </c>
      <c r="J833" s="15">
        <v>45.02</v>
      </c>
      <c r="K833" s="9">
        <f>(Table2[[#This Row],[Renewable_Energy_Consumption]]/Table2[[#This Row],[Electricity_Consumption]]) * 100</f>
        <v>41.673609182634458</v>
      </c>
      <c r="L833" s="11">
        <v>37.65</v>
      </c>
      <c r="M833" s="12">
        <f>Table2[[#This Row],[Energy_Cost]]/Table2[[#This Row],[Electricity_Consumption]]</f>
        <v>0.34851430158289365</v>
      </c>
      <c r="N833" s="16">
        <v>53</v>
      </c>
    </row>
    <row r="834" spans="1:14" x14ac:dyDescent="0.2">
      <c r="A834" s="14">
        <v>833</v>
      </c>
      <c r="B834" s="5">
        <v>44867</v>
      </c>
      <c r="C834" s="3" t="s">
        <v>23</v>
      </c>
      <c r="D834" s="1">
        <v>9</v>
      </c>
      <c r="E834" s="3" t="s">
        <v>13</v>
      </c>
      <c r="F834" s="3" t="s">
        <v>28</v>
      </c>
      <c r="G834" s="1">
        <v>612.89</v>
      </c>
      <c r="H834" s="15">
        <v>540.53</v>
      </c>
      <c r="I834" s="15">
        <v>72.36</v>
      </c>
      <c r="J834" s="15">
        <v>140.38999999999999</v>
      </c>
      <c r="K834" s="9">
        <f>(Table2[[#This Row],[Renewable_Energy_Consumption]]/Table2[[#This Row],[Electricity_Consumption]]) * 100</f>
        <v>25.972656466801102</v>
      </c>
      <c r="L834" s="11">
        <v>63.96</v>
      </c>
      <c r="M834" s="12">
        <f>Table2[[#This Row],[Energy_Cost]]/Table2[[#This Row],[Electricity_Consumption]]</f>
        <v>0.11832830740199435</v>
      </c>
      <c r="N834" s="16">
        <v>64</v>
      </c>
    </row>
    <row r="835" spans="1:14" x14ac:dyDescent="0.2">
      <c r="A835" s="14">
        <v>834</v>
      </c>
      <c r="B835" s="5">
        <v>44831</v>
      </c>
      <c r="C835" s="3" t="s">
        <v>23</v>
      </c>
      <c r="D835" s="1">
        <v>2</v>
      </c>
      <c r="E835" s="3" t="s">
        <v>17</v>
      </c>
      <c r="F835" s="3" t="s">
        <v>24</v>
      </c>
      <c r="G835" s="1">
        <v>1421.58</v>
      </c>
      <c r="H835" s="15">
        <v>863.49</v>
      </c>
      <c r="I835" s="15">
        <v>558.09</v>
      </c>
      <c r="J835" s="15">
        <v>169.4</v>
      </c>
      <c r="K835" s="9">
        <f>(Table2[[#This Row],[Renewable_Energy_Consumption]]/Table2[[#This Row],[Electricity_Consumption]]) * 100</f>
        <v>19.618061587279527</v>
      </c>
      <c r="L835" s="11">
        <v>204.38</v>
      </c>
      <c r="M835" s="12">
        <f>Table2[[#This Row],[Energy_Cost]]/Table2[[#This Row],[Electricity_Consumption]]</f>
        <v>0.23669063915042443</v>
      </c>
      <c r="N835" s="16">
        <v>50</v>
      </c>
    </row>
    <row r="836" spans="1:14" x14ac:dyDescent="0.2">
      <c r="A836" s="14">
        <v>835</v>
      </c>
      <c r="B836" s="5">
        <v>44855</v>
      </c>
      <c r="C836" s="3" t="s">
        <v>14</v>
      </c>
      <c r="D836" s="1">
        <v>5</v>
      </c>
      <c r="E836" s="3" t="s">
        <v>19</v>
      </c>
      <c r="F836" s="3" t="s">
        <v>20</v>
      </c>
      <c r="G836" s="1">
        <v>1491.86</v>
      </c>
      <c r="H836" s="15">
        <v>1230.0999999999999</v>
      </c>
      <c r="I836" s="15">
        <v>261.76</v>
      </c>
      <c r="J836" s="15">
        <v>401.47</v>
      </c>
      <c r="K836" s="9">
        <f>(Table2[[#This Row],[Renewable_Energy_Consumption]]/Table2[[#This Row],[Electricity_Consumption]]) * 100</f>
        <v>32.637183968783027</v>
      </c>
      <c r="L836" s="11">
        <v>283.13</v>
      </c>
      <c r="M836" s="12">
        <f>Table2[[#This Row],[Energy_Cost]]/Table2[[#This Row],[Electricity_Consumption]]</f>
        <v>0.23016827900170719</v>
      </c>
      <c r="N836" s="16">
        <v>69</v>
      </c>
    </row>
    <row r="837" spans="1:14" x14ac:dyDescent="0.2">
      <c r="A837" s="14">
        <v>836</v>
      </c>
      <c r="B837" s="5">
        <v>44639</v>
      </c>
      <c r="C837" s="3" t="s">
        <v>14</v>
      </c>
      <c r="D837" s="1">
        <v>8</v>
      </c>
      <c r="E837" s="3" t="s">
        <v>19</v>
      </c>
      <c r="F837" s="3" t="s">
        <v>15</v>
      </c>
      <c r="G837" s="1">
        <v>714.09</v>
      </c>
      <c r="H837" s="15">
        <v>442.5</v>
      </c>
      <c r="I837" s="15">
        <v>271.58999999999997</v>
      </c>
      <c r="J837" s="15">
        <v>82.92</v>
      </c>
      <c r="K837" s="9">
        <f>(Table2[[#This Row],[Renewable_Energy_Consumption]]/Table2[[#This Row],[Electricity_Consumption]]) * 100</f>
        <v>18.738983050847459</v>
      </c>
      <c r="L837" s="11">
        <v>109.63</v>
      </c>
      <c r="M837" s="12">
        <f>Table2[[#This Row],[Energy_Cost]]/Table2[[#This Row],[Electricity_Consumption]]</f>
        <v>0.24775141242937851</v>
      </c>
      <c r="N837" s="16">
        <v>63</v>
      </c>
    </row>
    <row r="838" spans="1:14" x14ac:dyDescent="0.2">
      <c r="A838" s="14">
        <v>837</v>
      </c>
      <c r="B838" s="5">
        <v>44912</v>
      </c>
      <c r="C838" s="3" t="s">
        <v>14</v>
      </c>
      <c r="D838" s="1">
        <v>6</v>
      </c>
      <c r="E838" s="3" t="s">
        <v>13</v>
      </c>
      <c r="F838" s="3" t="s">
        <v>28</v>
      </c>
      <c r="G838" s="1">
        <v>1352.91</v>
      </c>
      <c r="H838" s="15">
        <v>1142.82</v>
      </c>
      <c r="I838" s="15">
        <v>210.09</v>
      </c>
      <c r="J838" s="15">
        <v>258.20999999999998</v>
      </c>
      <c r="K838" s="9">
        <f>(Table2[[#This Row],[Renewable_Energy_Consumption]]/Table2[[#This Row],[Electricity_Consumption]]) * 100</f>
        <v>22.594109308552525</v>
      </c>
      <c r="L838" s="11">
        <v>158.27000000000001</v>
      </c>
      <c r="M838" s="12">
        <f>Table2[[#This Row],[Energy_Cost]]/Table2[[#This Row],[Electricity_Consumption]]</f>
        <v>0.13849075094940588</v>
      </c>
      <c r="N838" s="16">
        <v>56</v>
      </c>
    </row>
    <row r="839" spans="1:14" x14ac:dyDescent="0.2">
      <c r="A839" s="14">
        <v>838</v>
      </c>
      <c r="B839" s="5">
        <v>44665</v>
      </c>
      <c r="C839" s="3" t="s">
        <v>14</v>
      </c>
      <c r="D839" s="1">
        <v>5</v>
      </c>
      <c r="E839" s="3" t="s">
        <v>17</v>
      </c>
      <c r="F839" s="3" t="s">
        <v>20</v>
      </c>
      <c r="G839" s="1">
        <v>1194.8599999999999</v>
      </c>
      <c r="H839" s="15">
        <v>657.83</v>
      </c>
      <c r="I839" s="15">
        <v>537.03</v>
      </c>
      <c r="J839" s="15">
        <v>94.98</v>
      </c>
      <c r="K839" s="9">
        <f>(Table2[[#This Row],[Renewable_Energy_Consumption]]/Table2[[#This Row],[Electricity_Consumption]]) * 100</f>
        <v>14.438380736664488</v>
      </c>
      <c r="L839" s="11">
        <v>214.58</v>
      </c>
      <c r="M839" s="12">
        <f>Table2[[#This Row],[Energy_Cost]]/Table2[[#This Row],[Electricity_Consumption]]</f>
        <v>0.32619369745983007</v>
      </c>
      <c r="N839" s="16">
        <v>99</v>
      </c>
    </row>
    <row r="840" spans="1:14" x14ac:dyDescent="0.2">
      <c r="A840" s="14">
        <v>839</v>
      </c>
      <c r="B840" s="5">
        <v>44800</v>
      </c>
      <c r="C840" s="3" t="s">
        <v>23</v>
      </c>
      <c r="D840" s="1">
        <v>10</v>
      </c>
      <c r="E840" s="3" t="s">
        <v>19</v>
      </c>
      <c r="F840" s="3" t="s">
        <v>20</v>
      </c>
      <c r="G840" s="1">
        <v>607.89</v>
      </c>
      <c r="H840" s="15">
        <v>497.62</v>
      </c>
      <c r="I840" s="15">
        <v>110.27</v>
      </c>
      <c r="J840" s="15">
        <v>78.67</v>
      </c>
      <c r="K840" s="9">
        <f>(Table2[[#This Row],[Renewable_Energy_Consumption]]/Table2[[#This Row],[Electricity_Consumption]]) * 100</f>
        <v>15.809252039709015</v>
      </c>
      <c r="L840" s="11">
        <v>94.61</v>
      </c>
      <c r="M840" s="12">
        <f>Table2[[#This Row],[Energy_Cost]]/Table2[[#This Row],[Electricity_Consumption]]</f>
        <v>0.19012499497608618</v>
      </c>
      <c r="N840" s="16">
        <v>75</v>
      </c>
    </row>
    <row r="841" spans="1:14" x14ac:dyDescent="0.2">
      <c r="A841" s="14">
        <v>840</v>
      </c>
      <c r="B841" s="5">
        <v>44693</v>
      </c>
      <c r="C841" s="3" t="s">
        <v>14</v>
      </c>
      <c r="D841" s="1">
        <v>1</v>
      </c>
      <c r="E841" s="3" t="s">
        <v>13</v>
      </c>
      <c r="F841" s="3" t="s">
        <v>20</v>
      </c>
      <c r="G841" s="1">
        <v>1593.16</v>
      </c>
      <c r="H841" s="15">
        <v>1123.4100000000001</v>
      </c>
      <c r="I841" s="15">
        <v>469.75</v>
      </c>
      <c r="J841" s="15">
        <v>177.85</v>
      </c>
      <c r="K841" s="9">
        <f>(Table2[[#This Row],[Renewable_Energy_Consumption]]/Table2[[#This Row],[Electricity_Consumption]]) * 100</f>
        <v>15.831263741643745</v>
      </c>
      <c r="L841" s="11">
        <v>208.67</v>
      </c>
      <c r="M841" s="12">
        <f>Table2[[#This Row],[Energy_Cost]]/Table2[[#This Row],[Electricity_Consumption]]</f>
        <v>0.18574696682422265</v>
      </c>
      <c r="N841" s="16">
        <v>63</v>
      </c>
    </row>
    <row r="842" spans="1:14" x14ac:dyDescent="0.2">
      <c r="A842" s="14">
        <v>841</v>
      </c>
      <c r="B842" s="5">
        <v>44570</v>
      </c>
      <c r="C842" s="3" t="s">
        <v>23</v>
      </c>
      <c r="D842" s="1">
        <v>7</v>
      </c>
      <c r="E842" s="3" t="s">
        <v>17</v>
      </c>
      <c r="F842" s="3" t="s">
        <v>15</v>
      </c>
      <c r="G842" s="1">
        <v>961.51</v>
      </c>
      <c r="H842" s="15">
        <v>666.88</v>
      </c>
      <c r="I842" s="15">
        <v>294.63</v>
      </c>
      <c r="J842" s="15">
        <v>120.42</v>
      </c>
      <c r="K842" s="9">
        <f>(Table2[[#This Row],[Renewable_Energy_Consumption]]/Table2[[#This Row],[Electricity_Consumption]]) * 100</f>
        <v>18.057221689059503</v>
      </c>
      <c r="L842" s="11">
        <v>164.57</v>
      </c>
      <c r="M842" s="12">
        <f>Table2[[#This Row],[Energy_Cost]]/Table2[[#This Row],[Electricity_Consumption]]</f>
        <v>0.24677603166986564</v>
      </c>
      <c r="N842" s="16">
        <v>92</v>
      </c>
    </row>
    <row r="843" spans="1:14" x14ac:dyDescent="0.2">
      <c r="A843" s="14">
        <v>842</v>
      </c>
      <c r="B843" s="5">
        <v>44620</v>
      </c>
      <c r="C843" s="3" t="s">
        <v>14</v>
      </c>
      <c r="D843" s="1">
        <v>3</v>
      </c>
      <c r="E843" s="3" t="s">
        <v>13</v>
      </c>
      <c r="F843" s="3" t="s">
        <v>15</v>
      </c>
      <c r="G843" s="1">
        <v>1520.44</v>
      </c>
      <c r="H843" s="15">
        <v>807.55</v>
      </c>
      <c r="I843" s="15">
        <v>712.89</v>
      </c>
      <c r="J843" s="15">
        <v>210.39</v>
      </c>
      <c r="K843" s="9">
        <f>(Table2[[#This Row],[Renewable_Energy_Consumption]]/Table2[[#This Row],[Electricity_Consumption]]) * 100</f>
        <v>26.052875982911271</v>
      </c>
      <c r="L843" s="11">
        <v>170.17</v>
      </c>
      <c r="M843" s="12">
        <f>Table2[[#This Row],[Energy_Cost]]/Table2[[#This Row],[Electricity_Consumption]]</f>
        <v>0.21072379419231008</v>
      </c>
      <c r="N843" s="16">
        <v>79</v>
      </c>
    </row>
    <row r="844" spans="1:14" x14ac:dyDescent="0.2">
      <c r="A844" s="14">
        <v>843</v>
      </c>
      <c r="B844" s="5">
        <v>44699</v>
      </c>
      <c r="C844" s="3" t="s">
        <v>23</v>
      </c>
      <c r="D844" s="1">
        <v>8</v>
      </c>
      <c r="E844" s="3" t="s">
        <v>13</v>
      </c>
      <c r="F844" s="3" t="s">
        <v>20</v>
      </c>
      <c r="G844" s="1">
        <v>762.57</v>
      </c>
      <c r="H844" s="15">
        <v>566.72</v>
      </c>
      <c r="I844" s="15">
        <v>195.85</v>
      </c>
      <c r="J844" s="15">
        <v>233.67</v>
      </c>
      <c r="K844" s="9">
        <f>(Table2[[#This Row],[Renewable_Energy_Consumption]]/Table2[[#This Row],[Electricity_Consumption]]) * 100</f>
        <v>41.23200169395821</v>
      </c>
      <c r="L844" s="11">
        <v>113.33</v>
      </c>
      <c r="M844" s="12">
        <f>Table2[[#This Row],[Energy_Cost]]/Table2[[#This Row],[Electricity_Consumption]]</f>
        <v>0.19997529644268774</v>
      </c>
      <c r="N844" s="16">
        <v>96</v>
      </c>
    </row>
    <row r="845" spans="1:14" x14ac:dyDescent="0.2">
      <c r="A845" s="14">
        <v>844</v>
      </c>
      <c r="B845" s="5">
        <v>44615</v>
      </c>
      <c r="C845" s="3" t="s">
        <v>23</v>
      </c>
      <c r="D845" s="1">
        <v>1</v>
      </c>
      <c r="E845" s="3" t="s">
        <v>13</v>
      </c>
      <c r="F845" s="3" t="s">
        <v>28</v>
      </c>
      <c r="G845" s="1">
        <v>1063.82</v>
      </c>
      <c r="H845" s="15">
        <v>570.54</v>
      </c>
      <c r="I845" s="15">
        <v>493.28</v>
      </c>
      <c r="J845" s="15">
        <v>181.31</v>
      </c>
      <c r="K845" s="9">
        <f>(Table2[[#This Row],[Renewable_Energy_Consumption]]/Table2[[#This Row],[Electricity_Consumption]]) * 100</f>
        <v>31.778665825358438</v>
      </c>
      <c r="L845" s="11">
        <v>204.96</v>
      </c>
      <c r="M845" s="12">
        <f>Table2[[#This Row],[Energy_Cost]]/Table2[[#This Row],[Electricity_Consumption]]</f>
        <v>0.3592386160479546</v>
      </c>
      <c r="N845" s="16">
        <v>81</v>
      </c>
    </row>
    <row r="846" spans="1:14" x14ac:dyDescent="0.2">
      <c r="A846" s="14">
        <v>845</v>
      </c>
      <c r="B846" s="5">
        <v>44774</v>
      </c>
      <c r="C846" s="3" t="s">
        <v>23</v>
      </c>
      <c r="D846" s="1">
        <v>4</v>
      </c>
      <c r="E846" s="3" t="s">
        <v>17</v>
      </c>
      <c r="F846" s="3" t="s">
        <v>20</v>
      </c>
      <c r="G846" s="1">
        <v>800.07</v>
      </c>
      <c r="H846" s="15">
        <v>581.80999999999995</v>
      </c>
      <c r="I846" s="15">
        <v>218.26</v>
      </c>
      <c r="J846" s="15">
        <v>143.57</v>
      </c>
      <c r="K846" s="9">
        <f>(Table2[[#This Row],[Renewable_Energy_Consumption]]/Table2[[#This Row],[Electricity_Consumption]]) * 100</f>
        <v>24.676440762448223</v>
      </c>
      <c r="L846" s="11">
        <v>130.01</v>
      </c>
      <c r="M846" s="12">
        <f>Table2[[#This Row],[Energy_Cost]]/Table2[[#This Row],[Electricity_Consumption]]</f>
        <v>0.22345782987573262</v>
      </c>
      <c r="N846" s="16">
        <v>82</v>
      </c>
    </row>
    <row r="847" spans="1:14" x14ac:dyDescent="0.2">
      <c r="A847" s="14">
        <v>846</v>
      </c>
      <c r="B847" s="5">
        <v>44683</v>
      </c>
      <c r="C847" s="3" t="s">
        <v>23</v>
      </c>
      <c r="D847" s="1">
        <v>5</v>
      </c>
      <c r="E847" s="3" t="s">
        <v>13</v>
      </c>
      <c r="F847" s="3" t="s">
        <v>20</v>
      </c>
      <c r="G847" s="1">
        <v>394.47</v>
      </c>
      <c r="H847" s="15">
        <v>238.41</v>
      </c>
      <c r="I847" s="15">
        <v>156.06</v>
      </c>
      <c r="J847" s="15">
        <v>55.95</v>
      </c>
      <c r="K847" s="9">
        <f>(Table2[[#This Row],[Renewable_Energy_Consumption]]/Table2[[#This Row],[Electricity_Consumption]]) * 100</f>
        <v>23.467975336605011</v>
      </c>
      <c r="L847" s="11">
        <v>78.61</v>
      </c>
      <c r="M847" s="12">
        <f>Table2[[#This Row],[Energy_Cost]]/Table2[[#This Row],[Electricity_Consumption]]</f>
        <v>0.32972610209303299</v>
      </c>
      <c r="N847" s="16">
        <v>71</v>
      </c>
    </row>
    <row r="848" spans="1:14" x14ac:dyDescent="0.2">
      <c r="A848" s="14">
        <v>847</v>
      </c>
      <c r="B848" s="5">
        <v>44851</v>
      </c>
      <c r="C848" s="3" t="s">
        <v>23</v>
      </c>
      <c r="D848" s="1">
        <v>10</v>
      </c>
      <c r="E848" s="3" t="s">
        <v>13</v>
      </c>
      <c r="F848" s="3" t="s">
        <v>15</v>
      </c>
      <c r="G848" s="1">
        <v>1689.64</v>
      </c>
      <c r="H848" s="15">
        <v>1408.14</v>
      </c>
      <c r="I848" s="15">
        <v>281.5</v>
      </c>
      <c r="J848" s="15">
        <v>192.48</v>
      </c>
      <c r="K848" s="9">
        <f>(Table2[[#This Row],[Renewable_Energy_Consumption]]/Table2[[#This Row],[Electricity_Consumption]]) * 100</f>
        <v>13.669095402445777</v>
      </c>
      <c r="L848" s="11">
        <v>309.01</v>
      </c>
      <c r="M848" s="12">
        <f>Table2[[#This Row],[Energy_Cost]]/Table2[[#This Row],[Electricity_Consumption]]</f>
        <v>0.21944550967943527</v>
      </c>
      <c r="N848" s="16">
        <v>93</v>
      </c>
    </row>
    <row r="849" spans="1:14" x14ac:dyDescent="0.2">
      <c r="A849" s="14">
        <v>848</v>
      </c>
      <c r="B849" s="5">
        <v>44893</v>
      </c>
      <c r="C849" s="3" t="s">
        <v>23</v>
      </c>
      <c r="D849" s="1">
        <v>10</v>
      </c>
      <c r="E849" s="3" t="s">
        <v>13</v>
      </c>
      <c r="F849" s="3" t="s">
        <v>15</v>
      </c>
      <c r="G849" s="1">
        <v>1996.53</v>
      </c>
      <c r="H849" s="15">
        <v>1753.58</v>
      </c>
      <c r="I849" s="15">
        <v>242.95</v>
      </c>
      <c r="J849" s="15">
        <v>213.87</v>
      </c>
      <c r="K849" s="9">
        <f>(Table2[[#This Row],[Renewable_Energy_Consumption]]/Table2[[#This Row],[Electricity_Consumption]]) * 100</f>
        <v>12.196192931032517</v>
      </c>
      <c r="L849" s="11">
        <v>374.47</v>
      </c>
      <c r="M849" s="12">
        <f>Table2[[#This Row],[Energy_Cost]]/Table2[[#This Row],[Electricity_Consumption]]</f>
        <v>0.21354600303379376</v>
      </c>
      <c r="N849" s="16">
        <v>56</v>
      </c>
    </row>
    <row r="850" spans="1:14" x14ac:dyDescent="0.2">
      <c r="A850" s="14">
        <v>849</v>
      </c>
      <c r="B850" s="5">
        <v>44640</v>
      </c>
      <c r="C850" s="3" t="s">
        <v>23</v>
      </c>
      <c r="D850" s="1">
        <v>9</v>
      </c>
      <c r="E850" s="3" t="s">
        <v>13</v>
      </c>
      <c r="F850" s="3" t="s">
        <v>15</v>
      </c>
      <c r="G850" s="1">
        <v>78.180000000000007</v>
      </c>
      <c r="H850" s="15">
        <v>62.3</v>
      </c>
      <c r="I850" s="15">
        <v>15.88</v>
      </c>
      <c r="J850" s="15">
        <v>10.66</v>
      </c>
      <c r="K850" s="9">
        <f>(Table2[[#This Row],[Renewable_Energy_Consumption]]/Table2[[#This Row],[Electricity_Consumption]]) * 100</f>
        <v>17.1107544141252</v>
      </c>
      <c r="L850" s="11">
        <v>11.76</v>
      </c>
      <c r="M850" s="12">
        <f>Table2[[#This Row],[Energy_Cost]]/Table2[[#This Row],[Electricity_Consumption]]</f>
        <v>0.18876404494382024</v>
      </c>
      <c r="N850" s="16">
        <v>83</v>
      </c>
    </row>
    <row r="851" spans="1:14" x14ac:dyDescent="0.2">
      <c r="A851" s="14">
        <v>850</v>
      </c>
      <c r="B851" s="5">
        <v>44742</v>
      </c>
      <c r="C851" s="3" t="s">
        <v>23</v>
      </c>
      <c r="D851" s="1">
        <v>5</v>
      </c>
      <c r="E851" s="3" t="s">
        <v>13</v>
      </c>
      <c r="F851" s="3" t="s">
        <v>15</v>
      </c>
      <c r="G851" s="1">
        <v>1114.42</v>
      </c>
      <c r="H851" s="15">
        <v>690.73</v>
      </c>
      <c r="I851" s="15">
        <v>423.69</v>
      </c>
      <c r="J851" s="15">
        <v>257.13</v>
      </c>
      <c r="K851" s="9">
        <f>(Table2[[#This Row],[Renewable_Energy_Consumption]]/Table2[[#This Row],[Electricity_Consumption]]) * 100</f>
        <v>37.225833538430351</v>
      </c>
      <c r="L851" s="11">
        <v>204.43</v>
      </c>
      <c r="M851" s="12">
        <f>Table2[[#This Row],[Energy_Cost]]/Table2[[#This Row],[Electricity_Consumption]]</f>
        <v>0.29596224284452682</v>
      </c>
      <c r="N851" s="16">
        <v>78</v>
      </c>
    </row>
    <row r="852" spans="1:14" x14ac:dyDescent="0.2">
      <c r="A852" s="14">
        <v>851</v>
      </c>
      <c r="B852" s="5">
        <v>44670</v>
      </c>
      <c r="C852" s="3" t="s">
        <v>23</v>
      </c>
      <c r="D852" s="1">
        <v>7</v>
      </c>
      <c r="E852" s="3" t="s">
        <v>19</v>
      </c>
      <c r="F852" s="3" t="s">
        <v>28</v>
      </c>
      <c r="G852" s="1">
        <v>857.08</v>
      </c>
      <c r="H852" s="15">
        <v>484.45</v>
      </c>
      <c r="I852" s="15">
        <v>372.63</v>
      </c>
      <c r="J852" s="15">
        <v>154.13</v>
      </c>
      <c r="K852" s="9">
        <f>(Table2[[#This Row],[Renewable_Energy_Consumption]]/Table2[[#This Row],[Electricity_Consumption]]) * 100</f>
        <v>31.815460831871196</v>
      </c>
      <c r="L852" s="11">
        <v>114.04</v>
      </c>
      <c r="M852" s="12">
        <f>Table2[[#This Row],[Energy_Cost]]/Table2[[#This Row],[Electricity_Consumption]]</f>
        <v>0.23540097017236042</v>
      </c>
      <c r="N852" s="16">
        <v>96</v>
      </c>
    </row>
    <row r="853" spans="1:14" x14ac:dyDescent="0.2">
      <c r="A853" s="14">
        <v>852</v>
      </c>
      <c r="B853" s="5">
        <v>44810</v>
      </c>
      <c r="C853" s="3" t="s">
        <v>14</v>
      </c>
      <c r="D853" s="1">
        <v>9</v>
      </c>
      <c r="E853" s="3" t="s">
        <v>13</v>
      </c>
      <c r="F853" s="3" t="s">
        <v>24</v>
      </c>
      <c r="G853" s="1">
        <v>869.56</v>
      </c>
      <c r="H853" s="15">
        <v>677.67</v>
      </c>
      <c r="I853" s="15">
        <v>191.89</v>
      </c>
      <c r="J853" s="15">
        <v>92.93</v>
      </c>
      <c r="K853" s="9">
        <f>(Table2[[#This Row],[Renewable_Energy_Consumption]]/Table2[[#This Row],[Electricity_Consumption]]) * 100</f>
        <v>13.713164224475042</v>
      </c>
      <c r="L853" s="11">
        <v>143.19999999999999</v>
      </c>
      <c r="M853" s="12">
        <f>Table2[[#This Row],[Energy_Cost]]/Table2[[#This Row],[Electricity_Consumption]]</f>
        <v>0.2113122906429383</v>
      </c>
      <c r="N853" s="16">
        <v>60</v>
      </c>
    </row>
    <row r="854" spans="1:14" x14ac:dyDescent="0.2">
      <c r="A854" s="14">
        <v>853</v>
      </c>
      <c r="B854" s="5">
        <v>44901</v>
      </c>
      <c r="C854" s="3" t="s">
        <v>14</v>
      </c>
      <c r="D854" s="1">
        <v>2</v>
      </c>
      <c r="E854" s="3" t="s">
        <v>17</v>
      </c>
      <c r="F854" s="3" t="s">
        <v>24</v>
      </c>
      <c r="G854" s="1">
        <v>599.15</v>
      </c>
      <c r="H854" s="15">
        <v>407.95</v>
      </c>
      <c r="I854" s="15">
        <v>191.2</v>
      </c>
      <c r="J854" s="15">
        <v>103.71</v>
      </c>
      <c r="K854" s="9">
        <f>(Table2[[#This Row],[Renewable_Energy_Consumption]]/Table2[[#This Row],[Electricity_Consumption]]) * 100</f>
        <v>25.422233116803529</v>
      </c>
      <c r="L854" s="11">
        <v>61.37</v>
      </c>
      <c r="M854" s="12">
        <f>Table2[[#This Row],[Energy_Cost]]/Table2[[#This Row],[Electricity_Consumption]]</f>
        <v>0.15043510234097315</v>
      </c>
      <c r="N854" s="16">
        <v>81</v>
      </c>
    </row>
    <row r="855" spans="1:14" x14ac:dyDescent="0.2">
      <c r="A855" s="14">
        <v>854</v>
      </c>
      <c r="B855" s="5">
        <v>44756</v>
      </c>
      <c r="C855" s="3" t="s">
        <v>14</v>
      </c>
      <c r="D855" s="1">
        <v>8</v>
      </c>
      <c r="E855" s="3" t="s">
        <v>17</v>
      </c>
      <c r="F855" s="3" t="s">
        <v>28</v>
      </c>
      <c r="G855" s="1">
        <v>1057.46</v>
      </c>
      <c r="H855" s="15">
        <v>585.62</v>
      </c>
      <c r="I855" s="15">
        <v>471.84</v>
      </c>
      <c r="J855" s="15">
        <v>215.67</v>
      </c>
      <c r="K855" s="9">
        <f>(Table2[[#This Row],[Renewable_Energy_Consumption]]/Table2[[#This Row],[Electricity_Consumption]]) * 100</f>
        <v>36.827635668180733</v>
      </c>
      <c r="L855" s="11">
        <v>117.57</v>
      </c>
      <c r="M855" s="12">
        <f>Table2[[#This Row],[Energy_Cost]]/Table2[[#This Row],[Electricity_Consumption]]</f>
        <v>0.2007615860114067</v>
      </c>
      <c r="N855" s="16">
        <v>97</v>
      </c>
    </row>
    <row r="856" spans="1:14" x14ac:dyDescent="0.2">
      <c r="A856" s="14">
        <v>855</v>
      </c>
      <c r="B856" s="5">
        <v>44771</v>
      </c>
      <c r="C856" s="3" t="s">
        <v>14</v>
      </c>
      <c r="D856" s="1">
        <v>7</v>
      </c>
      <c r="E856" s="3" t="s">
        <v>13</v>
      </c>
      <c r="F856" s="3" t="s">
        <v>20</v>
      </c>
      <c r="G856" s="1">
        <v>631.91999999999996</v>
      </c>
      <c r="H856" s="15">
        <v>346.2</v>
      </c>
      <c r="I856" s="15">
        <v>285.72000000000003</v>
      </c>
      <c r="J856" s="15">
        <v>40.76</v>
      </c>
      <c r="K856" s="9">
        <f>(Table2[[#This Row],[Renewable_Energy_Consumption]]/Table2[[#This Row],[Electricity_Consumption]]) * 100</f>
        <v>11.773541305603699</v>
      </c>
      <c r="L856" s="11">
        <v>123.07</v>
      </c>
      <c r="M856" s="12">
        <f>Table2[[#This Row],[Energy_Cost]]/Table2[[#This Row],[Electricity_Consumption]]</f>
        <v>0.35548815713460424</v>
      </c>
      <c r="N856" s="16">
        <v>78</v>
      </c>
    </row>
    <row r="857" spans="1:14" x14ac:dyDescent="0.2">
      <c r="A857" s="14">
        <v>856</v>
      </c>
      <c r="B857" s="5">
        <v>44826</v>
      </c>
      <c r="C857" s="3" t="s">
        <v>14</v>
      </c>
      <c r="D857" s="1">
        <v>6</v>
      </c>
      <c r="E857" s="3" t="s">
        <v>13</v>
      </c>
      <c r="F857" s="3" t="s">
        <v>24</v>
      </c>
      <c r="G857" s="1">
        <v>1674.92</v>
      </c>
      <c r="H857" s="15">
        <v>1335.95</v>
      </c>
      <c r="I857" s="15">
        <v>338.97</v>
      </c>
      <c r="J857" s="15">
        <v>297.14999999999998</v>
      </c>
      <c r="K857" s="9">
        <f>(Table2[[#This Row],[Renewable_Energy_Consumption]]/Table2[[#This Row],[Electricity_Consumption]]) * 100</f>
        <v>22.242598899659416</v>
      </c>
      <c r="L857" s="11">
        <v>229.34</v>
      </c>
      <c r="M857" s="12">
        <f>Table2[[#This Row],[Energy_Cost]]/Table2[[#This Row],[Electricity_Consumption]]</f>
        <v>0.17166810135109847</v>
      </c>
      <c r="N857" s="16">
        <v>69</v>
      </c>
    </row>
    <row r="858" spans="1:14" x14ac:dyDescent="0.2">
      <c r="A858" s="14">
        <v>857</v>
      </c>
      <c r="B858" s="5">
        <v>44838</v>
      </c>
      <c r="C858" s="3" t="s">
        <v>14</v>
      </c>
      <c r="D858" s="1">
        <v>7</v>
      </c>
      <c r="E858" s="3" t="s">
        <v>17</v>
      </c>
      <c r="F858" s="3" t="s">
        <v>20</v>
      </c>
      <c r="G858" s="1">
        <v>446.42</v>
      </c>
      <c r="H858" s="15">
        <v>351.02</v>
      </c>
      <c r="I858" s="15">
        <v>95.4</v>
      </c>
      <c r="J858" s="15">
        <v>74.290000000000006</v>
      </c>
      <c r="K858" s="9">
        <f>(Table2[[#This Row],[Renewable_Energy_Consumption]]/Table2[[#This Row],[Electricity_Consumption]]) * 100</f>
        <v>21.164036237251441</v>
      </c>
      <c r="L858" s="11">
        <v>56.73</v>
      </c>
      <c r="M858" s="12">
        <f>Table2[[#This Row],[Energy_Cost]]/Table2[[#This Row],[Electricity_Consumption]]</f>
        <v>0.16161472280781722</v>
      </c>
      <c r="N858" s="16">
        <v>78</v>
      </c>
    </row>
    <row r="859" spans="1:14" x14ac:dyDescent="0.2">
      <c r="A859" s="14">
        <v>858</v>
      </c>
      <c r="B859" s="5">
        <v>44783</v>
      </c>
      <c r="C859" s="3" t="s">
        <v>14</v>
      </c>
      <c r="D859" s="1">
        <v>5</v>
      </c>
      <c r="E859" s="3" t="s">
        <v>19</v>
      </c>
      <c r="F859" s="3" t="s">
        <v>15</v>
      </c>
      <c r="G859" s="1">
        <v>549.73</v>
      </c>
      <c r="H859" s="15">
        <v>283.82</v>
      </c>
      <c r="I859" s="15">
        <v>265.91000000000003</v>
      </c>
      <c r="J859" s="15">
        <v>132.16</v>
      </c>
      <c r="K859" s="9">
        <f>(Table2[[#This Row],[Renewable_Energy_Consumption]]/Table2[[#This Row],[Electricity_Consumption]]) * 100</f>
        <v>46.56472412092171</v>
      </c>
      <c r="L859" s="11">
        <v>93.73</v>
      </c>
      <c r="M859" s="12">
        <f>Table2[[#This Row],[Energy_Cost]]/Table2[[#This Row],[Electricity_Consumption]]</f>
        <v>0.33024452117539288</v>
      </c>
      <c r="N859" s="16">
        <v>93</v>
      </c>
    </row>
    <row r="860" spans="1:14" x14ac:dyDescent="0.2">
      <c r="A860" s="14">
        <v>859</v>
      </c>
      <c r="B860" s="5">
        <v>44822</v>
      </c>
      <c r="C860" s="3" t="s">
        <v>23</v>
      </c>
      <c r="D860" s="1">
        <v>4</v>
      </c>
      <c r="E860" s="3" t="s">
        <v>19</v>
      </c>
      <c r="F860" s="3" t="s">
        <v>24</v>
      </c>
      <c r="G860" s="1">
        <v>1893.91</v>
      </c>
      <c r="H860" s="15">
        <v>1211.77</v>
      </c>
      <c r="I860" s="15">
        <v>682.14</v>
      </c>
      <c r="J860" s="15">
        <v>249.54</v>
      </c>
      <c r="K860" s="9">
        <f>(Table2[[#This Row],[Renewable_Energy_Consumption]]/Table2[[#This Row],[Electricity_Consumption]]) * 100</f>
        <v>20.593016826625515</v>
      </c>
      <c r="L860" s="11">
        <v>370.13</v>
      </c>
      <c r="M860" s="12">
        <f>Table2[[#This Row],[Energy_Cost]]/Table2[[#This Row],[Electricity_Consumption]]</f>
        <v>0.30544575290690479</v>
      </c>
      <c r="N860" s="16">
        <v>99</v>
      </c>
    </row>
    <row r="861" spans="1:14" x14ac:dyDescent="0.2">
      <c r="A861" s="14">
        <v>860</v>
      </c>
      <c r="B861" s="5">
        <v>44658</v>
      </c>
      <c r="C861" s="3" t="s">
        <v>14</v>
      </c>
      <c r="D861" s="1">
        <v>5</v>
      </c>
      <c r="E861" s="3" t="s">
        <v>13</v>
      </c>
      <c r="F861" s="3" t="s">
        <v>20</v>
      </c>
      <c r="G861" s="1">
        <v>1700.54</v>
      </c>
      <c r="H861" s="15">
        <v>944.81</v>
      </c>
      <c r="I861" s="15">
        <v>755.73</v>
      </c>
      <c r="J861" s="15">
        <v>413.83</v>
      </c>
      <c r="K861" s="9">
        <f>(Table2[[#This Row],[Renewable_Energy_Consumption]]/Table2[[#This Row],[Electricity_Consumption]]) * 100</f>
        <v>43.80034080926324</v>
      </c>
      <c r="L861" s="11">
        <v>322.89</v>
      </c>
      <c r="M861" s="12">
        <f>Table2[[#This Row],[Energy_Cost]]/Table2[[#This Row],[Electricity_Consumption]]</f>
        <v>0.34175125157439062</v>
      </c>
      <c r="N861" s="16">
        <v>87</v>
      </c>
    </row>
    <row r="862" spans="1:14" x14ac:dyDescent="0.2">
      <c r="A862" s="14">
        <v>861</v>
      </c>
      <c r="B862" s="5">
        <v>44654</v>
      </c>
      <c r="C862" s="3" t="s">
        <v>23</v>
      </c>
      <c r="D862" s="1">
        <v>6</v>
      </c>
      <c r="E862" s="3" t="s">
        <v>19</v>
      </c>
      <c r="F862" s="3" t="s">
        <v>20</v>
      </c>
      <c r="G862" s="1">
        <v>1911.38</v>
      </c>
      <c r="H862" s="15">
        <v>1424.83</v>
      </c>
      <c r="I862" s="15">
        <v>486.55</v>
      </c>
      <c r="J862" s="15">
        <v>422.25</v>
      </c>
      <c r="K862" s="9">
        <f>(Table2[[#This Row],[Renewable_Energy_Consumption]]/Table2[[#This Row],[Electricity_Consumption]]) * 100</f>
        <v>29.635114364520682</v>
      </c>
      <c r="L862" s="11">
        <v>213.22</v>
      </c>
      <c r="M862" s="12">
        <f>Table2[[#This Row],[Energy_Cost]]/Table2[[#This Row],[Electricity_Consumption]]</f>
        <v>0.14964592267147661</v>
      </c>
      <c r="N862" s="16">
        <v>92</v>
      </c>
    </row>
    <row r="863" spans="1:14" x14ac:dyDescent="0.2">
      <c r="A863" s="14">
        <v>862</v>
      </c>
      <c r="B863" s="5">
        <v>44800</v>
      </c>
      <c r="C863" s="3" t="s">
        <v>14</v>
      </c>
      <c r="D863" s="1">
        <v>4</v>
      </c>
      <c r="E863" s="3" t="s">
        <v>19</v>
      </c>
      <c r="F863" s="3" t="s">
        <v>28</v>
      </c>
      <c r="G863" s="1">
        <v>1427.94</v>
      </c>
      <c r="H863" s="15">
        <v>1087.75</v>
      </c>
      <c r="I863" s="15">
        <v>340.19</v>
      </c>
      <c r="J863" s="15">
        <v>516.51</v>
      </c>
      <c r="K863" s="9">
        <f>(Table2[[#This Row],[Renewable_Energy_Consumption]]/Table2[[#This Row],[Electricity_Consumption]]) * 100</f>
        <v>47.484256492760288</v>
      </c>
      <c r="L863" s="11">
        <v>187.03</v>
      </c>
      <c r="M863" s="12">
        <f>Table2[[#This Row],[Energy_Cost]]/Table2[[#This Row],[Electricity_Consumption]]</f>
        <v>0.17194208227993565</v>
      </c>
      <c r="N863" s="16">
        <v>59</v>
      </c>
    </row>
    <row r="864" spans="1:14" x14ac:dyDescent="0.2">
      <c r="A864" s="14">
        <v>863</v>
      </c>
      <c r="B864" s="5">
        <v>44906</v>
      </c>
      <c r="C864" s="3" t="s">
        <v>14</v>
      </c>
      <c r="D864" s="1">
        <v>8</v>
      </c>
      <c r="E864" s="3" t="s">
        <v>19</v>
      </c>
      <c r="F864" s="3" t="s">
        <v>20</v>
      </c>
      <c r="G864" s="1">
        <v>1825.63</v>
      </c>
      <c r="H864" s="15">
        <v>1114.06</v>
      </c>
      <c r="I864" s="15">
        <v>711.57</v>
      </c>
      <c r="J864" s="15">
        <v>209.04</v>
      </c>
      <c r="K864" s="9">
        <f>(Table2[[#This Row],[Renewable_Energy_Consumption]]/Table2[[#This Row],[Electricity_Consumption]]) * 100</f>
        <v>18.763800872484428</v>
      </c>
      <c r="L864" s="11">
        <v>330.21</v>
      </c>
      <c r="M864" s="12">
        <f>Table2[[#This Row],[Energy_Cost]]/Table2[[#This Row],[Electricity_Consumption]]</f>
        <v>0.29640234816796224</v>
      </c>
      <c r="N864" s="16">
        <v>90</v>
      </c>
    </row>
    <row r="865" spans="1:14" x14ac:dyDescent="0.2">
      <c r="A865" s="14">
        <v>864</v>
      </c>
      <c r="B865" s="5">
        <v>44781</v>
      </c>
      <c r="C865" s="3" t="s">
        <v>14</v>
      </c>
      <c r="D865" s="1">
        <v>9</v>
      </c>
      <c r="E865" s="3" t="s">
        <v>13</v>
      </c>
      <c r="F865" s="3" t="s">
        <v>28</v>
      </c>
      <c r="G865" s="1">
        <v>1392.53</v>
      </c>
      <c r="H865" s="15">
        <v>1213.17</v>
      </c>
      <c r="I865" s="15">
        <v>179.36</v>
      </c>
      <c r="J865" s="15">
        <v>174.68</v>
      </c>
      <c r="K865" s="9">
        <f>(Table2[[#This Row],[Renewable_Energy_Consumption]]/Table2[[#This Row],[Electricity_Consumption]]) * 100</f>
        <v>14.398641575376905</v>
      </c>
      <c r="L865" s="11">
        <v>163.53</v>
      </c>
      <c r="M865" s="12">
        <f>Table2[[#This Row],[Energy_Cost]]/Table2[[#This Row],[Electricity_Consumption]]</f>
        <v>0.13479561809144636</v>
      </c>
      <c r="N865" s="16">
        <v>74</v>
      </c>
    </row>
    <row r="866" spans="1:14" x14ac:dyDescent="0.2">
      <c r="A866" s="14">
        <v>865</v>
      </c>
      <c r="B866" s="5">
        <v>44618</v>
      </c>
      <c r="C866" s="3" t="s">
        <v>14</v>
      </c>
      <c r="D866" s="1">
        <v>6</v>
      </c>
      <c r="E866" s="3" t="s">
        <v>13</v>
      </c>
      <c r="F866" s="3" t="s">
        <v>15</v>
      </c>
      <c r="G866" s="1">
        <v>1545.8</v>
      </c>
      <c r="H866" s="15">
        <v>982.61</v>
      </c>
      <c r="I866" s="15">
        <v>563.19000000000005</v>
      </c>
      <c r="J866" s="15">
        <v>342.3</v>
      </c>
      <c r="K866" s="9">
        <f>(Table2[[#This Row],[Renewable_Energy_Consumption]]/Table2[[#This Row],[Electricity_Consumption]]) * 100</f>
        <v>34.835794465759562</v>
      </c>
      <c r="L866" s="11">
        <v>293.70999999999998</v>
      </c>
      <c r="M866" s="12">
        <f>Table2[[#This Row],[Energy_Cost]]/Table2[[#This Row],[Electricity_Consumption]]</f>
        <v>0.29890801029910136</v>
      </c>
      <c r="N866" s="16">
        <v>59</v>
      </c>
    </row>
    <row r="867" spans="1:14" x14ac:dyDescent="0.2">
      <c r="A867" s="14">
        <v>866</v>
      </c>
      <c r="B867" s="5">
        <v>44592</v>
      </c>
      <c r="C867" s="3" t="s">
        <v>14</v>
      </c>
      <c r="D867" s="1">
        <v>1</v>
      </c>
      <c r="E867" s="3" t="s">
        <v>17</v>
      </c>
      <c r="F867" s="3" t="s">
        <v>15</v>
      </c>
      <c r="G867" s="1">
        <v>518.22</v>
      </c>
      <c r="H867" s="15">
        <v>457.77</v>
      </c>
      <c r="I867" s="15">
        <v>60.45</v>
      </c>
      <c r="J867" s="15">
        <v>86.93</v>
      </c>
      <c r="K867" s="9">
        <f>(Table2[[#This Row],[Renewable_Energy_Consumption]]/Table2[[#This Row],[Electricity_Consumption]]) * 100</f>
        <v>18.989885750486053</v>
      </c>
      <c r="L867" s="11">
        <v>101.59</v>
      </c>
      <c r="M867" s="12">
        <f>Table2[[#This Row],[Energy_Cost]]/Table2[[#This Row],[Electricity_Consumption]]</f>
        <v>0.22192367346047143</v>
      </c>
      <c r="N867" s="16">
        <v>77</v>
      </c>
    </row>
    <row r="868" spans="1:14" x14ac:dyDescent="0.2">
      <c r="A868" s="14">
        <v>867</v>
      </c>
      <c r="B868" s="5">
        <v>44600</v>
      </c>
      <c r="C868" s="3" t="s">
        <v>14</v>
      </c>
      <c r="D868" s="1">
        <v>5</v>
      </c>
      <c r="E868" s="3" t="s">
        <v>19</v>
      </c>
      <c r="F868" s="3" t="s">
        <v>20</v>
      </c>
      <c r="G868" s="1">
        <v>1948.77</v>
      </c>
      <c r="H868" s="15">
        <v>986.9</v>
      </c>
      <c r="I868" s="15">
        <v>961.87</v>
      </c>
      <c r="J868" s="15">
        <v>415.89</v>
      </c>
      <c r="K868" s="9">
        <f>(Table2[[#This Row],[Renewable_Energy_Consumption]]/Table2[[#This Row],[Electricity_Consumption]]) * 100</f>
        <v>42.141047725200117</v>
      </c>
      <c r="L868" s="11">
        <v>354.98</v>
      </c>
      <c r="M868" s="12">
        <f>Table2[[#This Row],[Energy_Cost]]/Table2[[#This Row],[Electricity_Consumption]]</f>
        <v>0.35969196473806875</v>
      </c>
      <c r="N868" s="16">
        <v>55</v>
      </c>
    </row>
    <row r="869" spans="1:14" x14ac:dyDescent="0.2">
      <c r="A869" s="14">
        <v>868</v>
      </c>
      <c r="B869" s="5">
        <v>44695</v>
      </c>
      <c r="C869" s="3" t="s">
        <v>23</v>
      </c>
      <c r="D869" s="1">
        <v>7</v>
      </c>
      <c r="E869" s="3" t="s">
        <v>13</v>
      </c>
      <c r="F869" s="3" t="s">
        <v>15</v>
      </c>
      <c r="G869" s="1">
        <v>1076.3599999999999</v>
      </c>
      <c r="H869" s="15">
        <v>555.99</v>
      </c>
      <c r="I869" s="15">
        <v>520.37</v>
      </c>
      <c r="J869" s="15">
        <v>110.24</v>
      </c>
      <c r="K869" s="9">
        <f>(Table2[[#This Row],[Renewable_Energy_Consumption]]/Table2[[#This Row],[Electricity_Consumption]]) * 100</f>
        <v>19.827694742711198</v>
      </c>
      <c r="L869" s="11">
        <v>174.81</v>
      </c>
      <c r="M869" s="12">
        <f>Table2[[#This Row],[Energy_Cost]]/Table2[[#This Row],[Electricity_Consumption]]</f>
        <v>0.31441212971456323</v>
      </c>
      <c r="N869" s="16">
        <v>69</v>
      </c>
    </row>
    <row r="870" spans="1:14" x14ac:dyDescent="0.2">
      <c r="A870" s="14">
        <v>869</v>
      </c>
      <c r="B870" s="5">
        <v>44816</v>
      </c>
      <c r="C870" s="3" t="s">
        <v>14</v>
      </c>
      <c r="D870" s="1">
        <v>10</v>
      </c>
      <c r="E870" s="3" t="s">
        <v>17</v>
      </c>
      <c r="F870" s="3" t="s">
        <v>15</v>
      </c>
      <c r="G870" s="1">
        <v>1329.03</v>
      </c>
      <c r="H870" s="15">
        <v>1156.77</v>
      </c>
      <c r="I870" s="15">
        <v>172.26</v>
      </c>
      <c r="J870" s="15">
        <v>339.24</v>
      </c>
      <c r="K870" s="9">
        <f>(Table2[[#This Row],[Renewable_Energy_Consumption]]/Table2[[#This Row],[Electricity_Consumption]]) * 100</f>
        <v>29.326486682745923</v>
      </c>
      <c r="L870" s="11">
        <v>191.96</v>
      </c>
      <c r="M870" s="12">
        <f>Table2[[#This Row],[Energy_Cost]]/Table2[[#This Row],[Electricity_Consumption]]</f>
        <v>0.16594482913630196</v>
      </c>
      <c r="N870" s="16">
        <v>73</v>
      </c>
    </row>
    <row r="871" spans="1:14" x14ac:dyDescent="0.2">
      <c r="A871" s="14">
        <v>870</v>
      </c>
      <c r="B871" s="5">
        <v>44686</v>
      </c>
      <c r="C871" s="3" t="s">
        <v>23</v>
      </c>
      <c r="D871" s="1">
        <v>5</v>
      </c>
      <c r="E871" s="3" t="s">
        <v>13</v>
      </c>
      <c r="F871" s="3" t="s">
        <v>28</v>
      </c>
      <c r="G871" s="1">
        <v>1979.89</v>
      </c>
      <c r="H871" s="15">
        <v>1319.1</v>
      </c>
      <c r="I871" s="15">
        <v>660.79</v>
      </c>
      <c r="J871" s="15">
        <v>598.25</v>
      </c>
      <c r="K871" s="9">
        <f>(Table2[[#This Row],[Renewable_Energy_Consumption]]/Table2[[#This Row],[Electricity_Consumption]]) * 100</f>
        <v>45.352892123417483</v>
      </c>
      <c r="L871" s="11">
        <v>266.69</v>
      </c>
      <c r="M871" s="12">
        <f>Table2[[#This Row],[Energy_Cost]]/Table2[[#This Row],[Electricity_Consumption]]</f>
        <v>0.20217572587370178</v>
      </c>
      <c r="N871" s="16">
        <v>61</v>
      </c>
    </row>
    <row r="872" spans="1:14" x14ac:dyDescent="0.2">
      <c r="A872" s="14">
        <v>871</v>
      </c>
      <c r="B872" s="5">
        <v>44628</v>
      </c>
      <c r="C872" s="3" t="s">
        <v>14</v>
      </c>
      <c r="D872" s="1">
        <v>8</v>
      </c>
      <c r="E872" s="3" t="s">
        <v>13</v>
      </c>
      <c r="F872" s="3" t="s">
        <v>15</v>
      </c>
      <c r="G872" s="1">
        <v>1251.83</v>
      </c>
      <c r="H872" s="15">
        <v>1065.3900000000001</v>
      </c>
      <c r="I872" s="15">
        <v>186.44</v>
      </c>
      <c r="J872" s="15">
        <v>490.07</v>
      </c>
      <c r="K872" s="9">
        <f>(Table2[[#This Row],[Renewable_Energy_Consumption]]/Table2[[#This Row],[Electricity_Consumption]]) * 100</f>
        <v>45.999117693989987</v>
      </c>
      <c r="L872" s="11">
        <v>189.14</v>
      </c>
      <c r="M872" s="12">
        <f>Table2[[#This Row],[Energy_Cost]]/Table2[[#This Row],[Electricity_Consumption]]</f>
        <v>0.17753123269413076</v>
      </c>
      <c r="N872" s="16">
        <v>56</v>
      </c>
    </row>
    <row r="873" spans="1:14" x14ac:dyDescent="0.2">
      <c r="A873" s="14">
        <v>872</v>
      </c>
      <c r="B873" s="5">
        <v>44888</v>
      </c>
      <c r="C873" s="3" t="s">
        <v>23</v>
      </c>
      <c r="D873" s="1">
        <v>9</v>
      </c>
      <c r="E873" s="3" t="s">
        <v>19</v>
      </c>
      <c r="F873" s="3" t="s">
        <v>20</v>
      </c>
      <c r="G873" s="1">
        <v>1092.18</v>
      </c>
      <c r="H873" s="15">
        <v>785.52</v>
      </c>
      <c r="I873" s="15">
        <v>306.66000000000003</v>
      </c>
      <c r="J873" s="15">
        <v>369.44</v>
      </c>
      <c r="K873" s="9">
        <f>(Table2[[#This Row],[Renewable_Energy_Consumption]]/Table2[[#This Row],[Electricity_Consumption]]) * 100</f>
        <v>47.031265913025763</v>
      </c>
      <c r="L873" s="11">
        <v>169.44</v>
      </c>
      <c r="M873" s="12">
        <f>Table2[[#This Row],[Energy_Cost]]/Table2[[#This Row],[Electricity_Consumption]]</f>
        <v>0.21570424686831652</v>
      </c>
      <c r="N873" s="16">
        <v>99</v>
      </c>
    </row>
    <row r="874" spans="1:14" x14ac:dyDescent="0.2">
      <c r="A874" s="14">
        <v>873</v>
      </c>
      <c r="B874" s="5">
        <v>44910</v>
      </c>
      <c r="C874" s="3" t="s">
        <v>14</v>
      </c>
      <c r="D874" s="1">
        <v>3</v>
      </c>
      <c r="E874" s="3" t="s">
        <v>13</v>
      </c>
      <c r="F874" s="3" t="s">
        <v>20</v>
      </c>
      <c r="G874" s="1">
        <v>1166.51</v>
      </c>
      <c r="H874" s="15">
        <v>962.08</v>
      </c>
      <c r="I874" s="15">
        <v>204.43</v>
      </c>
      <c r="J874" s="15">
        <v>385.82</v>
      </c>
      <c r="K874" s="9">
        <f>(Table2[[#This Row],[Renewable_Energy_Consumption]]/Table2[[#This Row],[Electricity_Consumption]]) * 100</f>
        <v>40.102694162647595</v>
      </c>
      <c r="L874" s="11">
        <v>146.97999999999999</v>
      </c>
      <c r="M874" s="12">
        <f>Table2[[#This Row],[Energy_Cost]]/Table2[[#This Row],[Electricity_Consumption]]</f>
        <v>0.15277315815732578</v>
      </c>
      <c r="N874" s="16">
        <v>97</v>
      </c>
    </row>
    <row r="875" spans="1:14" x14ac:dyDescent="0.2">
      <c r="A875" s="14">
        <v>874</v>
      </c>
      <c r="B875" s="5">
        <v>44778</v>
      </c>
      <c r="C875" s="3" t="s">
        <v>14</v>
      </c>
      <c r="D875" s="1">
        <v>1</v>
      </c>
      <c r="E875" s="3" t="s">
        <v>13</v>
      </c>
      <c r="F875" s="3" t="s">
        <v>15</v>
      </c>
      <c r="G875" s="1">
        <v>1990.41</v>
      </c>
      <c r="H875" s="15">
        <v>1576.17</v>
      </c>
      <c r="I875" s="15">
        <v>414.24</v>
      </c>
      <c r="J875" s="15">
        <v>310.31</v>
      </c>
      <c r="K875" s="9">
        <f>(Table2[[#This Row],[Renewable_Energy_Consumption]]/Table2[[#This Row],[Electricity_Consumption]]) * 100</f>
        <v>19.687597150053609</v>
      </c>
      <c r="L875" s="11">
        <v>213.3</v>
      </c>
      <c r="M875" s="12">
        <f>Table2[[#This Row],[Energy_Cost]]/Table2[[#This Row],[Electricity_Consumption]]</f>
        <v>0.13532804202592361</v>
      </c>
      <c r="N875" s="16">
        <v>52</v>
      </c>
    </row>
    <row r="876" spans="1:14" x14ac:dyDescent="0.2">
      <c r="A876" s="14">
        <v>875</v>
      </c>
      <c r="B876" s="5">
        <v>44733</v>
      </c>
      <c r="C876" s="3" t="s">
        <v>14</v>
      </c>
      <c r="D876" s="1">
        <v>3</v>
      </c>
      <c r="E876" s="3" t="s">
        <v>13</v>
      </c>
      <c r="F876" s="3" t="s">
        <v>24</v>
      </c>
      <c r="G876" s="1">
        <v>1529.19</v>
      </c>
      <c r="H876" s="15">
        <v>1205.1300000000001</v>
      </c>
      <c r="I876" s="15">
        <v>324.06</v>
      </c>
      <c r="J876" s="15">
        <v>281.01</v>
      </c>
      <c r="K876" s="9">
        <f>(Table2[[#This Row],[Renewable_Energy_Consumption]]/Table2[[#This Row],[Electricity_Consumption]]) * 100</f>
        <v>23.317816335167159</v>
      </c>
      <c r="L876" s="11">
        <v>237.84</v>
      </c>
      <c r="M876" s="12">
        <f>Table2[[#This Row],[Energy_Cost]]/Table2[[#This Row],[Electricity_Consumption]]</f>
        <v>0.19735630180976324</v>
      </c>
      <c r="N876" s="16">
        <v>91</v>
      </c>
    </row>
    <row r="877" spans="1:14" x14ac:dyDescent="0.2">
      <c r="A877" s="14">
        <v>876</v>
      </c>
      <c r="B877" s="5">
        <v>44714</v>
      </c>
      <c r="C877" s="3" t="s">
        <v>23</v>
      </c>
      <c r="D877" s="1">
        <v>8</v>
      </c>
      <c r="E877" s="3" t="s">
        <v>19</v>
      </c>
      <c r="F877" s="3" t="s">
        <v>24</v>
      </c>
      <c r="G877" s="1">
        <v>776.09</v>
      </c>
      <c r="H877" s="15">
        <v>437.07</v>
      </c>
      <c r="I877" s="15">
        <v>339.02</v>
      </c>
      <c r="J877" s="15">
        <v>158.84</v>
      </c>
      <c r="K877" s="9">
        <f>(Table2[[#This Row],[Renewable_Energy_Consumption]]/Table2[[#This Row],[Electricity_Consumption]]) * 100</f>
        <v>36.342004713203835</v>
      </c>
      <c r="L877" s="11">
        <v>101.31</v>
      </c>
      <c r="M877" s="12">
        <f>Table2[[#This Row],[Energy_Cost]]/Table2[[#This Row],[Electricity_Consumption]]</f>
        <v>0.23179353421648707</v>
      </c>
      <c r="N877" s="16">
        <v>92</v>
      </c>
    </row>
    <row r="878" spans="1:14" x14ac:dyDescent="0.2">
      <c r="A878" s="14">
        <v>877</v>
      </c>
      <c r="B878" s="5">
        <v>44638</v>
      </c>
      <c r="C878" s="3" t="s">
        <v>14</v>
      </c>
      <c r="D878" s="1">
        <v>9</v>
      </c>
      <c r="E878" s="3" t="s">
        <v>13</v>
      </c>
      <c r="F878" s="3" t="s">
        <v>28</v>
      </c>
      <c r="G878" s="1">
        <v>1217.3900000000001</v>
      </c>
      <c r="H878" s="15">
        <v>920.29</v>
      </c>
      <c r="I878" s="15">
        <v>297.10000000000002</v>
      </c>
      <c r="J878" s="15">
        <v>346.68</v>
      </c>
      <c r="K878" s="9">
        <f>(Table2[[#This Row],[Renewable_Energy_Consumption]]/Table2[[#This Row],[Electricity_Consumption]]) * 100</f>
        <v>37.670734225081226</v>
      </c>
      <c r="L878" s="11">
        <v>197.86</v>
      </c>
      <c r="M878" s="12">
        <f>Table2[[#This Row],[Energy_Cost]]/Table2[[#This Row],[Electricity_Consumption]]</f>
        <v>0.21499744645709506</v>
      </c>
      <c r="N878" s="16">
        <v>54</v>
      </c>
    </row>
    <row r="879" spans="1:14" x14ac:dyDescent="0.2">
      <c r="A879" s="14">
        <v>878</v>
      </c>
      <c r="B879" s="5">
        <v>44723</v>
      </c>
      <c r="C879" s="3" t="s">
        <v>14</v>
      </c>
      <c r="D879" s="1">
        <v>10</v>
      </c>
      <c r="E879" s="3" t="s">
        <v>13</v>
      </c>
      <c r="F879" s="3" t="s">
        <v>20</v>
      </c>
      <c r="G879" s="1">
        <v>525.25</v>
      </c>
      <c r="H879" s="15">
        <v>392.55</v>
      </c>
      <c r="I879" s="15">
        <v>132.69999999999999</v>
      </c>
      <c r="J879" s="15">
        <v>121.94</v>
      </c>
      <c r="K879" s="9">
        <f>(Table2[[#This Row],[Renewable_Energy_Consumption]]/Table2[[#This Row],[Electricity_Consumption]]) * 100</f>
        <v>31.063558782320722</v>
      </c>
      <c r="L879" s="11">
        <v>95.33</v>
      </c>
      <c r="M879" s="12">
        <f>Table2[[#This Row],[Energy_Cost]]/Table2[[#This Row],[Electricity_Consumption]]</f>
        <v>0.24284804483505285</v>
      </c>
      <c r="N879" s="16">
        <v>100</v>
      </c>
    </row>
    <row r="880" spans="1:14" x14ac:dyDescent="0.2">
      <c r="A880" s="14">
        <v>879</v>
      </c>
      <c r="B880" s="5">
        <v>44678</v>
      </c>
      <c r="C880" s="3" t="s">
        <v>14</v>
      </c>
      <c r="D880" s="1">
        <v>5</v>
      </c>
      <c r="E880" s="3" t="s">
        <v>17</v>
      </c>
      <c r="F880" s="3" t="s">
        <v>20</v>
      </c>
      <c r="G880" s="1">
        <v>705.46</v>
      </c>
      <c r="H880" s="15">
        <v>559.59</v>
      </c>
      <c r="I880" s="15">
        <v>145.87</v>
      </c>
      <c r="J880" s="15">
        <v>77.349999999999994</v>
      </c>
      <c r="K880" s="9">
        <f>(Table2[[#This Row],[Renewable_Energy_Consumption]]/Table2[[#This Row],[Electricity_Consumption]]) * 100</f>
        <v>13.822620132597077</v>
      </c>
      <c r="L880" s="11">
        <v>125.73</v>
      </c>
      <c r="M880" s="12">
        <f>Table2[[#This Row],[Energy_Cost]]/Table2[[#This Row],[Electricity_Consumption]]</f>
        <v>0.22468235672545969</v>
      </c>
      <c r="N880" s="16">
        <v>51</v>
      </c>
    </row>
    <row r="881" spans="1:14" x14ac:dyDescent="0.2">
      <c r="A881" s="14">
        <v>880</v>
      </c>
      <c r="B881" s="5">
        <v>44865</v>
      </c>
      <c r="C881" s="3" t="s">
        <v>14</v>
      </c>
      <c r="D881" s="1">
        <v>8</v>
      </c>
      <c r="E881" s="3" t="s">
        <v>13</v>
      </c>
      <c r="F881" s="3" t="s">
        <v>28</v>
      </c>
      <c r="G881" s="1">
        <v>688.59</v>
      </c>
      <c r="H881" s="15">
        <v>482.07</v>
      </c>
      <c r="I881" s="15">
        <v>206.52</v>
      </c>
      <c r="J881" s="15">
        <v>141.19999999999999</v>
      </c>
      <c r="K881" s="9">
        <f>(Table2[[#This Row],[Renewable_Energy_Consumption]]/Table2[[#This Row],[Electricity_Consumption]]) * 100</f>
        <v>29.290352023565042</v>
      </c>
      <c r="L881" s="11">
        <v>72.03</v>
      </c>
      <c r="M881" s="12">
        <f>Table2[[#This Row],[Energy_Cost]]/Table2[[#This Row],[Electricity_Consumption]]</f>
        <v>0.14941813429584916</v>
      </c>
      <c r="N881" s="16">
        <v>75</v>
      </c>
    </row>
    <row r="882" spans="1:14" x14ac:dyDescent="0.2">
      <c r="A882" s="14">
        <v>881</v>
      </c>
      <c r="B882" s="5">
        <v>44589</v>
      </c>
      <c r="C882" s="3" t="s">
        <v>23</v>
      </c>
      <c r="D882" s="1">
        <v>1</v>
      </c>
      <c r="E882" s="3" t="s">
        <v>13</v>
      </c>
      <c r="F882" s="3" t="s">
        <v>20</v>
      </c>
      <c r="G882" s="1">
        <v>995.76</v>
      </c>
      <c r="H882" s="15">
        <v>589.76</v>
      </c>
      <c r="I882" s="15">
        <v>406</v>
      </c>
      <c r="J882" s="15">
        <v>217.94</v>
      </c>
      <c r="K882" s="9">
        <f>(Table2[[#This Row],[Renewable_Energy_Consumption]]/Table2[[#This Row],[Electricity_Consumption]]) * 100</f>
        <v>36.954015192620723</v>
      </c>
      <c r="L882" s="11">
        <v>145.63</v>
      </c>
      <c r="M882" s="12">
        <f>Table2[[#This Row],[Energy_Cost]]/Table2[[#This Row],[Electricity_Consumption]]</f>
        <v>0.24693095496473141</v>
      </c>
      <c r="N882" s="16">
        <v>66</v>
      </c>
    </row>
    <row r="883" spans="1:14" x14ac:dyDescent="0.2">
      <c r="A883" s="14">
        <v>882</v>
      </c>
      <c r="B883" s="5">
        <v>44808</v>
      </c>
      <c r="C883" s="3" t="s">
        <v>14</v>
      </c>
      <c r="D883" s="1">
        <v>7</v>
      </c>
      <c r="E883" s="3" t="s">
        <v>13</v>
      </c>
      <c r="F883" s="3" t="s">
        <v>20</v>
      </c>
      <c r="G883" s="1">
        <v>225.44</v>
      </c>
      <c r="H883" s="15">
        <v>126.02</v>
      </c>
      <c r="I883" s="15">
        <v>99.42</v>
      </c>
      <c r="J883" s="15">
        <v>61.06</v>
      </c>
      <c r="K883" s="9">
        <f>(Table2[[#This Row],[Renewable_Energy_Consumption]]/Table2[[#This Row],[Electricity_Consumption]]) * 100</f>
        <v>48.45262656721156</v>
      </c>
      <c r="L883" s="11">
        <v>23.94</v>
      </c>
      <c r="M883" s="12">
        <f>Table2[[#This Row],[Energy_Cost]]/Table2[[#This Row],[Electricity_Consumption]]</f>
        <v>0.18996984605618158</v>
      </c>
      <c r="N883" s="16">
        <v>69</v>
      </c>
    </row>
    <row r="884" spans="1:14" x14ac:dyDescent="0.2">
      <c r="A884" s="14">
        <v>883</v>
      </c>
      <c r="B884" s="5">
        <v>44732</v>
      </c>
      <c r="C884" s="3" t="s">
        <v>23</v>
      </c>
      <c r="D884" s="1">
        <v>2</v>
      </c>
      <c r="E884" s="3" t="s">
        <v>17</v>
      </c>
      <c r="F884" s="3" t="s">
        <v>28</v>
      </c>
      <c r="G884" s="1">
        <v>224.44</v>
      </c>
      <c r="H884" s="15">
        <v>118.3</v>
      </c>
      <c r="I884" s="15">
        <v>106.14</v>
      </c>
      <c r="J884" s="15">
        <v>39.31</v>
      </c>
      <c r="K884" s="9">
        <f>(Table2[[#This Row],[Renewable_Energy_Consumption]]/Table2[[#This Row],[Electricity_Consumption]]) * 100</f>
        <v>33.229078613694</v>
      </c>
      <c r="L884" s="11">
        <v>23.9</v>
      </c>
      <c r="M884" s="12">
        <f>Table2[[#This Row],[Energy_Cost]]/Table2[[#This Row],[Electricity_Consumption]]</f>
        <v>0.20202874049027894</v>
      </c>
      <c r="N884" s="16">
        <v>63</v>
      </c>
    </row>
    <row r="885" spans="1:14" x14ac:dyDescent="0.2">
      <c r="A885" s="14">
        <v>884</v>
      </c>
      <c r="B885" s="5">
        <v>44710</v>
      </c>
      <c r="C885" s="3" t="s">
        <v>14</v>
      </c>
      <c r="D885" s="1">
        <v>10</v>
      </c>
      <c r="E885" s="3" t="s">
        <v>17</v>
      </c>
      <c r="F885" s="3" t="s">
        <v>28</v>
      </c>
      <c r="G885" s="1">
        <v>87.39</v>
      </c>
      <c r="H885" s="15">
        <v>55.83</v>
      </c>
      <c r="I885" s="15">
        <v>31.56</v>
      </c>
      <c r="J885" s="15">
        <v>12.02</v>
      </c>
      <c r="K885" s="9">
        <f>(Table2[[#This Row],[Renewable_Energy_Consumption]]/Table2[[#This Row],[Electricity_Consumption]]) * 100</f>
        <v>21.5296435608096</v>
      </c>
      <c r="L885" s="11">
        <v>12.03</v>
      </c>
      <c r="M885" s="12">
        <f>Table2[[#This Row],[Energy_Cost]]/Table2[[#This Row],[Electricity_Consumption]]</f>
        <v>0.21547555077915098</v>
      </c>
      <c r="N885" s="16">
        <v>89</v>
      </c>
    </row>
    <row r="886" spans="1:14" x14ac:dyDescent="0.2">
      <c r="A886" s="14">
        <v>885</v>
      </c>
      <c r="B886" s="5">
        <v>44715</v>
      </c>
      <c r="C886" s="3" t="s">
        <v>14</v>
      </c>
      <c r="D886" s="1">
        <v>3</v>
      </c>
      <c r="E886" s="3" t="s">
        <v>17</v>
      </c>
      <c r="F886" s="3" t="s">
        <v>28</v>
      </c>
      <c r="G886" s="1">
        <v>1571.23</v>
      </c>
      <c r="H886" s="15">
        <v>1384.22</v>
      </c>
      <c r="I886" s="15">
        <v>187.01</v>
      </c>
      <c r="J886" s="15">
        <v>290.26</v>
      </c>
      <c r="K886" s="9">
        <f>(Table2[[#This Row],[Renewable_Energy_Consumption]]/Table2[[#This Row],[Electricity_Consumption]]) * 100</f>
        <v>20.969210096660934</v>
      </c>
      <c r="L886" s="11">
        <v>234.09</v>
      </c>
      <c r="M886" s="12">
        <f>Table2[[#This Row],[Energy_Cost]]/Table2[[#This Row],[Electricity_Consumption]]</f>
        <v>0.16911329123983182</v>
      </c>
      <c r="N886" s="16">
        <v>63</v>
      </c>
    </row>
    <row r="887" spans="1:14" x14ac:dyDescent="0.2">
      <c r="A887" s="14">
        <v>886</v>
      </c>
      <c r="B887" s="5">
        <v>44879</v>
      </c>
      <c r="C887" s="3" t="s">
        <v>14</v>
      </c>
      <c r="D887" s="1">
        <v>6</v>
      </c>
      <c r="E887" s="3" t="s">
        <v>19</v>
      </c>
      <c r="F887" s="3" t="s">
        <v>20</v>
      </c>
      <c r="G887" s="1">
        <v>829.2</v>
      </c>
      <c r="H887" s="15">
        <v>610.83000000000004</v>
      </c>
      <c r="I887" s="15">
        <v>218.37</v>
      </c>
      <c r="J887" s="15">
        <v>249.23</v>
      </c>
      <c r="K887" s="9">
        <f>(Table2[[#This Row],[Renewable_Energy_Consumption]]/Table2[[#This Row],[Electricity_Consumption]]) * 100</f>
        <v>40.801859764582616</v>
      </c>
      <c r="L887" s="11">
        <v>143.63999999999999</v>
      </c>
      <c r="M887" s="12">
        <f>Table2[[#This Row],[Energy_Cost]]/Table2[[#This Row],[Electricity_Consumption]]</f>
        <v>0.23515544423161924</v>
      </c>
      <c r="N887" s="16">
        <v>74</v>
      </c>
    </row>
    <row r="888" spans="1:14" x14ac:dyDescent="0.2">
      <c r="A888" s="14">
        <v>887</v>
      </c>
      <c r="B888" s="5">
        <v>44594</v>
      </c>
      <c r="C888" s="3" t="s">
        <v>14</v>
      </c>
      <c r="D888" s="1">
        <v>10</v>
      </c>
      <c r="E888" s="3" t="s">
        <v>13</v>
      </c>
      <c r="F888" s="3" t="s">
        <v>15</v>
      </c>
      <c r="G888" s="1">
        <v>1882.72</v>
      </c>
      <c r="H888" s="15">
        <v>1528.93</v>
      </c>
      <c r="I888" s="15">
        <v>353.79</v>
      </c>
      <c r="J888" s="15">
        <v>739.23</v>
      </c>
      <c r="K888" s="9">
        <f>(Table2[[#This Row],[Renewable_Energy_Consumption]]/Table2[[#This Row],[Electricity_Consumption]]) * 100</f>
        <v>48.349499323055994</v>
      </c>
      <c r="L888" s="11">
        <v>301.7</v>
      </c>
      <c r="M888" s="12">
        <f>Table2[[#This Row],[Energy_Cost]]/Table2[[#This Row],[Electricity_Consumption]]</f>
        <v>0.19732754279136389</v>
      </c>
      <c r="N888" s="16">
        <v>60</v>
      </c>
    </row>
    <row r="889" spans="1:14" x14ac:dyDescent="0.2">
      <c r="A889" s="14">
        <v>888</v>
      </c>
      <c r="B889" s="5">
        <v>44709</v>
      </c>
      <c r="C889" s="3" t="s">
        <v>23</v>
      </c>
      <c r="D889" s="1">
        <v>7</v>
      </c>
      <c r="E889" s="3" t="s">
        <v>19</v>
      </c>
      <c r="F889" s="3" t="s">
        <v>24</v>
      </c>
      <c r="G889" s="1">
        <v>1596.46</v>
      </c>
      <c r="H889" s="15">
        <v>945.41</v>
      </c>
      <c r="I889" s="15">
        <v>651.04999999999995</v>
      </c>
      <c r="J889" s="15">
        <v>231.47</v>
      </c>
      <c r="K889" s="9">
        <f>(Table2[[#This Row],[Renewable_Energy_Consumption]]/Table2[[#This Row],[Electricity_Consumption]]) * 100</f>
        <v>24.483557398377425</v>
      </c>
      <c r="L889" s="11">
        <v>242.02</v>
      </c>
      <c r="M889" s="12">
        <f>Table2[[#This Row],[Energy_Cost]]/Table2[[#This Row],[Electricity_Consumption]]</f>
        <v>0.25599475359896767</v>
      </c>
      <c r="N889" s="16">
        <v>50</v>
      </c>
    </row>
    <row r="890" spans="1:14" x14ac:dyDescent="0.2">
      <c r="A890" s="14">
        <v>889</v>
      </c>
      <c r="B890" s="5">
        <v>44806</v>
      </c>
      <c r="C890" s="3" t="s">
        <v>14</v>
      </c>
      <c r="D890" s="1">
        <v>7</v>
      </c>
      <c r="E890" s="3" t="s">
        <v>13</v>
      </c>
      <c r="F890" s="3" t="s">
        <v>15</v>
      </c>
      <c r="G890" s="1">
        <v>911.48</v>
      </c>
      <c r="H890" s="15">
        <v>573.15</v>
      </c>
      <c r="I890" s="15">
        <v>338.33</v>
      </c>
      <c r="J890" s="15">
        <v>137.82</v>
      </c>
      <c r="K890" s="9">
        <f>(Table2[[#This Row],[Renewable_Energy_Consumption]]/Table2[[#This Row],[Electricity_Consumption]]) * 100</f>
        <v>24.046061240512952</v>
      </c>
      <c r="L890" s="11">
        <v>148.85</v>
      </c>
      <c r="M890" s="12">
        <f>Table2[[#This Row],[Energy_Cost]]/Table2[[#This Row],[Electricity_Consumption]]</f>
        <v>0.25970513827095876</v>
      </c>
      <c r="N890" s="16">
        <v>71</v>
      </c>
    </row>
    <row r="891" spans="1:14" x14ac:dyDescent="0.2">
      <c r="A891" s="14">
        <v>890</v>
      </c>
      <c r="B891" s="5">
        <v>44613</v>
      </c>
      <c r="C891" s="3" t="s">
        <v>23</v>
      </c>
      <c r="D891" s="1">
        <v>10</v>
      </c>
      <c r="E891" s="3" t="s">
        <v>17</v>
      </c>
      <c r="F891" s="3" t="s">
        <v>28</v>
      </c>
      <c r="G891" s="1">
        <v>153.41</v>
      </c>
      <c r="H891" s="15">
        <v>126.33</v>
      </c>
      <c r="I891" s="15">
        <v>27.08</v>
      </c>
      <c r="J891" s="15">
        <v>41.13</v>
      </c>
      <c r="K891" s="9">
        <f>(Table2[[#This Row],[Renewable_Energy_Consumption]]/Table2[[#This Row],[Electricity_Consumption]]) * 100</f>
        <v>32.557587271431963</v>
      </c>
      <c r="L891" s="11">
        <v>21.6</v>
      </c>
      <c r="M891" s="12">
        <f>Table2[[#This Row],[Energy_Cost]]/Table2[[#This Row],[Electricity_Consumption]]</f>
        <v>0.17098076466397533</v>
      </c>
      <c r="N891" s="16">
        <v>52</v>
      </c>
    </row>
    <row r="892" spans="1:14" x14ac:dyDescent="0.2">
      <c r="A892" s="14">
        <v>891</v>
      </c>
      <c r="B892" s="5">
        <v>44842</v>
      </c>
      <c r="C892" s="3" t="s">
        <v>14</v>
      </c>
      <c r="D892" s="1">
        <v>7</v>
      </c>
      <c r="E892" s="3" t="s">
        <v>13</v>
      </c>
      <c r="F892" s="3" t="s">
        <v>15</v>
      </c>
      <c r="G892" s="1">
        <v>1495.21</v>
      </c>
      <c r="H892" s="15">
        <v>1298.1500000000001</v>
      </c>
      <c r="I892" s="15">
        <v>197.06</v>
      </c>
      <c r="J892" s="15">
        <v>316.74</v>
      </c>
      <c r="K892" s="9">
        <f>(Table2[[#This Row],[Renewable_Energy_Consumption]]/Table2[[#This Row],[Electricity_Consumption]]) * 100</f>
        <v>24.399337518776719</v>
      </c>
      <c r="L892" s="11">
        <v>294.14999999999998</v>
      </c>
      <c r="M892" s="12">
        <f>Table2[[#This Row],[Energy_Cost]]/Table2[[#This Row],[Electricity_Consumption]]</f>
        <v>0.22659168817162884</v>
      </c>
      <c r="N892" s="16">
        <v>68</v>
      </c>
    </row>
    <row r="893" spans="1:14" x14ac:dyDescent="0.2">
      <c r="A893" s="14">
        <v>892</v>
      </c>
      <c r="B893" s="5">
        <v>44662</v>
      </c>
      <c r="C893" s="3" t="s">
        <v>23</v>
      </c>
      <c r="D893" s="1">
        <v>5</v>
      </c>
      <c r="E893" s="3" t="s">
        <v>19</v>
      </c>
      <c r="F893" s="3" t="s">
        <v>15</v>
      </c>
      <c r="G893" s="1">
        <v>1268</v>
      </c>
      <c r="H893" s="15">
        <v>821.29</v>
      </c>
      <c r="I893" s="15">
        <v>446.71</v>
      </c>
      <c r="J893" s="15">
        <v>114.74</v>
      </c>
      <c r="K893" s="9">
        <f>(Table2[[#This Row],[Renewable_Energy_Consumption]]/Table2[[#This Row],[Electricity_Consumption]]) * 100</f>
        <v>13.970704623214699</v>
      </c>
      <c r="L893" s="11">
        <v>186.43</v>
      </c>
      <c r="M893" s="12">
        <f>Table2[[#This Row],[Energy_Cost]]/Table2[[#This Row],[Electricity_Consumption]]</f>
        <v>0.22699655420131745</v>
      </c>
      <c r="N893" s="16">
        <v>94</v>
      </c>
    </row>
    <row r="894" spans="1:14" x14ac:dyDescent="0.2">
      <c r="A894" s="14">
        <v>893</v>
      </c>
      <c r="B894" s="5">
        <v>44583</v>
      </c>
      <c r="C894" s="3" t="s">
        <v>14</v>
      </c>
      <c r="D894" s="1">
        <v>8</v>
      </c>
      <c r="E894" s="3" t="s">
        <v>19</v>
      </c>
      <c r="F894" s="3" t="s">
        <v>20</v>
      </c>
      <c r="G894" s="1">
        <v>1524.49</v>
      </c>
      <c r="H894" s="15">
        <v>1208.6300000000001</v>
      </c>
      <c r="I894" s="15">
        <v>315.86</v>
      </c>
      <c r="J894" s="15">
        <v>288.24</v>
      </c>
      <c r="K894" s="9">
        <f>(Table2[[#This Row],[Renewable_Energy_Consumption]]/Table2[[#This Row],[Electricity_Consumption]]) * 100</f>
        <v>23.848489612205555</v>
      </c>
      <c r="L894" s="11">
        <v>192.96</v>
      </c>
      <c r="M894" s="12">
        <f>Table2[[#This Row],[Energy_Cost]]/Table2[[#This Row],[Electricity_Consumption]]</f>
        <v>0.15965183720410711</v>
      </c>
      <c r="N894" s="16">
        <v>60</v>
      </c>
    </row>
    <row r="895" spans="1:14" x14ac:dyDescent="0.2">
      <c r="A895" s="14">
        <v>894</v>
      </c>
      <c r="B895" s="5">
        <v>44746</v>
      </c>
      <c r="C895" s="3" t="s">
        <v>14</v>
      </c>
      <c r="D895" s="1">
        <v>9</v>
      </c>
      <c r="E895" s="3" t="s">
        <v>17</v>
      </c>
      <c r="F895" s="3" t="s">
        <v>28</v>
      </c>
      <c r="G895" s="1">
        <v>626.14</v>
      </c>
      <c r="H895" s="15">
        <v>346.96</v>
      </c>
      <c r="I895" s="15">
        <v>279.18</v>
      </c>
      <c r="J895" s="15">
        <v>51.51</v>
      </c>
      <c r="K895" s="9">
        <f>(Table2[[#This Row],[Renewable_Energy_Consumption]]/Table2[[#This Row],[Electricity_Consumption]]) * 100</f>
        <v>14.846091768503575</v>
      </c>
      <c r="L895" s="11">
        <v>122.84</v>
      </c>
      <c r="M895" s="12">
        <f>Table2[[#This Row],[Energy_Cost]]/Table2[[#This Row],[Electricity_Consumption]]</f>
        <v>0.35404657597417571</v>
      </c>
      <c r="N895" s="16">
        <v>94</v>
      </c>
    </row>
    <row r="896" spans="1:14" x14ac:dyDescent="0.2">
      <c r="A896" s="14">
        <v>895</v>
      </c>
      <c r="B896" s="5">
        <v>44571</v>
      </c>
      <c r="C896" s="3" t="s">
        <v>14</v>
      </c>
      <c r="D896" s="1">
        <v>2</v>
      </c>
      <c r="E896" s="3" t="s">
        <v>17</v>
      </c>
      <c r="F896" s="3" t="s">
        <v>15</v>
      </c>
      <c r="G896" s="1">
        <v>1527.92</v>
      </c>
      <c r="H896" s="15">
        <v>1036.47</v>
      </c>
      <c r="I896" s="15">
        <v>491.45</v>
      </c>
      <c r="J896" s="15">
        <v>119.86</v>
      </c>
      <c r="K896" s="9">
        <f>(Table2[[#This Row],[Renewable_Energy_Consumption]]/Table2[[#This Row],[Electricity_Consumption]]) * 100</f>
        <v>11.564251739075901</v>
      </c>
      <c r="L896" s="11">
        <v>185.45</v>
      </c>
      <c r="M896" s="12">
        <f>Table2[[#This Row],[Energy_Cost]]/Table2[[#This Row],[Electricity_Consumption]]</f>
        <v>0.17892461913996544</v>
      </c>
      <c r="N896" s="16">
        <v>85</v>
      </c>
    </row>
    <row r="897" spans="1:14" x14ac:dyDescent="0.2">
      <c r="A897" s="14">
        <v>896</v>
      </c>
      <c r="B897" s="5">
        <v>44818</v>
      </c>
      <c r="C897" s="3" t="s">
        <v>23</v>
      </c>
      <c r="D897" s="1">
        <v>10</v>
      </c>
      <c r="E897" s="3" t="s">
        <v>13</v>
      </c>
      <c r="F897" s="3" t="s">
        <v>28</v>
      </c>
      <c r="G897" s="1">
        <v>1613.03</v>
      </c>
      <c r="H897" s="15">
        <v>1101.71</v>
      </c>
      <c r="I897" s="15">
        <v>511.32</v>
      </c>
      <c r="J897" s="15">
        <v>357.01</v>
      </c>
      <c r="K897" s="9">
        <f>(Table2[[#This Row],[Renewable_Energy_Consumption]]/Table2[[#This Row],[Electricity_Consumption]]) * 100</f>
        <v>32.405079376605457</v>
      </c>
      <c r="L897" s="11">
        <v>209.02</v>
      </c>
      <c r="M897" s="12">
        <f>Table2[[#This Row],[Energy_Cost]]/Table2[[#This Row],[Electricity_Consumption]]</f>
        <v>0.1897232484047526</v>
      </c>
      <c r="N897" s="16">
        <v>84</v>
      </c>
    </row>
    <row r="898" spans="1:14" x14ac:dyDescent="0.2">
      <c r="A898" s="14">
        <v>897</v>
      </c>
      <c r="B898" s="5">
        <v>44585</v>
      </c>
      <c r="C898" s="3" t="s">
        <v>14</v>
      </c>
      <c r="D898" s="1">
        <v>5</v>
      </c>
      <c r="E898" s="3" t="s">
        <v>17</v>
      </c>
      <c r="F898" s="3" t="s">
        <v>28</v>
      </c>
      <c r="G898" s="1">
        <v>160.58000000000001</v>
      </c>
      <c r="H898" s="15">
        <v>141.24</v>
      </c>
      <c r="I898" s="15">
        <v>19.34</v>
      </c>
      <c r="J898" s="15">
        <v>14.33</v>
      </c>
      <c r="K898" s="9">
        <f>(Table2[[#This Row],[Renewable_Energy_Consumption]]/Table2[[#This Row],[Electricity_Consumption]]) * 100</f>
        <v>10.145851033701501</v>
      </c>
      <c r="L898" s="11">
        <v>21.54</v>
      </c>
      <c r="M898" s="12">
        <f>Table2[[#This Row],[Energy_Cost]]/Table2[[#This Row],[Electricity_Consumption]]</f>
        <v>0.15250637213254034</v>
      </c>
      <c r="N898" s="16">
        <v>77</v>
      </c>
    </row>
    <row r="899" spans="1:14" x14ac:dyDescent="0.2">
      <c r="A899" s="14">
        <v>898</v>
      </c>
      <c r="B899" s="5">
        <v>44693</v>
      </c>
      <c r="C899" s="3" t="s">
        <v>14</v>
      </c>
      <c r="D899" s="1">
        <v>9</v>
      </c>
      <c r="E899" s="3" t="s">
        <v>17</v>
      </c>
      <c r="F899" s="3" t="s">
        <v>28</v>
      </c>
      <c r="G899" s="1">
        <v>1076.27</v>
      </c>
      <c r="H899" s="15">
        <v>915.09</v>
      </c>
      <c r="I899" s="15">
        <v>161.18</v>
      </c>
      <c r="J899" s="15">
        <v>397.64</v>
      </c>
      <c r="K899" s="9">
        <f>(Table2[[#This Row],[Renewable_Energy_Consumption]]/Table2[[#This Row],[Electricity_Consumption]]) * 100</f>
        <v>43.45364936782174</v>
      </c>
      <c r="L899" s="11">
        <v>109.65</v>
      </c>
      <c r="M899" s="12">
        <f>Table2[[#This Row],[Energy_Cost]]/Table2[[#This Row],[Electricity_Consumption]]</f>
        <v>0.11982427957905779</v>
      </c>
      <c r="N899" s="16">
        <v>74</v>
      </c>
    </row>
    <row r="900" spans="1:14" x14ac:dyDescent="0.2">
      <c r="A900" s="14">
        <v>899</v>
      </c>
      <c r="B900" s="5">
        <v>44863</v>
      </c>
      <c r="C900" s="3" t="s">
        <v>23</v>
      </c>
      <c r="D900" s="1">
        <v>5</v>
      </c>
      <c r="E900" s="3" t="s">
        <v>13</v>
      </c>
      <c r="F900" s="3" t="s">
        <v>15</v>
      </c>
      <c r="G900" s="1">
        <v>888.51</v>
      </c>
      <c r="H900" s="15">
        <v>578.86</v>
      </c>
      <c r="I900" s="15">
        <v>309.64999999999998</v>
      </c>
      <c r="J900" s="15">
        <v>233.82</v>
      </c>
      <c r="K900" s="9">
        <f>(Table2[[#This Row],[Renewable_Energy_Consumption]]/Table2[[#This Row],[Electricity_Consumption]]) * 100</f>
        <v>40.39318660816086</v>
      </c>
      <c r="L900" s="11">
        <v>135.32</v>
      </c>
      <c r="M900" s="12">
        <f>Table2[[#This Row],[Energy_Cost]]/Table2[[#This Row],[Electricity_Consumption]]</f>
        <v>0.23376982344608366</v>
      </c>
      <c r="N900" s="16">
        <v>92</v>
      </c>
    </row>
    <row r="901" spans="1:14" x14ac:dyDescent="0.2">
      <c r="A901" s="14">
        <v>900</v>
      </c>
      <c r="B901" s="5">
        <v>44872</v>
      </c>
      <c r="C901" s="3" t="s">
        <v>23</v>
      </c>
      <c r="D901" s="1">
        <v>4</v>
      </c>
      <c r="E901" s="3" t="s">
        <v>13</v>
      </c>
      <c r="F901" s="3" t="s">
        <v>28</v>
      </c>
      <c r="G901" s="1">
        <v>1058.56</v>
      </c>
      <c r="H901" s="15">
        <v>850.85</v>
      </c>
      <c r="I901" s="15">
        <v>207.71</v>
      </c>
      <c r="J901" s="15">
        <v>195.82</v>
      </c>
      <c r="K901" s="9">
        <f>(Table2[[#This Row],[Renewable_Energy_Consumption]]/Table2[[#This Row],[Electricity_Consumption]]) * 100</f>
        <v>23.014632426397132</v>
      </c>
      <c r="L901" s="11">
        <v>175.21</v>
      </c>
      <c r="M901" s="12">
        <f>Table2[[#This Row],[Energy_Cost]]/Table2[[#This Row],[Electricity_Consumption]]</f>
        <v>0.20592348827642945</v>
      </c>
      <c r="N901" s="16">
        <v>93</v>
      </c>
    </row>
    <row r="902" spans="1:14" x14ac:dyDescent="0.2">
      <c r="A902" s="14">
        <v>901</v>
      </c>
      <c r="B902" s="5">
        <v>44843</v>
      </c>
      <c r="C902" s="3" t="s">
        <v>23</v>
      </c>
      <c r="D902" s="1">
        <v>7</v>
      </c>
      <c r="E902" s="3" t="s">
        <v>13</v>
      </c>
      <c r="F902" s="3" t="s">
        <v>24</v>
      </c>
      <c r="G902" s="1">
        <v>1229.76</v>
      </c>
      <c r="H902" s="15">
        <v>892.27</v>
      </c>
      <c r="I902" s="15">
        <v>337.49</v>
      </c>
      <c r="J902" s="15">
        <v>230.24</v>
      </c>
      <c r="K902" s="9">
        <f>(Table2[[#This Row],[Renewable_Energy_Consumption]]/Table2[[#This Row],[Electricity_Consumption]]) * 100</f>
        <v>25.80384861084649</v>
      </c>
      <c r="L902" s="11">
        <v>136.87</v>
      </c>
      <c r="M902" s="12">
        <f>Table2[[#This Row],[Energy_Cost]]/Table2[[#This Row],[Electricity_Consumption]]</f>
        <v>0.15339527273134815</v>
      </c>
      <c r="N902" s="16">
        <v>55</v>
      </c>
    </row>
    <row r="903" spans="1:14" x14ac:dyDescent="0.2">
      <c r="A903" s="14">
        <v>902</v>
      </c>
      <c r="B903" s="5">
        <v>44779</v>
      </c>
      <c r="C903" s="3" t="s">
        <v>23</v>
      </c>
      <c r="D903" s="1">
        <v>5</v>
      </c>
      <c r="E903" s="3" t="s">
        <v>19</v>
      </c>
      <c r="F903" s="3" t="s">
        <v>28</v>
      </c>
      <c r="G903" s="1">
        <v>984.69</v>
      </c>
      <c r="H903" s="15">
        <v>665.75</v>
      </c>
      <c r="I903" s="15">
        <v>318.94</v>
      </c>
      <c r="J903" s="15">
        <v>153.83000000000001</v>
      </c>
      <c r="K903" s="9">
        <f>(Table2[[#This Row],[Renewable_Energy_Consumption]]/Table2[[#This Row],[Electricity_Consumption]]) * 100</f>
        <v>23.106271122793842</v>
      </c>
      <c r="L903" s="11">
        <v>178.92</v>
      </c>
      <c r="M903" s="12">
        <f>Table2[[#This Row],[Energy_Cost]]/Table2[[#This Row],[Electricity_Consumption]]</f>
        <v>0.26874953060458129</v>
      </c>
      <c r="N903" s="16">
        <v>77</v>
      </c>
    </row>
    <row r="904" spans="1:14" x14ac:dyDescent="0.2">
      <c r="A904" s="14">
        <v>903</v>
      </c>
      <c r="B904" s="5">
        <v>44707</v>
      </c>
      <c r="C904" s="3" t="s">
        <v>14</v>
      </c>
      <c r="D904" s="1">
        <v>5</v>
      </c>
      <c r="E904" s="3" t="s">
        <v>13</v>
      </c>
      <c r="F904" s="3" t="s">
        <v>15</v>
      </c>
      <c r="G904" s="1">
        <v>692.27</v>
      </c>
      <c r="H904" s="15">
        <v>530.66</v>
      </c>
      <c r="I904" s="15">
        <v>161.61000000000001</v>
      </c>
      <c r="J904" s="15">
        <v>201.1</v>
      </c>
      <c r="K904" s="9">
        <f>(Table2[[#This Row],[Renewable_Energy_Consumption]]/Table2[[#This Row],[Electricity_Consumption]]) * 100</f>
        <v>37.896204726190028</v>
      </c>
      <c r="L904" s="11">
        <v>74.819999999999993</v>
      </c>
      <c r="M904" s="12">
        <f>Table2[[#This Row],[Energy_Cost]]/Table2[[#This Row],[Electricity_Consumption]]</f>
        <v>0.14099423359589944</v>
      </c>
      <c r="N904" s="16">
        <v>82</v>
      </c>
    </row>
    <row r="905" spans="1:14" x14ac:dyDescent="0.2">
      <c r="A905" s="14">
        <v>904</v>
      </c>
      <c r="B905" s="5">
        <v>44923</v>
      </c>
      <c r="C905" s="3" t="s">
        <v>23</v>
      </c>
      <c r="D905" s="1">
        <v>6</v>
      </c>
      <c r="E905" s="3" t="s">
        <v>13</v>
      </c>
      <c r="F905" s="3" t="s">
        <v>15</v>
      </c>
      <c r="G905" s="1">
        <v>318.89</v>
      </c>
      <c r="H905" s="15">
        <v>245.96</v>
      </c>
      <c r="I905" s="15">
        <v>72.930000000000007</v>
      </c>
      <c r="J905" s="15">
        <v>87.79</v>
      </c>
      <c r="K905" s="9">
        <f>(Table2[[#This Row],[Renewable_Energy_Consumption]]/Table2[[#This Row],[Electricity_Consumption]]) * 100</f>
        <v>35.692795576516509</v>
      </c>
      <c r="L905" s="11">
        <v>61.82</v>
      </c>
      <c r="M905" s="12">
        <f>Table2[[#This Row],[Energy_Cost]]/Table2[[#This Row],[Electricity_Consumption]]</f>
        <v>0.25134168157423969</v>
      </c>
      <c r="N905" s="16">
        <v>100</v>
      </c>
    </row>
    <row r="906" spans="1:14" x14ac:dyDescent="0.2">
      <c r="A906" s="14">
        <v>905</v>
      </c>
      <c r="B906" s="5">
        <v>44785</v>
      </c>
      <c r="C906" s="3" t="s">
        <v>14</v>
      </c>
      <c r="D906" s="1">
        <v>4</v>
      </c>
      <c r="E906" s="3" t="s">
        <v>13</v>
      </c>
      <c r="F906" s="3" t="s">
        <v>28</v>
      </c>
      <c r="G906" s="1">
        <v>1148.28</v>
      </c>
      <c r="H906" s="15">
        <v>867.82</v>
      </c>
      <c r="I906" s="15">
        <v>280.45999999999998</v>
      </c>
      <c r="J906" s="15">
        <v>103.9</v>
      </c>
      <c r="K906" s="9">
        <f>(Table2[[#This Row],[Renewable_Energy_Consumption]]/Table2[[#This Row],[Electricity_Consumption]]) * 100</f>
        <v>11.972528865432924</v>
      </c>
      <c r="L906" s="11">
        <v>142.34</v>
      </c>
      <c r="M906" s="12">
        <f>Table2[[#This Row],[Energy_Cost]]/Table2[[#This Row],[Electricity_Consumption]]</f>
        <v>0.16402018851835634</v>
      </c>
      <c r="N906" s="16">
        <v>89</v>
      </c>
    </row>
    <row r="907" spans="1:14" x14ac:dyDescent="0.2">
      <c r="A907" s="14">
        <v>906</v>
      </c>
      <c r="B907" s="5">
        <v>44699</v>
      </c>
      <c r="C907" s="3" t="s">
        <v>14</v>
      </c>
      <c r="D907" s="1">
        <v>4</v>
      </c>
      <c r="E907" s="3" t="s">
        <v>13</v>
      </c>
      <c r="F907" s="3" t="s">
        <v>15</v>
      </c>
      <c r="G907" s="1">
        <v>1936.3</v>
      </c>
      <c r="H907" s="15">
        <v>1529.47</v>
      </c>
      <c r="I907" s="15">
        <v>406.83</v>
      </c>
      <c r="J907" s="15">
        <v>207.12</v>
      </c>
      <c r="K907" s="9">
        <f>(Table2[[#This Row],[Renewable_Energy_Consumption]]/Table2[[#This Row],[Electricity_Consumption]]) * 100</f>
        <v>13.541945902829083</v>
      </c>
      <c r="L907" s="11">
        <v>358.91</v>
      </c>
      <c r="M907" s="12">
        <f>Table2[[#This Row],[Energy_Cost]]/Table2[[#This Row],[Electricity_Consumption]]</f>
        <v>0.2346629878323864</v>
      </c>
      <c r="N907" s="16">
        <v>58</v>
      </c>
    </row>
    <row r="908" spans="1:14" x14ac:dyDescent="0.2">
      <c r="A908" s="14">
        <v>907</v>
      </c>
      <c r="B908" s="5">
        <v>44922</v>
      </c>
      <c r="C908" s="3" t="s">
        <v>23</v>
      </c>
      <c r="D908" s="1">
        <v>4</v>
      </c>
      <c r="E908" s="3" t="s">
        <v>13</v>
      </c>
      <c r="F908" s="3" t="s">
        <v>15</v>
      </c>
      <c r="G908" s="1">
        <v>375.31</v>
      </c>
      <c r="H908" s="15">
        <v>280.12</v>
      </c>
      <c r="I908" s="15">
        <v>95.19</v>
      </c>
      <c r="J908" s="15">
        <v>71.56</v>
      </c>
      <c r="K908" s="9">
        <f>(Table2[[#This Row],[Renewable_Energy_Consumption]]/Table2[[#This Row],[Electricity_Consumption]]) * 100</f>
        <v>25.546194488076541</v>
      </c>
      <c r="L908" s="11">
        <v>48.87</v>
      </c>
      <c r="M908" s="12">
        <f>Table2[[#This Row],[Energy_Cost]]/Table2[[#This Row],[Electricity_Consumption]]</f>
        <v>0.17446094530915321</v>
      </c>
      <c r="N908" s="16">
        <v>66</v>
      </c>
    </row>
    <row r="909" spans="1:14" x14ac:dyDescent="0.2">
      <c r="A909" s="14">
        <v>908</v>
      </c>
      <c r="B909" s="5">
        <v>44566</v>
      </c>
      <c r="C909" s="3" t="s">
        <v>14</v>
      </c>
      <c r="D909" s="1">
        <v>6</v>
      </c>
      <c r="E909" s="3" t="s">
        <v>19</v>
      </c>
      <c r="F909" s="3" t="s">
        <v>28</v>
      </c>
      <c r="G909" s="1">
        <v>1343.99</v>
      </c>
      <c r="H909" s="15">
        <v>1081.8900000000001</v>
      </c>
      <c r="I909" s="15">
        <v>262.10000000000002</v>
      </c>
      <c r="J909" s="15">
        <v>439.59</v>
      </c>
      <c r="K909" s="9">
        <f>(Table2[[#This Row],[Renewable_Energy_Consumption]]/Table2[[#This Row],[Electricity_Consumption]]) * 100</f>
        <v>40.631672351163232</v>
      </c>
      <c r="L909" s="11">
        <v>147.44999999999999</v>
      </c>
      <c r="M909" s="12">
        <f>Table2[[#This Row],[Energy_Cost]]/Table2[[#This Row],[Electricity_Consumption]]</f>
        <v>0.13628927155256076</v>
      </c>
      <c r="N909" s="16">
        <v>67</v>
      </c>
    </row>
    <row r="910" spans="1:14" x14ac:dyDescent="0.2">
      <c r="A910" s="14">
        <v>909</v>
      </c>
      <c r="B910" s="5">
        <v>44624</v>
      </c>
      <c r="C910" s="3" t="s">
        <v>14</v>
      </c>
      <c r="D910" s="1">
        <v>3</v>
      </c>
      <c r="E910" s="3" t="s">
        <v>13</v>
      </c>
      <c r="F910" s="3" t="s">
        <v>20</v>
      </c>
      <c r="G910" s="1">
        <v>622.78</v>
      </c>
      <c r="H910" s="15">
        <v>548.92999999999995</v>
      </c>
      <c r="I910" s="15">
        <v>73.849999999999994</v>
      </c>
      <c r="J910" s="15">
        <v>125.71</v>
      </c>
      <c r="K910" s="9">
        <f>(Table2[[#This Row],[Renewable_Energy_Consumption]]/Table2[[#This Row],[Electricity_Consumption]]) * 100</f>
        <v>22.90091632812927</v>
      </c>
      <c r="L910" s="11">
        <v>92.37</v>
      </c>
      <c r="M910" s="12">
        <f>Table2[[#This Row],[Energy_Cost]]/Table2[[#This Row],[Electricity_Consumption]]</f>
        <v>0.16827282167125138</v>
      </c>
      <c r="N910" s="16">
        <v>92</v>
      </c>
    </row>
    <row r="911" spans="1:14" x14ac:dyDescent="0.2">
      <c r="A911" s="14">
        <v>910</v>
      </c>
      <c r="B911" s="5">
        <v>44831</v>
      </c>
      <c r="C911" s="3" t="s">
        <v>23</v>
      </c>
      <c r="D911" s="1">
        <v>10</v>
      </c>
      <c r="E911" s="3" t="s">
        <v>17</v>
      </c>
      <c r="F911" s="3" t="s">
        <v>20</v>
      </c>
      <c r="G911" s="1">
        <v>1062.82</v>
      </c>
      <c r="H911" s="15">
        <v>801.16</v>
      </c>
      <c r="I911" s="15">
        <v>261.66000000000003</v>
      </c>
      <c r="J911" s="15">
        <v>151.88999999999999</v>
      </c>
      <c r="K911" s="9">
        <f>(Table2[[#This Row],[Renewable_Energy_Consumption]]/Table2[[#This Row],[Electricity_Consumption]]) * 100</f>
        <v>18.958759798292473</v>
      </c>
      <c r="L911" s="11">
        <v>117.96</v>
      </c>
      <c r="M911" s="12">
        <f>Table2[[#This Row],[Energy_Cost]]/Table2[[#This Row],[Electricity_Consumption]]</f>
        <v>0.14723650706475611</v>
      </c>
      <c r="N911" s="16">
        <v>68</v>
      </c>
    </row>
    <row r="912" spans="1:14" x14ac:dyDescent="0.2">
      <c r="A912" s="14">
        <v>911</v>
      </c>
      <c r="B912" s="5">
        <v>44898</v>
      </c>
      <c r="C912" s="3" t="s">
        <v>14</v>
      </c>
      <c r="D912" s="1">
        <v>8</v>
      </c>
      <c r="E912" s="3" t="s">
        <v>19</v>
      </c>
      <c r="F912" s="3" t="s">
        <v>15</v>
      </c>
      <c r="G912" s="1">
        <v>1028.8699999999999</v>
      </c>
      <c r="H912" s="15">
        <v>910.67</v>
      </c>
      <c r="I912" s="15">
        <v>118.2</v>
      </c>
      <c r="J912" s="15">
        <v>123.83</v>
      </c>
      <c r="K912" s="9">
        <f>(Table2[[#This Row],[Renewable_Energy_Consumption]]/Table2[[#This Row],[Electricity_Consumption]]) * 100</f>
        <v>13.597680828401067</v>
      </c>
      <c r="L912" s="11">
        <v>148.21</v>
      </c>
      <c r="M912" s="12">
        <f>Table2[[#This Row],[Energy_Cost]]/Table2[[#This Row],[Electricity_Consumption]]</f>
        <v>0.16274830619214425</v>
      </c>
      <c r="N912" s="16">
        <v>90</v>
      </c>
    </row>
    <row r="913" spans="1:14" x14ac:dyDescent="0.2">
      <c r="A913" s="14">
        <v>912</v>
      </c>
      <c r="B913" s="5">
        <v>44602</v>
      </c>
      <c r="C913" s="3" t="s">
        <v>23</v>
      </c>
      <c r="D913" s="1">
        <v>5</v>
      </c>
      <c r="E913" s="3" t="s">
        <v>13</v>
      </c>
      <c r="F913" s="3" t="s">
        <v>15</v>
      </c>
      <c r="G913" s="1">
        <v>1847.52</v>
      </c>
      <c r="H913" s="15">
        <v>1255.76</v>
      </c>
      <c r="I913" s="15">
        <v>591.76</v>
      </c>
      <c r="J913" s="15">
        <v>218.01</v>
      </c>
      <c r="K913" s="9">
        <f>(Table2[[#This Row],[Renewable_Energy_Consumption]]/Table2[[#This Row],[Electricity_Consumption]]) * 100</f>
        <v>17.360801427024271</v>
      </c>
      <c r="L913" s="11">
        <v>211.08</v>
      </c>
      <c r="M913" s="12">
        <f>Table2[[#This Row],[Energy_Cost]]/Table2[[#This Row],[Electricity_Consumption]]</f>
        <v>0.16808944384277252</v>
      </c>
      <c r="N913" s="16">
        <v>54</v>
      </c>
    </row>
    <row r="914" spans="1:14" x14ac:dyDescent="0.2">
      <c r="A914" s="14">
        <v>913</v>
      </c>
      <c r="B914" s="5">
        <v>44776</v>
      </c>
      <c r="C914" s="3" t="s">
        <v>14</v>
      </c>
      <c r="D914" s="1">
        <v>1</v>
      </c>
      <c r="E914" s="3" t="s">
        <v>13</v>
      </c>
      <c r="F914" s="3" t="s">
        <v>28</v>
      </c>
      <c r="G914" s="1">
        <v>1700.91</v>
      </c>
      <c r="H914" s="15">
        <v>922.77</v>
      </c>
      <c r="I914" s="15">
        <v>778.14</v>
      </c>
      <c r="J914" s="15">
        <v>401.92</v>
      </c>
      <c r="K914" s="9">
        <f>(Table2[[#This Row],[Renewable_Energy_Consumption]]/Table2[[#This Row],[Electricity_Consumption]]) * 100</f>
        <v>43.555815642034311</v>
      </c>
      <c r="L914" s="11">
        <v>252.19</v>
      </c>
      <c r="M914" s="12">
        <f>Table2[[#This Row],[Energy_Cost]]/Table2[[#This Row],[Electricity_Consumption]]</f>
        <v>0.27329670448757548</v>
      </c>
      <c r="N914" s="16">
        <v>66</v>
      </c>
    </row>
    <row r="915" spans="1:14" x14ac:dyDescent="0.2">
      <c r="A915" s="14">
        <v>914</v>
      </c>
      <c r="B915" s="5">
        <v>44622</v>
      </c>
      <c r="C915" s="3" t="s">
        <v>23</v>
      </c>
      <c r="D915" s="1">
        <v>8</v>
      </c>
      <c r="E915" s="3" t="s">
        <v>13</v>
      </c>
      <c r="F915" s="3" t="s">
        <v>15</v>
      </c>
      <c r="G915" s="1">
        <v>1436.78</v>
      </c>
      <c r="H915" s="15">
        <v>993.95</v>
      </c>
      <c r="I915" s="15">
        <v>442.83</v>
      </c>
      <c r="J915" s="15">
        <v>310.81</v>
      </c>
      <c r="K915" s="9">
        <f>(Table2[[#This Row],[Renewable_Energy_Consumption]]/Table2[[#This Row],[Electricity_Consumption]]) * 100</f>
        <v>31.27018461693244</v>
      </c>
      <c r="L915" s="11">
        <v>218.9</v>
      </c>
      <c r="M915" s="12">
        <f>Table2[[#This Row],[Energy_Cost]]/Table2[[#This Row],[Electricity_Consumption]]</f>
        <v>0.22023240605664268</v>
      </c>
      <c r="N915" s="16">
        <v>76</v>
      </c>
    </row>
    <row r="916" spans="1:14" x14ac:dyDescent="0.2">
      <c r="A916" s="14">
        <v>915</v>
      </c>
      <c r="B916" s="5">
        <v>44845</v>
      </c>
      <c r="C916" s="3" t="s">
        <v>14</v>
      </c>
      <c r="D916" s="1">
        <v>6</v>
      </c>
      <c r="E916" s="3" t="s">
        <v>13</v>
      </c>
      <c r="F916" s="3" t="s">
        <v>15</v>
      </c>
      <c r="G916" s="1">
        <v>1555.39</v>
      </c>
      <c r="H916" s="15">
        <v>863.98</v>
      </c>
      <c r="I916" s="15">
        <v>691.41</v>
      </c>
      <c r="J916" s="15">
        <v>275.20999999999998</v>
      </c>
      <c r="K916" s="9">
        <f>(Table2[[#This Row],[Renewable_Energy_Consumption]]/Table2[[#This Row],[Electricity_Consumption]]) * 100</f>
        <v>31.853746614504963</v>
      </c>
      <c r="L916" s="11">
        <v>230.7</v>
      </c>
      <c r="M916" s="12">
        <f>Table2[[#This Row],[Energy_Cost]]/Table2[[#This Row],[Electricity_Consumption]]</f>
        <v>0.26702006990902566</v>
      </c>
      <c r="N916" s="16">
        <v>100</v>
      </c>
    </row>
    <row r="917" spans="1:14" x14ac:dyDescent="0.2">
      <c r="A917" s="14">
        <v>916</v>
      </c>
      <c r="B917" s="5">
        <v>44842</v>
      </c>
      <c r="C917" s="3" t="s">
        <v>23</v>
      </c>
      <c r="D917" s="1">
        <v>10</v>
      </c>
      <c r="E917" s="3" t="s">
        <v>19</v>
      </c>
      <c r="F917" s="3" t="s">
        <v>24</v>
      </c>
      <c r="G917" s="1">
        <v>1109.5899999999999</v>
      </c>
      <c r="H917" s="15">
        <v>964.1</v>
      </c>
      <c r="I917" s="15">
        <v>145.49</v>
      </c>
      <c r="J917" s="15">
        <v>111.51</v>
      </c>
      <c r="K917" s="9">
        <f>(Table2[[#This Row],[Renewable_Energy_Consumption]]/Table2[[#This Row],[Electricity_Consumption]]) * 100</f>
        <v>11.566227569754176</v>
      </c>
      <c r="L917" s="11">
        <v>168.08</v>
      </c>
      <c r="M917" s="12">
        <f>Table2[[#This Row],[Energy_Cost]]/Table2[[#This Row],[Electricity_Consumption]]</f>
        <v>0.17433876153925942</v>
      </c>
      <c r="N917" s="16">
        <v>51</v>
      </c>
    </row>
    <row r="918" spans="1:14" x14ac:dyDescent="0.2">
      <c r="A918" s="14">
        <v>917</v>
      </c>
      <c r="B918" s="5">
        <v>44664</v>
      </c>
      <c r="C918" s="3" t="s">
        <v>23</v>
      </c>
      <c r="D918" s="1">
        <v>6</v>
      </c>
      <c r="E918" s="3" t="s">
        <v>13</v>
      </c>
      <c r="F918" s="3" t="s">
        <v>15</v>
      </c>
      <c r="G918" s="1">
        <v>1352.37</v>
      </c>
      <c r="H918" s="15">
        <v>1031.43</v>
      </c>
      <c r="I918" s="15">
        <v>320.94</v>
      </c>
      <c r="J918" s="15">
        <v>427.07</v>
      </c>
      <c r="K918" s="9">
        <f>(Table2[[#This Row],[Renewable_Energy_Consumption]]/Table2[[#This Row],[Electricity_Consumption]]) * 100</f>
        <v>41.40562132185412</v>
      </c>
      <c r="L918" s="11">
        <v>263.49</v>
      </c>
      <c r="M918" s="12">
        <f>Table2[[#This Row],[Energy_Cost]]/Table2[[#This Row],[Electricity_Consumption]]</f>
        <v>0.25546086501265231</v>
      </c>
      <c r="N918" s="16">
        <v>89</v>
      </c>
    </row>
    <row r="919" spans="1:14" x14ac:dyDescent="0.2">
      <c r="A919" s="14">
        <v>918</v>
      </c>
      <c r="B919" s="5">
        <v>44659</v>
      </c>
      <c r="C919" s="3" t="s">
        <v>23</v>
      </c>
      <c r="D919" s="1">
        <v>2</v>
      </c>
      <c r="E919" s="3" t="s">
        <v>17</v>
      </c>
      <c r="F919" s="3" t="s">
        <v>28</v>
      </c>
      <c r="G919" s="1">
        <v>115.17</v>
      </c>
      <c r="H919" s="15">
        <v>79.7</v>
      </c>
      <c r="I919" s="15">
        <v>35.47</v>
      </c>
      <c r="J919" s="15">
        <v>30.41</v>
      </c>
      <c r="K919" s="9">
        <f>(Table2[[#This Row],[Renewable_Energy_Consumption]]/Table2[[#This Row],[Electricity_Consumption]]) * 100</f>
        <v>38.155583437892091</v>
      </c>
      <c r="L919" s="11">
        <v>18.329999999999998</v>
      </c>
      <c r="M919" s="12">
        <f>Table2[[#This Row],[Energy_Cost]]/Table2[[#This Row],[Electricity_Consumption]]</f>
        <v>0.22998745294855705</v>
      </c>
      <c r="N919" s="16">
        <v>90</v>
      </c>
    </row>
    <row r="920" spans="1:14" x14ac:dyDescent="0.2">
      <c r="A920" s="14">
        <v>919</v>
      </c>
      <c r="B920" s="5">
        <v>44568</v>
      </c>
      <c r="C920" s="3" t="s">
        <v>14</v>
      </c>
      <c r="D920" s="1">
        <v>7</v>
      </c>
      <c r="E920" s="3" t="s">
        <v>17</v>
      </c>
      <c r="F920" s="3" t="s">
        <v>28</v>
      </c>
      <c r="G920" s="1">
        <v>873.64</v>
      </c>
      <c r="H920" s="15">
        <v>483.44</v>
      </c>
      <c r="I920" s="15">
        <v>390.2</v>
      </c>
      <c r="J920" s="15">
        <v>163.07</v>
      </c>
      <c r="K920" s="9">
        <f>(Table2[[#This Row],[Renewable_Energy_Consumption]]/Table2[[#This Row],[Electricity_Consumption]]) * 100</f>
        <v>33.731176567929836</v>
      </c>
      <c r="L920" s="11">
        <v>150.76</v>
      </c>
      <c r="M920" s="12">
        <f>Table2[[#This Row],[Energy_Cost]]/Table2[[#This Row],[Electricity_Consumption]]</f>
        <v>0.3118484196591097</v>
      </c>
      <c r="N920" s="16">
        <v>70</v>
      </c>
    </row>
    <row r="921" spans="1:14" x14ac:dyDescent="0.2">
      <c r="A921" s="14">
        <v>920</v>
      </c>
      <c r="B921" s="5">
        <v>44643</v>
      </c>
      <c r="C921" s="3" t="s">
        <v>23</v>
      </c>
      <c r="D921" s="1">
        <v>4</v>
      </c>
      <c r="E921" s="3" t="s">
        <v>13</v>
      </c>
      <c r="F921" s="3" t="s">
        <v>15</v>
      </c>
      <c r="G921" s="1">
        <v>1303.3699999999999</v>
      </c>
      <c r="H921" s="15">
        <v>941.02</v>
      </c>
      <c r="I921" s="15">
        <v>362.35</v>
      </c>
      <c r="J921" s="15">
        <v>434.42</v>
      </c>
      <c r="K921" s="9">
        <f>(Table2[[#This Row],[Renewable_Energy_Consumption]]/Table2[[#This Row],[Electricity_Consumption]]) * 100</f>
        <v>46.164799897983045</v>
      </c>
      <c r="L921" s="11">
        <v>141.44</v>
      </c>
      <c r="M921" s="12">
        <f>Table2[[#This Row],[Energy_Cost]]/Table2[[#This Row],[Electricity_Consumption]]</f>
        <v>0.15030498820428898</v>
      </c>
      <c r="N921" s="16">
        <v>77</v>
      </c>
    </row>
    <row r="922" spans="1:14" x14ac:dyDescent="0.2">
      <c r="A922" s="14">
        <v>921</v>
      </c>
      <c r="B922" s="5">
        <v>44654</v>
      </c>
      <c r="C922" s="3" t="s">
        <v>23</v>
      </c>
      <c r="D922" s="1">
        <v>6</v>
      </c>
      <c r="E922" s="3" t="s">
        <v>19</v>
      </c>
      <c r="F922" s="3" t="s">
        <v>24</v>
      </c>
      <c r="G922" s="1">
        <v>402.6</v>
      </c>
      <c r="H922" s="15">
        <v>239</v>
      </c>
      <c r="I922" s="15">
        <v>163.6</v>
      </c>
      <c r="J922" s="15">
        <v>53.35</v>
      </c>
      <c r="K922" s="9">
        <f>(Table2[[#This Row],[Renewable_Energy_Consumption]]/Table2[[#This Row],[Electricity_Consumption]]) * 100</f>
        <v>22.322175732217573</v>
      </c>
      <c r="L922" s="11">
        <v>77.150000000000006</v>
      </c>
      <c r="M922" s="12">
        <f>Table2[[#This Row],[Energy_Cost]]/Table2[[#This Row],[Electricity_Consumption]]</f>
        <v>0.32280334728033477</v>
      </c>
      <c r="N922" s="16">
        <v>78</v>
      </c>
    </row>
    <row r="923" spans="1:14" x14ac:dyDescent="0.2">
      <c r="A923" s="14">
        <v>922</v>
      </c>
      <c r="B923" s="5">
        <v>44650</v>
      </c>
      <c r="C923" s="3" t="s">
        <v>23</v>
      </c>
      <c r="D923" s="1">
        <v>8</v>
      </c>
      <c r="E923" s="3" t="s">
        <v>13</v>
      </c>
      <c r="F923" s="3" t="s">
        <v>28</v>
      </c>
      <c r="G923" s="1">
        <v>849.9</v>
      </c>
      <c r="H923" s="15">
        <v>501.75</v>
      </c>
      <c r="I923" s="15">
        <v>348.15</v>
      </c>
      <c r="J923" s="15">
        <v>89.85</v>
      </c>
      <c r="K923" s="9">
        <f>(Table2[[#This Row],[Renewable_Energy_Consumption]]/Table2[[#This Row],[Electricity_Consumption]]) * 100</f>
        <v>17.907324364723468</v>
      </c>
      <c r="L923" s="11">
        <v>110.66</v>
      </c>
      <c r="M923" s="12">
        <f>Table2[[#This Row],[Energy_Cost]]/Table2[[#This Row],[Electricity_Consumption]]</f>
        <v>0.22054808171400098</v>
      </c>
      <c r="N923" s="16">
        <v>51</v>
      </c>
    </row>
    <row r="924" spans="1:14" x14ac:dyDescent="0.2">
      <c r="A924" s="14">
        <v>923</v>
      </c>
      <c r="B924" s="5">
        <v>44781</v>
      </c>
      <c r="C924" s="3" t="s">
        <v>14</v>
      </c>
      <c r="D924" s="1">
        <v>6</v>
      </c>
      <c r="E924" s="3" t="s">
        <v>17</v>
      </c>
      <c r="F924" s="3" t="s">
        <v>20</v>
      </c>
      <c r="G924" s="1">
        <v>1987.75</v>
      </c>
      <c r="H924" s="15">
        <v>1090.8399999999999</v>
      </c>
      <c r="I924" s="15">
        <v>896.91</v>
      </c>
      <c r="J924" s="15">
        <v>436.71</v>
      </c>
      <c r="K924" s="9">
        <f>(Table2[[#This Row],[Renewable_Energy_Consumption]]/Table2[[#This Row],[Electricity_Consumption]]) * 100</f>
        <v>40.034285504748638</v>
      </c>
      <c r="L924" s="11">
        <v>391.83</v>
      </c>
      <c r="M924" s="12">
        <f>Table2[[#This Row],[Energy_Cost]]/Table2[[#This Row],[Electricity_Consumption]]</f>
        <v>0.35920024934912548</v>
      </c>
      <c r="N924" s="16">
        <v>94</v>
      </c>
    </row>
    <row r="925" spans="1:14" x14ac:dyDescent="0.2">
      <c r="A925" s="14">
        <v>924</v>
      </c>
      <c r="B925" s="5">
        <v>44568</v>
      </c>
      <c r="C925" s="3" t="s">
        <v>23</v>
      </c>
      <c r="D925" s="1">
        <v>4</v>
      </c>
      <c r="E925" s="3" t="s">
        <v>13</v>
      </c>
      <c r="F925" s="3" t="s">
        <v>28</v>
      </c>
      <c r="G925" s="1">
        <v>1836.43</v>
      </c>
      <c r="H925" s="15">
        <v>1332.61</v>
      </c>
      <c r="I925" s="15">
        <v>503.82</v>
      </c>
      <c r="J925" s="15">
        <v>612.25</v>
      </c>
      <c r="K925" s="9">
        <f>(Table2[[#This Row],[Renewable_Energy_Consumption]]/Table2[[#This Row],[Electricity_Consumption]]) * 100</f>
        <v>45.94367444338554</v>
      </c>
      <c r="L925" s="11">
        <v>331.25</v>
      </c>
      <c r="M925" s="12">
        <f>Table2[[#This Row],[Energy_Cost]]/Table2[[#This Row],[Electricity_Consumption]]</f>
        <v>0.24857235050014634</v>
      </c>
      <c r="N925" s="16">
        <v>68</v>
      </c>
    </row>
    <row r="926" spans="1:14" x14ac:dyDescent="0.2">
      <c r="A926" s="14">
        <v>925</v>
      </c>
      <c r="B926" s="5">
        <v>44841</v>
      </c>
      <c r="C926" s="3" t="s">
        <v>23</v>
      </c>
      <c r="D926" s="1">
        <v>9</v>
      </c>
      <c r="E926" s="3" t="s">
        <v>13</v>
      </c>
      <c r="F926" s="3" t="s">
        <v>28</v>
      </c>
      <c r="G926" s="1">
        <v>1434.79</v>
      </c>
      <c r="H926" s="15">
        <v>955.5</v>
      </c>
      <c r="I926" s="15">
        <v>479.29</v>
      </c>
      <c r="J926" s="15">
        <v>116.95</v>
      </c>
      <c r="K926" s="9">
        <f>(Table2[[#This Row],[Renewable_Energy_Consumption]]/Table2[[#This Row],[Electricity_Consumption]]) * 100</f>
        <v>12.239665096807954</v>
      </c>
      <c r="L926" s="11">
        <v>266.70999999999998</v>
      </c>
      <c r="M926" s="12">
        <f>Table2[[#This Row],[Energy_Cost]]/Table2[[#This Row],[Electricity_Consumption]]</f>
        <v>0.27913134484563051</v>
      </c>
      <c r="N926" s="16">
        <v>68</v>
      </c>
    </row>
    <row r="927" spans="1:14" x14ac:dyDescent="0.2">
      <c r="A927" s="14">
        <v>926</v>
      </c>
      <c r="B927" s="5">
        <v>44845</v>
      </c>
      <c r="C927" s="3" t="s">
        <v>23</v>
      </c>
      <c r="D927" s="1">
        <v>4</v>
      </c>
      <c r="E927" s="3" t="s">
        <v>13</v>
      </c>
      <c r="F927" s="3" t="s">
        <v>24</v>
      </c>
      <c r="G927" s="1">
        <v>1219.3800000000001</v>
      </c>
      <c r="H927" s="15">
        <v>1084.75</v>
      </c>
      <c r="I927" s="15">
        <v>134.63</v>
      </c>
      <c r="J927" s="15">
        <v>440.95</v>
      </c>
      <c r="K927" s="9">
        <f>(Table2[[#This Row],[Renewable_Energy_Consumption]]/Table2[[#This Row],[Electricity_Consumption]]) * 100</f>
        <v>40.649919336252594</v>
      </c>
      <c r="L927" s="11">
        <v>122.67</v>
      </c>
      <c r="M927" s="12">
        <f>Table2[[#This Row],[Energy_Cost]]/Table2[[#This Row],[Electricity_Consumption]]</f>
        <v>0.11308596450795114</v>
      </c>
      <c r="N927" s="16">
        <v>86</v>
      </c>
    </row>
    <row r="928" spans="1:14" x14ac:dyDescent="0.2">
      <c r="A928" s="14">
        <v>927</v>
      </c>
      <c r="B928" s="5">
        <v>44724</v>
      </c>
      <c r="C928" s="3" t="s">
        <v>14</v>
      </c>
      <c r="D928" s="1">
        <v>3</v>
      </c>
      <c r="E928" s="3" t="s">
        <v>13</v>
      </c>
      <c r="F928" s="3" t="s">
        <v>28</v>
      </c>
      <c r="G928" s="1">
        <v>1888.43</v>
      </c>
      <c r="H928" s="15">
        <v>1602.15</v>
      </c>
      <c r="I928" s="15">
        <v>286.27999999999997</v>
      </c>
      <c r="J928" s="15">
        <v>592.30999999999995</v>
      </c>
      <c r="K928" s="9">
        <f>(Table2[[#This Row],[Renewable_Energy_Consumption]]/Table2[[#This Row],[Electricity_Consumption]]) * 100</f>
        <v>36.969696969696962</v>
      </c>
      <c r="L928" s="11">
        <v>289.89999999999998</v>
      </c>
      <c r="M928" s="12">
        <f>Table2[[#This Row],[Energy_Cost]]/Table2[[#This Row],[Electricity_Consumption]]</f>
        <v>0.18094435602159595</v>
      </c>
      <c r="N928" s="16">
        <v>86</v>
      </c>
    </row>
    <row r="929" spans="1:14" x14ac:dyDescent="0.2">
      <c r="A929" s="14">
        <v>928</v>
      </c>
      <c r="B929" s="5">
        <v>44671</v>
      </c>
      <c r="C929" s="3" t="s">
        <v>14</v>
      </c>
      <c r="D929" s="1">
        <v>7</v>
      </c>
      <c r="E929" s="3" t="s">
        <v>13</v>
      </c>
      <c r="F929" s="3" t="s">
        <v>28</v>
      </c>
      <c r="G929" s="1">
        <v>607.58000000000004</v>
      </c>
      <c r="H929" s="15">
        <v>410.29</v>
      </c>
      <c r="I929" s="15">
        <v>197.29</v>
      </c>
      <c r="J929" s="15">
        <v>73.69</v>
      </c>
      <c r="K929" s="9">
        <f>(Table2[[#This Row],[Renewable_Energy_Consumption]]/Table2[[#This Row],[Electricity_Consumption]]) * 100</f>
        <v>17.960466986765457</v>
      </c>
      <c r="L929" s="11">
        <v>118.74</v>
      </c>
      <c r="M929" s="12">
        <f>Table2[[#This Row],[Energy_Cost]]/Table2[[#This Row],[Electricity_Consumption]]</f>
        <v>0.28940505496112501</v>
      </c>
      <c r="N929" s="16">
        <v>85</v>
      </c>
    </row>
    <row r="930" spans="1:14" x14ac:dyDescent="0.2">
      <c r="A930" s="14">
        <v>929</v>
      </c>
      <c r="B930" s="5">
        <v>44717</v>
      </c>
      <c r="C930" s="3" t="s">
        <v>14</v>
      </c>
      <c r="D930" s="1">
        <v>6</v>
      </c>
      <c r="E930" s="3" t="s">
        <v>19</v>
      </c>
      <c r="F930" s="3" t="s">
        <v>20</v>
      </c>
      <c r="G930" s="1">
        <v>1416.52</v>
      </c>
      <c r="H930" s="15">
        <v>1079.82</v>
      </c>
      <c r="I930" s="15">
        <v>336.7</v>
      </c>
      <c r="J930" s="15">
        <v>466.4</v>
      </c>
      <c r="K930" s="9">
        <f>(Table2[[#This Row],[Renewable_Energy_Consumption]]/Table2[[#This Row],[Electricity_Consumption]]) * 100</f>
        <v>43.192383915837823</v>
      </c>
      <c r="L930" s="11">
        <v>214.95</v>
      </c>
      <c r="M930" s="12">
        <f>Table2[[#This Row],[Energy_Cost]]/Table2[[#This Row],[Electricity_Consumption]]</f>
        <v>0.19906095460354503</v>
      </c>
      <c r="N930" s="16">
        <v>98</v>
      </c>
    </row>
    <row r="931" spans="1:14" x14ac:dyDescent="0.2">
      <c r="A931" s="14">
        <v>930</v>
      </c>
      <c r="B931" s="5">
        <v>44795</v>
      </c>
      <c r="C931" s="3" t="s">
        <v>14</v>
      </c>
      <c r="D931" s="1">
        <v>2</v>
      </c>
      <c r="E931" s="3" t="s">
        <v>13</v>
      </c>
      <c r="F931" s="3" t="s">
        <v>24</v>
      </c>
      <c r="G931" s="1">
        <v>1828.43</v>
      </c>
      <c r="H931" s="15">
        <v>1373</v>
      </c>
      <c r="I931" s="15">
        <v>455.43</v>
      </c>
      <c r="J931" s="15">
        <v>625.55999999999995</v>
      </c>
      <c r="K931" s="9">
        <f>(Table2[[#This Row],[Renewable_Energy_Consumption]]/Table2[[#This Row],[Electricity_Consumption]]) * 100</f>
        <v>45.561544064093226</v>
      </c>
      <c r="L931" s="11">
        <v>323.66000000000003</v>
      </c>
      <c r="M931" s="12">
        <f>Table2[[#This Row],[Energy_Cost]]/Table2[[#This Row],[Electricity_Consumption]]</f>
        <v>0.23573197378004371</v>
      </c>
      <c r="N931" s="16">
        <v>86</v>
      </c>
    </row>
    <row r="932" spans="1:14" x14ac:dyDescent="0.2">
      <c r="A932" s="14">
        <v>931</v>
      </c>
      <c r="B932" s="5">
        <v>44825</v>
      </c>
      <c r="C932" s="3" t="s">
        <v>14</v>
      </c>
      <c r="D932" s="1">
        <v>8</v>
      </c>
      <c r="E932" s="3" t="s">
        <v>13</v>
      </c>
      <c r="F932" s="3" t="s">
        <v>24</v>
      </c>
      <c r="G932" s="1">
        <v>128.78</v>
      </c>
      <c r="H932" s="15">
        <v>103.25</v>
      </c>
      <c r="I932" s="15">
        <v>25.53</v>
      </c>
      <c r="J932" s="15">
        <v>29.9</v>
      </c>
      <c r="K932" s="9">
        <f>(Table2[[#This Row],[Renewable_Energy_Consumption]]/Table2[[#This Row],[Electricity_Consumption]]) * 100</f>
        <v>28.958837772397096</v>
      </c>
      <c r="L932" s="11">
        <v>19.579999999999998</v>
      </c>
      <c r="M932" s="12">
        <f>Table2[[#This Row],[Energy_Cost]]/Table2[[#This Row],[Electricity_Consumption]]</f>
        <v>0.18963680387409199</v>
      </c>
      <c r="N932" s="16">
        <v>94</v>
      </c>
    </row>
    <row r="933" spans="1:14" x14ac:dyDescent="0.2">
      <c r="A933" s="14">
        <v>932</v>
      </c>
      <c r="B933" s="5">
        <v>44590</v>
      </c>
      <c r="C933" s="3" t="s">
        <v>14</v>
      </c>
      <c r="D933" s="1">
        <v>2</v>
      </c>
      <c r="E933" s="3" t="s">
        <v>13</v>
      </c>
      <c r="F933" s="3" t="s">
        <v>24</v>
      </c>
      <c r="G933" s="1">
        <v>96.03</v>
      </c>
      <c r="H933" s="15">
        <v>63.7</v>
      </c>
      <c r="I933" s="15">
        <v>32.33</v>
      </c>
      <c r="J933" s="15">
        <v>17.079999999999998</v>
      </c>
      <c r="K933" s="9">
        <f>(Table2[[#This Row],[Renewable_Energy_Consumption]]/Table2[[#This Row],[Electricity_Consumption]]) * 100</f>
        <v>26.813186813186807</v>
      </c>
      <c r="L933" s="11">
        <v>13.13</v>
      </c>
      <c r="M933" s="12">
        <f>Table2[[#This Row],[Energy_Cost]]/Table2[[#This Row],[Electricity_Consumption]]</f>
        <v>0.20612244897959184</v>
      </c>
      <c r="N933" s="16">
        <v>63</v>
      </c>
    </row>
    <row r="934" spans="1:14" x14ac:dyDescent="0.2">
      <c r="A934" s="14">
        <v>933</v>
      </c>
      <c r="B934" s="5">
        <v>44750</v>
      </c>
      <c r="C934" s="3" t="s">
        <v>14</v>
      </c>
      <c r="D934" s="1">
        <v>6</v>
      </c>
      <c r="E934" s="3" t="s">
        <v>13</v>
      </c>
      <c r="F934" s="3" t="s">
        <v>24</v>
      </c>
      <c r="G934" s="1">
        <v>739.87</v>
      </c>
      <c r="H934" s="15">
        <v>634.85</v>
      </c>
      <c r="I934" s="15">
        <v>105.02</v>
      </c>
      <c r="J934" s="15">
        <v>170.36</v>
      </c>
      <c r="K934" s="9">
        <f>(Table2[[#This Row],[Renewable_Energy_Consumption]]/Table2[[#This Row],[Electricity_Consumption]]) * 100</f>
        <v>26.834685358746164</v>
      </c>
      <c r="L934" s="11">
        <v>121.36</v>
      </c>
      <c r="M934" s="12">
        <f>Table2[[#This Row],[Energy_Cost]]/Table2[[#This Row],[Electricity_Consumption]]</f>
        <v>0.19116326691344412</v>
      </c>
      <c r="N934" s="16">
        <v>86</v>
      </c>
    </row>
    <row r="935" spans="1:14" x14ac:dyDescent="0.2">
      <c r="A935" s="14">
        <v>934</v>
      </c>
      <c r="B935" s="5">
        <v>44741</v>
      </c>
      <c r="C935" s="3" t="s">
        <v>23</v>
      </c>
      <c r="D935" s="1">
        <v>8</v>
      </c>
      <c r="E935" s="3" t="s">
        <v>19</v>
      </c>
      <c r="F935" s="3" t="s">
        <v>28</v>
      </c>
      <c r="G935" s="1">
        <v>1862.51</v>
      </c>
      <c r="H935" s="15">
        <v>1045.1500000000001</v>
      </c>
      <c r="I935" s="15">
        <v>817.36</v>
      </c>
      <c r="J935" s="15">
        <v>302.16000000000003</v>
      </c>
      <c r="K935" s="9">
        <f>(Table2[[#This Row],[Renewable_Energy_Consumption]]/Table2[[#This Row],[Electricity_Consumption]]) * 100</f>
        <v>28.910682677127685</v>
      </c>
      <c r="L935" s="11">
        <v>197.79</v>
      </c>
      <c r="M935" s="12">
        <f>Table2[[#This Row],[Energy_Cost]]/Table2[[#This Row],[Electricity_Consumption]]</f>
        <v>0.18924556283787014</v>
      </c>
      <c r="N935" s="16">
        <v>53</v>
      </c>
    </row>
    <row r="936" spans="1:14" x14ac:dyDescent="0.2">
      <c r="A936" s="14">
        <v>935</v>
      </c>
      <c r="B936" s="5">
        <v>44669</v>
      </c>
      <c r="C936" s="3" t="s">
        <v>14</v>
      </c>
      <c r="D936" s="1">
        <v>1</v>
      </c>
      <c r="E936" s="3" t="s">
        <v>17</v>
      </c>
      <c r="F936" s="3" t="s">
        <v>28</v>
      </c>
      <c r="G936" s="1">
        <v>838.4</v>
      </c>
      <c r="H936" s="15">
        <v>442.56</v>
      </c>
      <c r="I936" s="15">
        <v>395.84</v>
      </c>
      <c r="J936" s="15">
        <v>57.61</v>
      </c>
      <c r="K936" s="9">
        <f>(Table2[[#This Row],[Renewable_Energy_Consumption]]/Table2[[#This Row],[Electricity_Consumption]]) * 100</f>
        <v>13.017443962400579</v>
      </c>
      <c r="L936" s="11">
        <v>116.15</v>
      </c>
      <c r="M936" s="12">
        <f>Table2[[#This Row],[Energy_Cost]]/Table2[[#This Row],[Electricity_Consumption]]</f>
        <v>0.26245028922631963</v>
      </c>
      <c r="N936" s="16">
        <v>54</v>
      </c>
    </row>
    <row r="937" spans="1:14" x14ac:dyDescent="0.2">
      <c r="A937" s="14">
        <v>936</v>
      </c>
      <c r="B937" s="5">
        <v>44797</v>
      </c>
      <c r="C937" s="3" t="s">
        <v>14</v>
      </c>
      <c r="D937" s="1">
        <v>4</v>
      </c>
      <c r="E937" s="3" t="s">
        <v>13</v>
      </c>
      <c r="F937" s="3" t="s">
        <v>24</v>
      </c>
      <c r="G937" s="1">
        <v>1164.46</v>
      </c>
      <c r="H937" s="15">
        <v>822.9</v>
      </c>
      <c r="I937" s="15">
        <v>341.56</v>
      </c>
      <c r="J937" s="15">
        <v>162.68</v>
      </c>
      <c r="K937" s="9">
        <f>(Table2[[#This Row],[Renewable_Energy_Consumption]]/Table2[[#This Row],[Electricity_Consumption]]) * 100</f>
        <v>19.769109247782236</v>
      </c>
      <c r="L937" s="11">
        <v>131.80000000000001</v>
      </c>
      <c r="M937" s="12">
        <f>Table2[[#This Row],[Energy_Cost]]/Table2[[#This Row],[Electricity_Consumption]]</f>
        <v>0.16016526917000853</v>
      </c>
      <c r="N937" s="16">
        <v>95</v>
      </c>
    </row>
    <row r="938" spans="1:14" x14ac:dyDescent="0.2">
      <c r="A938" s="14">
        <v>937</v>
      </c>
      <c r="B938" s="5">
        <v>44566</v>
      </c>
      <c r="C938" s="3" t="s">
        <v>23</v>
      </c>
      <c r="D938" s="1">
        <v>1</v>
      </c>
      <c r="E938" s="3" t="s">
        <v>19</v>
      </c>
      <c r="F938" s="3" t="s">
        <v>15</v>
      </c>
      <c r="G938" s="1">
        <v>1363.97</v>
      </c>
      <c r="H938" s="15">
        <v>943.24</v>
      </c>
      <c r="I938" s="15">
        <v>420.73</v>
      </c>
      <c r="J938" s="15">
        <v>376.87</v>
      </c>
      <c r="K938" s="9">
        <f>(Table2[[#This Row],[Renewable_Energy_Consumption]]/Table2[[#This Row],[Electricity_Consumption]]) * 100</f>
        <v>39.95483652092787</v>
      </c>
      <c r="L938" s="11">
        <v>271.47000000000003</v>
      </c>
      <c r="M938" s="12">
        <f>Table2[[#This Row],[Energy_Cost]]/Table2[[#This Row],[Electricity_Consumption]]</f>
        <v>0.28780586065052377</v>
      </c>
      <c r="N938" s="16">
        <v>67</v>
      </c>
    </row>
    <row r="939" spans="1:14" x14ac:dyDescent="0.2">
      <c r="A939" s="14">
        <v>938</v>
      </c>
      <c r="B939" s="5">
        <v>44782</v>
      </c>
      <c r="C939" s="3" t="s">
        <v>23</v>
      </c>
      <c r="D939" s="1">
        <v>9</v>
      </c>
      <c r="E939" s="3" t="s">
        <v>13</v>
      </c>
      <c r="F939" s="3" t="s">
        <v>28</v>
      </c>
      <c r="G939" s="1">
        <v>631.09</v>
      </c>
      <c r="H939" s="15">
        <v>476.22</v>
      </c>
      <c r="I939" s="15">
        <v>154.87</v>
      </c>
      <c r="J939" s="15">
        <v>194.86</v>
      </c>
      <c r="K939" s="9">
        <f>(Table2[[#This Row],[Renewable_Energy_Consumption]]/Table2[[#This Row],[Electricity_Consumption]]) * 100</f>
        <v>40.918063080089034</v>
      </c>
      <c r="L939" s="11">
        <v>125.15</v>
      </c>
      <c r="M939" s="12">
        <f>Table2[[#This Row],[Energy_Cost]]/Table2[[#This Row],[Electricity_Consumption]]</f>
        <v>0.26279870648019821</v>
      </c>
      <c r="N939" s="16">
        <v>77</v>
      </c>
    </row>
    <row r="940" spans="1:14" x14ac:dyDescent="0.2">
      <c r="A940" s="14">
        <v>939</v>
      </c>
      <c r="B940" s="5">
        <v>44923</v>
      </c>
      <c r="C940" s="3" t="s">
        <v>23</v>
      </c>
      <c r="D940" s="1">
        <v>4</v>
      </c>
      <c r="E940" s="3" t="s">
        <v>17</v>
      </c>
      <c r="F940" s="3" t="s">
        <v>20</v>
      </c>
      <c r="G940" s="1">
        <v>1445.81</v>
      </c>
      <c r="H940" s="15">
        <v>880.72</v>
      </c>
      <c r="I940" s="15">
        <v>565.09</v>
      </c>
      <c r="J940" s="15">
        <v>117.29</v>
      </c>
      <c r="K940" s="9">
        <f>(Table2[[#This Row],[Renewable_Energy_Consumption]]/Table2[[#This Row],[Electricity_Consumption]]) * 100</f>
        <v>13.317512943954945</v>
      </c>
      <c r="L940" s="11">
        <v>257.31</v>
      </c>
      <c r="M940" s="12">
        <f>Table2[[#This Row],[Energy_Cost]]/Table2[[#This Row],[Electricity_Consumption]]</f>
        <v>0.29215868834589881</v>
      </c>
      <c r="N940" s="16">
        <v>73</v>
      </c>
    </row>
    <row r="941" spans="1:14" x14ac:dyDescent="0.2">
      <c r="A941" s="14">
        <v>940</v>
      </c>
      <c r="B941" s="5">
        <v>44651</v>
      </c>
      <c r="C941" s="3" t="s">
        <v>23</v>
      </c>
      <c r="D941" s="1">
        <v>10</v>
      </c>
      <c r="E941" s="3" t="s">
        <v>13</v>
      </c>
      <c r="F941" s="3" t="s">
        <v>28</v>
      </c>
      <c r="G941" s="1">
        <v>1820.07</v>
      </c>
      <c r="H941" s="15">
        <v>1242.83</v>
      </c>
      <c r="I941" s="15">
        <v>577.24</v>
      </c>
      <c r="J941" s="15">
        <v>426</v>
      </c>
      <c r="K941" s="9">
        <f>(Table2[[#This Row],[Renewable_Energy_Consumption]]/Table2[[#This Row],[Electricity_Consumption]]) * 100</f>
        <v>34.276610638623147</v>
      </c>
      <c r="L941" s="11">
        <v>290.63</v>
      </c>
      <c r="M941" s="12">
        <f>Table2[[#This Row],[Energy_Cost]]/Table2[[#This Row],[Electricity_Consumption]]</f>
        <v>0.23384533685218414</v>
      </c>
      <c r="N941" s="16">
        <v>98</v>
      </c>
    </row>
    <row r="942" spans="1:14" x14ac:dyDescent="0.2">
      <c r="A942" s="14">
        <v>941</v>
      </c>
      <c r="B942" s="5">
        <v>44749</v>
      </c>
      <c r="C942" s="3" t="s">
        <v>23</v>
      </c>
      <c r="D942" s="1">
        <v>8</v>
      </c>
      <c r="E942" s="3" t="s">
        <v>19</v>
      </c>
      <c r="F942" s="3" t="s">
        <v>15</v>
      </c>
      <c r="G942" s="1">
        <v>710.44</v>
      </c>
      <c r="H942" s="15">
        <v>628.6</v>
      </c>
      <c r="I942" s="15">
        <v>81.84</v>
      </c>
      <c r="J942" s="15">
        <v>125.15</v>
      </c>
      <c r="K942" s="9">
        <f>(Table2[[#This Row],[Renewable_Energy_Consumption]]/Table2[[#This Row],[Electricity_Consumption]]) * 100</f>
        <v>19.909322303531656</v>
      </c>
      <c r="L942" s="11">
        <v>72.25</v>
      </c>
      <c r="M942" s="12">
        <f>Table2[[#This Row],[Energy_Cost]]/Table2[[#This Row],[Electricity_Consumption]]</f>
        <v>0.11493795736557429</v>
      </c>
      <c r="N942" s="16">
        <v>68</v>
      </c>
    </row>
    <row r="943" spans="1:14" x14ac:dyDescent="0.2">
      <c r="A943" s="14">
        <v>942</v>
      </c>
      <c r="B943" s="5">
        <v>44785</v>
      </c>
      <c r="C943" s="3" t="s">
        <v>23</v>
      </c>
      <c r="D943" s="1">
        <v>1</v>
      </c>
      <c r="E943" s="3" t="s">
        <v>13</v>
      </c>
      <c r="F943" s="3" t="s">
        <v>20</v>
      </c>
      <c r="G943" s="1">
        <v>74.55</v>
      </c>
      <c r="H943" s="15">
        <v>44.61</v>
      </c>
      <c r="I943" s="15">
        <v>29.94</v>
      </c>
      <c r="J943" s="15">
        <v>19.510000000000002</v>
      </c>
      <c r="K943" s="9">
        <f>(Table2[[#This Row],[Renewable_Energy_Consumption]]/Table2[[#This Row],[Electricity_Consumption]]) * 100</f>
        <v>43.734588657251741</v>
      </c>
      <c r="L943" s="11">
        <v>10.63</v>
      </c>
      <c r="M943" s="12">
        <f>Table2[[#This Row],[Energy_Cost]]/Table2[[#This Row],[Electricity_Consumption]]</f>
        <v>0.23828737951132034</v>
      </c>
      <c r="N943" s="16">
        <v>86</v>
      </c>
    </row>
    <row r="944" spans="1:14" x14ac:dyDescent="0.2">
      <c r="A944" s="14">
        <v>943</v>
      </c>
      <c r="B944" s="5">
        <v>44804</v>
      </c>
      <c r="C944" s="3" t="s">
        <v>23</v>
      </c>
      <c r="D944" s="1">
        <v>7</v>
      </c>
      <c r="E944" s="3" t="s">
        <v>13</v>
      </c>
      <c r="F944" s="3" t="s">
        <v>15</v>
      </c>
      <c r="G944" s="1">
        <v>1792.92</v>
      </c>
      <c r="H944" s="15">
        <v>1228.51</v>
      </c>
      <c r="I944" s="15">
        <v>564.41</v>
      </c>
      <c r="J944" s="15">
        <v>598.29999999999995</v>
      </c>
      <c r="K944" s="9">
        <f>(Table2[[#This Row],[Renewable_Energy_Consumption]]/Table2[[#This Row],[Electricity_Consumption]]) * 100</f>
        <v>48.701272272915972</v>
      </c>
      <c r="L944" s="11">
        <v>197.31</v>
      </c>
      <c r="M944" s="12">
        <f>Table2[[#This Row],[Energy_Cost]]/Table2[[#This Row],[Electricity_Consumption]]</f>
        <v>0.16060919325036019</v>
      </c>
      <c r="N944" s="16">
        <v>70</v>
      </c>
    </row>
    <row r="945" spans="1:14" x14ac:dyDescent="0.2">
      <c r="A945" s="14">
        <v>944</v>
      </c>
      <c r="B945" s="5">
        <v>44823</v>
      </c>
      <c r="C945" s="3" t="s">
        <v>23</v>
      </c>
      <c r="D945" s="1">
        <v>6</v>
      </c>
      <c r="E945" s="3" t="s">
        <v>13</v>
      </c>
      <c r="F945" s="3" t="s">
        <v>24</v>
      </c>
      <c r="G945" s="1">
        <v>704.86</v>
      </c>
      <c r="H945" s="15">
        <v>549.85</v>
      </c>
      <c r="I945" s="15">
        <v>155.01</v>
      </c>
      <c r="J945" s="15">
        <v>97.98</v>
      </c>
      <c r="K945" s="9">
        <f>(Table2[[#This Row],[Renewable_Energy_Consumption]]/Table2[[#This Row],[Electricity_Consumption]]) * 100</f>
        <v>17.81940529235246</v>
      </c>
      <c r="L945" s="11">
        <v>131.30000000000001</v>
      </c>
      <c r="M945" s="12">
        <f>Table2[[#This Row],[Energy_Cost]]/Table2[[#This Row],[Electricity_Consumption]]</f>
        <v>0.23879239792670728</v>
      </c>
      <c r="N945" s="16">
        <v>93</v>
      </c>
    </row>
    <row r="946" spans="1:14" x14ac:dyDescent="0.2">
      <c r="A946" s="14">
        <v>945</v>
      </c>
      <c r="B946" s="5">
        <v>44737</v>
      </c>
      <c r="C946" s="3" t="s">
        <v>14</v>
      </c>
      <c r="D946" s="1">
        <v>8</v>
      </c>
      <c r="E946" s="3" t="s">
        <v>13</v>
      </c>
      <c r="F946" s="3" t="s">
        <v>20</v>
      </c>
      <c r="G946" s="1">
        <v>161.34</v>
      </c>
      <c r="H946" s="15">
        <v>114.67</v>
      </c>
      <c r="I946" s="15">
        <v>46.67</v>
      </c>
      <c r="J946" s="15">
        <v>25.87</v>
      </c>
      <c r="K946" s="9">
        <f>(Table2[[#This Row],[Renewable_Energy_Consumption]]/Table2[[#This Row],[Electricity_Consumption]]) * 100</f>
        <v>22.560390686317259</v>
      </c>
      <c r="L946" s="11">
        <v>21.92</v>
      </c>
      <c r="M946" s="12">
        <f>Table2[[#This Row],[Energy_Cost]]/Table2[[#This Row],[Electricity_Consumption]]</f>
        <v>0.191157233801343</v>
      </c>
      <c r="N946" s="16">
        <v>78</v>
      </c>
    </row>
    <row r="947" spans="1:14" x14ac:dyDescent="0.2">
      <c r="A947" s="14">
        <v>946</v>
      </c>
      <c r="B947" s="5">
        <v>44654</v>
      </c>
      <c r="C947" s="3" t="s">
        <v>14</v>
      </c>
      <c r="D947" s="1">
        <v>3</v>
      </c>
      <c r="E947" s="3" t="s">
        <v>13</v>
      </c>
      <c r="F947" s="3" t="s">
        <v>28</v>
      </c>
      <c r="G947" s="1">
        <v>801.48</v>
      </c>
      <c r="H947" s="15">
        <v>476.37</v>
      </c>
      <c r="I947" s="15">
        <v>325.11</v>
      </c>
      <c r="J947" s="15">
        <v>234.94</v>
      </c>
      <c r="K947" s="9">
        <f>(Table2[[#This Row],[Renewable_Energy_Consumption]]/Table2[[#This Row],[Electricity_Consumption]]) * 100</f>
        <v>49.318806809832694</v>
      </c>
      <c r="L947" s="11">
        <v>132.9</v>
      </c>
      <c r="M947" s="12">
        <f>Table2[[#This Row],[Energy_Cost]]/Table2[[#This Row],[Electricity_Consumption]]</f>
        <v>0.27898482272183389</v>
      </c>
      <c r="N947" s="16">
        <v>72</v>
      </c>
    </row>
    <row r="948" spans="1:14" x14ac:dyDescent="0.2">
      <c r="A948" s="14">
        <v>947</v>
      </c>
      <c r="B948" s="5">
        <v>44699</v>
      </c>
      <c r="C948" s="3" t="s">
        <v>14</v>
      </c>
      <c r="D948" s="1">
        <v>6</v>
      </c>
      <c r="E948" s="3" t="s">
        <v>13</v>
      </c>
      <c r="F948" s="3" t="s">
        <v>24</v>
      </c>
      <c r="G948" s="1">
        <v>1265.1400000000001</v>
      </c>
      <c r="H948" s="15">
        <v>1043.52</v>
      </c>
      <c r="I948" s="15">
        <v>221.62</v>
      </c>
      <c r="J948" s="15">
        <v>156.59</v>
      </c>
      <c r="K948" s="9">
        <f>(Table2[[#This Row],[Renewable_Energy_Consumption]]/Table2[[#This Row],[Electricity_Consumption]]) * 100</f>
        <v>15.005941429009507</v>
      </c>
      <c r="L948" s="11">
        <v>160.86000000000001</v>
      </c>
      <c r="M948" s="12">
        <f>Table2[[#This Row],[Energy_Cost]]/Table2[[#This Row],[Electricity_Consumption]]</f>
        <v>0.15415133394664216</v>
      </c>
      <c r="N948" s="16">
        <v>63</v>
      </c>
    </row>
    <row r="949" spans="1:14" x14ac:dyDescent="0.2">
      <c r="A949" s="14">
        <v>948</v>
      </c>
      <c r="B949" s="5">
        <v>44897</v>
      </c>
      <c r="C949" s="3" t="s">
        <v>23</v>
      </c>
      <c r="D949" s="1">
        <v>10</v>
      </c>
      <c r="E949" s="3" t="s">
        <v>13</v>
      </c>
      <c r="F949" s="3" t="s">
        <v>20</v>
      </c>
      <c r="G949" s="1">
        <v>1641.9</v>
      </c>
      <c r="H949" s="15">
        <v>1001.52</v>
      </c>
      <c r="I949" s="15">
        <v>640.38</v>
      </c>
      <c r="J949" s="15">
        <v>490.44</v>
      </c>
      <c r="K949" s="9">
        <f>(Table2[[#This Row],[Renewable_Energy_Consumption]]/Table2[[#This Row],[Electricity_Consumption]]) * 100</f>
        <v>48.969566259285884</v>
      </c>
      <c r="L949" s="11">
        <v>193.24</v>
      </c>
      <c r="M949" s="12">
        <f>Table2[[#This Row],[Energy_Cost]]/Table2[[#This Row],[Electricity_Consumption]]</f>
        <v>0.19294672098410418</v>
      </c>
      <c r="N949" s="16">
        <v>69</v>
      </c>
    </row>
    <row r="950" spans="1:14" x14ac:dyDescent="0.2">
      <c r="A950" s="14">
        <v>949</v>
      </c>
      <c r="B950" s="5">
        <v>44626</v>
      </c>
      <c r="C950" s="3" t="s">
        <v>23</v>
      </c>
      <c r="D950" s="1">
        <v>1</v>
      </c>
      <c r="E950" s="3" t="s">
        <v>17</v>
      </c>
      <c r="F950" s="3" t="s">
        <v>15</v>
      </c>
      <c r="G950" s="1">
        <v>1579.87</v>
      </c>
      <c r="H950" s="15">
        <v>1184.93</v>
      </c>
      <c r="I950" s="15">
        <v>394.94</v>
      </c>
      <c r="J950" s="15">
        <v>439.55</v>
      </c>
      <c r="K950" s="9">
        <f>(Table2[[#This Row],[Renewable_Energy_Consumption]]/Table2[[#This Row],[Electricity_Consumption]]) * 100</f>
        <v>37.095018271121496</v>
      </c>
      <c r="L950" s="11">
        <v>206.95</v>
      </c>
      <c r="M950" s="12">
        <f>Table2[[#This Row],[Energy_Cost]]/Table2[[#This Row],[Electricity_Consumption]]</f>
        <v>0.17465166718709121</v>
      </c>
      <c r="N950" s="16">
        <v>92</v>
      </c>
    </row>
    <row r="951" spans="1:14" x14ac:dyDescent="0.2">
      <c r="A951" s="14">
        <v>950</v>
      </c>
      <c r="B951" s="5">
        <v>44654</v>
      </c>
      <c r="C951" s="3" t="s">
        <v>23</v>
      </c>
      <c r="D951" s="1">
        <v>8</v>
      </c>
      <c r="E951" s="3" t="s">
        <v>13</v>
      </c>
      <c r="F951" s="3" t="s">
        <v>20</v>
      </c>
      <c r="G951" s="1">
        <v>990.99</v>
      </c>
      <c r="H951" s="15">
        <v>820.97</v>
      </c>
      <c r="I951" s="15">
        <v>170.02</v>
      </c>
      <c r="J951" s="15">
        <v>311.35000000000002</v>
      </c>
      <c r="K951" s="9">
        <f>(Table2[[#This Row],[Renewable_Energy_Consumption]]/Table2[[#This Row],[Electricity_Consumption]]) * 100</f>
        <v>37.924650109017385</v>
      </c>
      <c r="L951" s="11">
        <v>142.26</v>
      </c>
      <c r="M951" s="12">
        <f>Table2[[#This Row],[Energy_Cost]]/Table2[[#This Row],[Electricity_Consumption]]</f>
        <v>0.17328282397651557</v>
      </c>
      <c r="N951" s="16">
        <v>58</v>
      </c>
    </row>
    <row r="952" spans="1:14" x14ac:dyDescent="0.2">
      <c r="A952" s="14">
        <v>951</v>
      </c>
      <c r="B952" s="5">
        <v>44572</v>
      </c>
      <c r="C952" s="3" t="s">
        <v>14</v>
      </c>
      <c r="D952" s="1">
        <v>6</v>
      </c>
      <c r="E952" s="3" t="s">
        <v>19</v>
      </c>
      <c r="F952" s="3" t="s">
        <v>24</v>
      </c>
      <c r="G952" s="1">
        <v>1881.7</v>
      </c>
      <c r="H952" s="15">
        <v>1203.93</v>
      </c>
      <c r="I952" s="15">
        <v>677.77</v>
      </c>
      <c r="J952" s="15">
        <v>393.25</v>
      </c>
      <c r="K952" s="9">
        <f>(Table2[[#This Row],[Renewable_Energy_Consumption]]/Table2[[#This Row],[Electricity_Consumption]]) * 100</f>
        <v>32.663859194471442</v>
      </c>
      <c r="L952" s="11">
        <v>235.53</v>
      </c>
      <c r="M952" s="12">
        <f>Table2[[#This Row],[Energy_Cost]]/Table2[[#This Row],[Electricity_Consumption]]</f>
        <v>0.19563429767511401</v>
      </c>
      <c r="N952" s="16">
        <v>77</v>
      </c>
    </row>
    <row r="953" spans="1:14" x14ac:dyDescent="0.2">
      <c r="A953" s="14">
        <v>952</v>
      </c>
      <c r="B953" s="5">
        <v>44682</v>
      </c>
      <c r="C953" s="3" t="s">
        <v>23</v>
      </c>
      <c r="D953" s="1">
        <v>6</v>
      </c>
      <c r="E953" s="3" t="s">
        <v>17</v>
      </c>
      <c r="F953" s="3" t="s">
        <v>15</v>
      </c>
      <c r="G953" s="1">
        <v>158.08000000000001</v>
      </c>
      <c r="H953" s="15">
        <v>94.64</v>
      </c>
      <c r="I953" s="15">
        <v>63.44</v>
      </c>
      <c r="J953" s="15">
        <v>43.9</v>
      </c>
      <c r="K953" s="9">
        <f>(Table2[[#This Row],[Renewable_Energy_Consumption]]/Table2[[#This Row],[Electricity_Consumption]]) * 100</f>
        <v>46.386306001690613</v>
      </c>
      <c r="L953" s="11">
        <v>22.3</v>
      </c>
      <c r="M953" s="12">
        <f>Table2[[#This Row],[Energy_Cost]]/Table2[[#This Row],[Electricity_Consumption]]</f>
        <v>0.23562975486052409</v>
      </c>
      <c r="N953" s="16">
        <v>75</v>
      </c>
    </row>
    <row r="954" spans="1:14" x14ac:dyDescent="0.2">
      <c r="A954" s="14">
        <v>953</v>
      </c>
      <c r="B954" s="5">
        <v>44656</v>
      </c>
      <c r="C954" s="3" t="s">
        <v>23</v>
      </c>
      <c r="D954" s="1">
        <v>9</v>
      </c>
      <c r="E954" s="3" t="s">
        <v>17</v>
      </c>
      <c r="F954" s="3" t="s">
        <v>24</v>
      </c>
      <c r="G954" s="1">
        <v>1429.31</v>
      </c>
      <c r="H954" s="15">
        <v>1202.54</v>
      </c>
      <c r="I954" s="15">
        <v>226.77</v>
      </c>
      <c r="J954" s="15">
        <v>270.81</v>
      </c>
      <c r="K954" s="9">
        <f>(Table2[[#This Row],[Renewable_Energy_Consumption]]/Table2[[#This Row],[Electricity_Consumption]]) * 100</f>
        <v>22.519833020107441</v>
      </c>
      <c r="L954" s="11">
        <v>276.11</v>
      </c>
      <c r="M954" s="12">
        <f>Table2[[#This Row],[Energy_Cost]]/Table2[[#This Row],[Electricity_Consumption]]</f>
        <v>0.22960566800272758</v>
      </c>
      <c r="N954" s="16">
        <v>53</v>
      </c>
    </row>
    <row r="955" spans="1:14" x14ac:dyDescent="0.2">
      <c r="A955" s="14">
        <v>954</v>
      </c>
      <c r="B955" s="5">
        <v>44717</v>
      </c>
      <c r="C955" s="3" t="s">
        <v>23</v>
      </c>
      <c r="D955" s="1">
        <v>9</v>
      </c>
      <c r="E955" s="3" t="s">
        <v>13</v>
      </c>
      <c r="F955" s="3" t="s">
        <v>20</v>
      </c>
      <c r="G955" s="1">
        <v>608.65</v>
      </c>
      <c r="H955" s="15">
        <v>348.14</v>
      </c>
      <c r="I955" s="15">
        <v>260.51</v>
      </c>
      <c r="J955" s="15">
        <v>65.650000000000006</v>
      </c>
      <c r="K955" s="9">
        <f>(Table2[[#This Row],[Renewable_Energy_Consumption]]/Table2[[#This Row],[Electricity_Consumption]]) * 100</f>
        <v>18.857356235997013</v>
      </c>
      <c r="L955" s="11">
        <v>102.78</v>
      </c>
      <c r="M955" s="12">
        <f>Table2[[#This Row],[Energy_Cost]]/Table2[[#This Row],[Electricity_Consumption]]</f>
        <v>0.29522605848221983</v>
      </c>
      <c r="N955" s="16">
        <v>89</v>
      </c>
    </row>
    <row r="956" spans="1:14" x14ac:dyDescent="0.2">
      <c r="A956" s="14">
        <v>955</v>
      </c>
      <c r="B956" s="5">
        <v>44840</v>
      </c>
      <c r="C956" s="3" t="s">
        <v>14</v>
      </c>
      <c r="D956" s="1">
        <v>8</v>
      </c>
      <c r="E956" s="3" t="s">
        <v>17</v>
      </c>
      <c r="F956" s="3" t="s">
        <v>15</v>
      </c>
      <c r="G956" s="1">
        <v>1852.15</v>
      </c>
      <c r="H956" s="15">
        <v>1210.46</v>
      </c>
      <c r="I956" s="15">
        <v>641.69000000000005</v>
      </c>
      <c r="J956" s="15">
        <v>552.59</v>
      </c>
      <c r="K956" s="9">
        <f>(Table2[[#This Row],[Renewable_Energy_Consumption]]/Table2[[#This Row],[Electricity_Consumption]]) * 100</f>
        <v>45.651240024453514</v>
      </c>
      <c r="L956" s="11">
        <v>358.98</v>
      </c>
      <c r="M956" s="12">
        <f>Table2[[#This Row],[Energy_Cost]]/Table2[[#This Row],[Electricity_Consumption]]</f>
        <v>0.29656494225335822</v>
      </c>
      <c r="N956" s="16">
        <v>96</v>
      </c>
    </row>
    <row r="957" spans="1:14" x14ac:dyDescent="0.2">
      <c r="A957" s="14">
        <v>956</v>
      </c>
      <c r="B957" s="5">
        <v>44563</v>
      </c>
      <c r="C957" s="3" t="s">
        <v>23</v>
      </c>
      <c r="D957" s="1">
        <v>3</v>
      </c>
      <c r="E957" s="3" t="s">
        <v>13</v>
      </c>
      <c r="F957" s="3" t="s">
        <v>28</v>
      </c>
      <c r="G957" s="1">
        <v>1988.12</v>
      </c>
      <c r="H957" s="15">
        <v>1346.2</v>
      </c>
      <c r="I957" s="15">
        <v>641.91999999999996</v>
      </c>
      <c r="J957" s="15">
        <v>145.63</v>
      </c>
      <c r="K957" s="9">
        <f>(Table2[[#This Row],[Renewable_Energy_Consumption]]/Table2[[#This Row],[Electricity_Consumption]]) * 100</f>
        <v>10.817857673451195</v>
      </c>
      <c r="L957" s="11">
        <v>356.06</v>
      </c>
      <c r="M957" s="12">
        <f>Table2[[#This Row],[Energy_Cost]]/Table2[[#This Row],[Electricity_Consumption]]</f>
        <v>0.26449264596642402</v>
      </c>
      <c r="N957" s="16">
        <v>59</v>
      </c>
    </row>
    <row r="958" spans="1:14" x14ac:dyDescent="0.2">
      <c r="A958" s="14">
        <v>957</v>
      </c>
      <c r="B958" s="5">
        <v>44906</v>
      </c>
      <c r="C958" s="3" t="s">
        <v>23</v>
      </c>
      <c r="D958" s="1">
        <v>8</v>
      </c>
      <c r="E958" s="3" t="s">
        <v>17</v>
      </c>
      <c r="F958" s="3" t="s">
        <v>15</v>
      </c>
      <c r="G958" s="1">
        <v>1600.47</v>
      </c>
      <c r="H958" s="15">
        <v>945.16</v>
      </c>
      <c r="I958" s="15">
        <v>655.30999999999995</v>
      </c>
      <c r="J958" s="15">
        <v>322.49</v>
      </c>
      <c r="K958" s="9">
        <f>(Table2[[#This Row],[Renewable_Energy_Consumption]]/Table2[[#This Row],[Electricity_Consumption]]) * 100</f>
        <v>34.12014896948665</v>
      </c>
      <c r="L958" s="11">
        <v>253.79</v>
      </c>
      <c r="M958" s="12">
        <f>Table2[[#This Row],[Energy_Cost]]/Table2[[#This Row],[Electricity_Consumption]]</f>
        <v>0.26851538363874899</v>
      </c>
      <c r="N958" s="16">
        <v>51</v>
      </c>
    </row>
    <row r="959" spans="1:14" x14ac:dyDescent="0.2">
      <c r="A959" s="14">
        <v>958</v>
      </c>
      <c r="B959" s="5">
        <v>44844</v>
      </c>
      <c r="C959" s="3" t="s">
        <v>23</v>
      </c>
      <c r="D959" s="1">
        <v>3</v>
      </c>
      <c r="E959" s="3" t="s">
        <v>13</v>
      </c>
      <c r="F959" s="3" t="s">
        <v>28</v>
      </c>
      <c r="G959" s="1">
        <v>805.61</v>
      </c>
      <c r="H959" s="15">
        <v>648.19000000000005</v>
      </c>
      <c r="I959" s="15">
        <v>157.41999999999999</v>
      </c>
      <c r="J959" s="15">
        <v>192.39</v>
      </c>
      <c r="K959" s="9">
        <f>(Table2[[#This Row],[Renewable_Energy_Consumption]]/Table2[[#This Row],[Electricity_Consumption]]) * 100</f>
        <v>29.681112019623875</v>
      </c>
      <c r="L959" s="11">
        <v>104.16</v>
      </c>
      <c r="M959" s="12">
        <f>Table2[[#This Row],[Energy_Cost]]/Table2[[#This Row],[Electricity_Consumption]]</f>
        <v>0.16069362378315</v>
      </c>
      <c r="N959" s="16">
        <v>84</v>
      </c>
    </row>
    <row r="960" spans="1:14" x14ac:dyDescent="0.2">
      <c r="A960" s="14">
        <v>959</v>
      </c>
      <c r="B960" s="5">
        <v>44572</v>
      </c>
      <c r="C960" s="3" t="s">
        <v>23</v>
      </c>
      <c r="D960" s="1">
        <v>10</v>
      </c>
      <c r="E960" s="3" t="s">
        <v>17</v>
      </c>
      <c r="F960" s="3" t="s">
        <v>15</v>
      </c>
      <c r="G960" s="1">
        <v>126.28</v>
      </c>
      <c r="H960" s="15">
        <v>74.58</v>
      </c>
      <c r="I960" s="15">
        <v>51.7</v>
      </c>
      <c r="J960" s="15">
        <v>20.57</v>
      </c>
      <c r="K960" s="9">
        <f>(Table2[[#This Row],[Renewable_Energy_Consumption]]/Table2[[#This Row],[Electricity_Consumption]]) * 100</f>
        <v>27.581120943952804</v>
      </c>
      <c r="L960" s="11">
        <v>16.72</v>
      </c>
      <c r="M960" s="12">
        <f>Table2[[#This Row],[Energy_Cost]]/Table2[[#This Row],[Electricity_Consumption]]</f>
        <v>0.22418879056047197</v>
      </c>
      <c r="N960" s="16">
        <v>73</v>
      </c>
    </row>
    <row r="961" spans="1:14" x14ac:dyDescent="0.2">
      <c r="A961" s="14">
        <v>960</v>
      </c>
      <c r="B961" s="5">
        <v>44812</v>
      </c>
      <c r="C961" s="3" t="s">
        <v>23</v>
      </c>
      <c r="D961" s="1">
        <v>9</v>
      </c>
      <c r="E961" s="3" t="s">
        <v>19</v>
      </c>
      <c r="F961" s="3" t="s">
        <v>20</v>
      </c>
      <c r="G961" s="1">
        <v>419.41</v>
      </c>
      <c r="H961" s="15">
        <v>320.17</v>
      </c>
      <c r="I961" s="15">
        <v>99.24</v>
      </c>
      <c r="J961" s="15">
        <v>75.27</v>
      </c>
      <c r="K961" s="9">
        <f>(Table2[[#This Row],[Renewable_Energy_Consumption]]/Table2[[#This Row],[Electricity_Consumption]]) * 100</f>
        <v>23.509385638879344</v>
      </c>
      <c r="L961" s="11">
        <v>63.94</v>
      </c>
      <c r="M961" s="12">
        <f>Table2[[#This Row],[Energy_Cost]]/Table2[[#This Row],[Electricity_Consumption]]</f>
        <v>0.19970640597182746</v>
      </c>
      <c r="N961" s="16">
        <v>62</v>
      </c>
    </row>
    <row r="962" spans="1:14" x14ac:dyDescent="0.2">
      <c r="A962" s="14">
        <v>961</v>
      </c>
      <c r="B962" s="5">
        <v>44673</v>
      </c>
      <c r="C962" s="3" t="s">
        <v>14</v>
      </c>
      <c r="D962" s="1">
        <v>7</v>
      </c>
      <c r="E962" s="3" t="s">
        <v>13</v>
      </c>
      <c r="F962" s="3" t="s">
        <v>15</v>
      </c>
      <c r="G962" s="1">
        <v>1954.71</v>
      </c>
      <c r="H962" s="15">
        <v>987.59</v>
      </c>
      <c r="I962" s="15">
        <v>967.12</v>
      </c>
      <c r="J962" s="15">
        <v>386.71</v>
      </c>
      <c r="K962" s="9">
        <f>(Table2[[#This Row],[Renewable_Energy_Consumption]]/Table2[[#This Row],[Electricity_Consumption]]) * 100</f>
        <v>39.156937595560912</v>
      </c>
      <c r="L962" s="11">
        <v>221.75</v>
      </c>
      <c r="M962" s="12">
        <f>Table2[[#This Row],[Energy_Cost]]/Table2[[#This Row],[Electricity_Consumption]]</f>
        <v>0.22453649793942829</v>
      </c>
      <c r="N962" s="16">
        <v>52</v>
      </c>
    </row>
    <row r="963" spans="1:14" x14ac:dyDescent="0.2">
      <c r="A963" s="14">
        <v>962</v>
      </c>
      <c r="B963" s="5">
        <v>44900</v>
      </c>
      <c r="C963" s="3" t="s">
        <v>23</v>
      </c>
      <c r="D963" s="1">
        <v>5</v>
      </c>
      <c r="E963" s="3" t="s">
        <v>19</v>
      </c>
      <c r="F963" s="3" t="s">
        <v>28</v>
      </c>
      <c r="G963" s="1">
        <v>461.16</v>
      </c>
      <c r="H963" s="15">
        <v>301.85000000000002</v>
      </c>
      <c r="I963" s="15">
        <v>159.31</v>
      </c>
      <c r="J963" s="15">
        <v>112.09</v>
      </c>
      <c r="K963" s="9">
        <f>(Table2[[#This Row],[Renewable_Energy_Consumption]]/Table2[[#This Row],[Electricity_Consumption]]) * 100</f>
        <v>37.134338247473906</v>
      </c>
      <c r="L963" s="11">
        <v>76.66</v>
      </c>
      <c r="M963" s="12">
        <f>Table2[[#This Row],[Energy_Cost]]/Table2[[#This Row],[Electricity_Consumption]]</f>
        <v>0.25396720225277453</v>
      </c>
      <c r="N963" s="16">
        <v>70</v>
      </c>
    </row>
    <row r="964" spans="1:14" x14ac:dyDescent="0.2">
      <c r="A964" s="14">
        <v>963</v>
      </c>
      <c r="B964" s="5">
        <v>44609</v>
      </c>
      <c r="C964" s="3" t="s">
        <v>14</v>
      </c>
      <c r="D964" s="1">
        <v>5</v>
      </c>
      <c r="E964" s="3" t="s">
        <v>13</v>
      </c>
      <c r="F964" s="3" t="s">
        <v>24</v>
      </c>
      <c r="G964" s="1">
        <v>78.08</v>
      </c>
      <c r="H964" s="15">
        <v>53.99</v>
      </c>
      <c r="I964" s="15">
        <v>24.09</v>
      </c>
      <c r="J964" s="15">
        <v>25.67</v>
      </c>
      <c r="K964" s="9">
        <f>(Table2[[#This Row],[Renewable_Energy_Consumption]]/Table2[[#This Row],[Electricity_Consumption]]) * 100</f>
        <v>47.545841822559737</v>
      </c>
      <c r="L964" s="11">
        <v>10.1</v>
      </c>
      <c r="M964" s="12">
        <f>Table2[[#This Row],[Energy_Cost]]/Table2[[#This Row],[Electricity_Consumption]]</f>
        <v>0.18707167994072976</v>
      </c>
      <c r="N964" s="16">
        <v>64</v>
      </c>
    </row>
    <row r="965" spans="1:14" x14ac:dyDescent="0.2">
      <c r="A965" s="14">
        <v>964</v>
      </c>
      <c r="B965" s="5">
        <v>44780</v>
      </c>
      <c r="C965" s="3" t="s">
        <v>23</v>
      </c>
      <c r="D965" s="1">
        <v>4</v>
      </c>
      <c r="E965" s="3" t="s">
        <v>17</v>
      </c>
      <c r="F965" s="3" t="s">
        <v>28</v>
      </c>
      <c r="G965" s="1">
        <v>1402.42</v>
      </c>
      <c r="H965" s="15">
        <v>1112.81</v>
      </c>
      <c r="I965" s="15">
        <v>289.61</v>
      </c>
      <c r="J965" s="15">
        <v>266.08</v>
      </c>
      <c r="K965" s="9">
        <f>(Table2[[#This Row],[Renewable_Energy_Consumption]]/Table2[[#This Row],[Electricity_Consumption]]) * 100</f>
        <v>23.910640630476003</v>
      </c>
      <c r="L965" s="11">
        <v>212.53</v>
      </c>
      <c r="M965" s="12">
        <f>Table2[[#This Row],[Energy_Cost]]/Table2[[#This Row],[Electricity_Consumption]]</f>
        <v>0.1909849839595259</v>
      </c>
      <c r="N965" s="16">
        <v>70</v>
      </c>
    </row>
    <row r="966" spans="1:14" x14ac:dyDescent="0.2">
      <c r="A966" s="14">
        <v>965</v>
      </c>
      <c r="B966" s="5">
        <v>44913</v>
      </c>
      <c r="C966" s="3" t="s">
        <v>23</v>
      </c>
      <c r="D966" s="1">
        <v>2</v>
      </c>
      <c r="E966" s="3" t="s">
        <v>19</v>
      </c>
      <c r="F966" s="3" t="s">
        <v>20</v>
      </c>
      <c r="G966" s="1">
        <v>175.89</v>
      </c>
      <c r="H966" s="15">
        <v>108.49</v>
      </c>
      <c r="I966" s="15">
        <v>67.400000000000006</v>
      </c>
      <c r="J966" s="15">
        <v>25.38</v>
      </c>
      <c r="K966" s="9">
        <f>(Table2[[#This Row],[Renewable_Energy_Consumption]]/Table2[[#This Row],[Electricity_Consumption]]) * 100</f>
        <v>23.393861185362709</v>
      </c>
      <c r="L966" s="11">
        <v>17.989999999999998</v>
      </c>
      <c r="M966" s="12">
        <f>Table2[[#This Row],[Energy_Cost]]/Table2[[#This Row],[Electricity_Consumption]]</f>
        <v>0.16582173472209419</v>
      </c>
      <c r="N966" s="16">
        <v>94</v>
      </c>
    </row>
    <row r="967" spans="1:14" x14ac:dyDescent="0.2">
      <c r="A967" s="14">
        <v>966</v>
      </c>
      <c r="B967" s="5">
        <v>44812</v>
      </c>
      <c r="C967" s="3" t="s">
        <v>23</v>
      </c>
      <c r="D967" s="1">
        <v>6</v>
      </c>
      <c r="E967" s="3" t="s">
        <v>13</v>
      </c>
      <c r="F967" s="3" t="s">
        <v>15</v>
      </c>
      <c r="G967" s="1">
        <v>1017.04</v>
      </c>
      <c r="H967" s="15">
        <v>676.55</v>
      </c>
      <c r="I967" s="15">
        <v>340.49</v>
      </c>
      <c r="J967" s="15">
        <v>254.69</v>
      </c>
      <c r="K967" s="9">
        <f>(Table2[[#This Row],[Renewable_Energy_Consumption]]/Table2[[#This Row],[Electricity_Consumption]]) * 100</f>
        <v>37.645406843544457</v>
      </c>
      <c r="L967" s="11">
        <v>172.19</v>
      </c>
      <c r="M967" s="12">
        <f>Table2[[#This Row],[Energy_Cost]]/Table2[[#This Row],[Electricity_Consumption]]</f>
        <v>0.25451186165102357</v>
      </c>
      <c r="N967" s="16">
        <v>97</v>
      </c>
    </row>
    <row r="968" spans="1:14" x14ac:dyDescent="0.2">
      <c r="A968" s="14">
        <v>967</v>
      </c>
      <c r="B968" s="5">
        <v>44873</v>
      </c>
      <c r="C968" s="3" t="s">
        <v>23</v>
      </c>
      <c r="D968" s="1">
        <v>8</v>
      </c>
      <c r="E968" s="3" t="s">
        <v>13</v>
      </c>
      <c r="F968" s="3" t="s">
        <v>28</v>
      </c>
      <c r="G968" s="1">
        <v>1587.31</v>
      </c>
      <c r="H968" s="15">
        <v>1086.74</v>
      </c>
      <c r="I968" s="15">
        <v>500.57</v>
      </c>
      <c r="J968" s="15">
        <v>389.75</v>
      </c>
      <c r="K968" s="9">
        <f>(Table2[[#This Row],[Renewable_Energy_Consumption]]/Table2[[#This Row],[Electricity_Consumption]]) * 100</f>
        <v>35.864144137512191</v>
      </c>
      <c r="L968" s="11">
        <v>193.79</v>
      </c>
      <c r="M968" s="12">
        <f>Table2[[#This Row],[Energy_Cost]]/Table2[[#This Row],[Electricity_Consumption]]</f>
        <v>0.17832232180650384</v>
      </c>
      <c r="N968" s="16">
        <v>86</v>
      </c>
    </row>
    <row r="969" spans="1:14" x14ac:dyDescent="0.2">
      <c r="A969" s="14">
        <v>968</v>
      </c>
      <c r="B969" s="5">
        <v>44689</v>
      </c>
      <c r="C969" s="3" t="s">
        <v>23</v>
      </c>
      <c r="D969" s="1">
        <v>10</v>
      </c>
      <c r="E969" s="3" t="s">
        <v>17</v>
      </c>
      <c r="F969" s="3" t="s">
        <v>15</v>
      </c>
      <c r="G969" s="1">
        <v>179.04</v>
      </c>
      <c r="H969" s="15">
        <v>116.24</v>
      </c>
      <c r="I969" s="15">
        <v>62.8</v>
      </c>
      <c r="J969" s="15">
        <v>18.09</v>
      </c>
      <c r="K969" s="9">
        <f>(Table2[[#This Row],[Renewable_Energy_Consumption]]/Table2[[#This Row],[Electricity_Consumption]]) * 100</f>
        <v>15.562629043358569</v>
      </c>
      <c r="L969" s="11">
        <v>31.31</v>
      </c>
      <c r="M969" s="12">
        <f>Table2[[#This Row],[Energy_Cost]]/Table2[[#This Row],[Electricity_Consumption]]</f>
        <v>0.26935650378527187</v>
      </c>
      <c r="N969" s="16">
        <v>96</v>
      </c>
    </row>
    <row r="970" spans="1:14" x14ac:dyDescent="0.2">
      <c r="A970" s="14">
        <v>969</v>
      </c>
      <c r="B970" s="5">
        <v>44912</v>
      </c>
      <c r="C970" s="3" t="s">
        <v>14</v>
      </c>
      <c r="D970" s="1">
        <v>8</v>
      </c>
      <c r="E970" s="3" t="s">
        <v>19</v>
      </c>
      <c r="F970" s="3" t="s">
        <v>24</v>
      </c>
      <c r="G970" s="1">
        <v>1034.6400000000001</v>
      </c>
      <c r="H970" s="15">
        <v>618.80999999999995</v>
      </c>
      <c r="I970" s="15">
        <v>415.83</v>
      </c>
      <c r="J970" s="15">
        <v>258.58999999999997</v>
      </c>
      <c r="K970" s="9">
        <f>(Table2[[#This Row],[Renewable_Energy_Consumption]]/Table2[[#This Row],[Electricity_Consumption]]) * 100</f>
        <v>41.78827103634395</v>
      </c>
      <c r="L970" s="11">
        <v>139.74</v>
      </c>
      <c r="M970" s="12">
        <f>Table2[[#This Row],[Energy_Cost]]/Table2[[#This Row],[Electricity_Consumption]]</f>
        <v>0.22582052649440057</v>
      </c>
      <c r="N970" s="16">
        <v>57</v>
      </c>
    </row>
    <row r="971" spans="1:14" x14ac:dyDescent="0.2">
      <c r="A971" s="14">
        <v>970</v>
      </c>
      <c r="B971" s="5">
        <v>44893</v>
      </c>
      <c r="C971" s="3" t="s">
        <v>14</v>
      </c>
      <c r="D971" s="1">
        <v>8</v>
      </c>
      <c r="E971" s="3" t="s">
        <v>13</v>
      </c>
      <c r="F971" s="3" t="s">
        <v>15</v>
      </c>
      <c r="G971" s="1">
        <v>1322.13</v>
      </c>
      <c r="H971" s="15">
        <v>707.28</v>
      </c>
      <c r="I971" s="15">
        <v>614.85</v>
      </c>
      <c r="J971" s="15">
        <v>336.43</v>
      </c>
      <c r="K971" s="9">
        <f>(Table2[[#This Row],[Renewable_Energy_Consumption]]/Table2[[#This Row],[Electricity_Consumption]]) * 100</f>
        <v>47.566734532292735</v>
      </c>
      <c r="L971" s="11">
        <v>213.42</v>
      </c>
      <c r="M971" s="12">
        <f>Table2[[#This Row],[Energy_Cost]]/Table2[[#This Row],[Electricity_Consumption]]</f>
        <v>0.30174753987105529</v>
      </c>
      <c r="N971" s="16">
        <v>99</v>
      </c>
    </row>
    <row r="972" spans="1:14" x14ac:dyDescent="0.2">
      <c r="A972" s="14">
        <v>971</v>
      </c>
      <c r="B972" s="5">
        <v>44567</v>
      </c>
      <c r="C972" s="3" t="s">
        <v>23</v>
      </c>
      <c r="D972" s="1">
        <v>10</v>
      </c>
      <c r="E972" s="3" t="s">
        <v>17</v>
      </c>
      <c r="F972" s="3" t="s">
        <v>20</v>
      </c>
      <c r="G972" s="1">
        <v>1402.87</v>
      </c>
      <c r="H972" s="15">
        <v>922.04</v>
      </c>
      <c r="I972" s="15">
        <v>480.83</v>
      </c>
      <c r="J972" s="15">
        <v>269.19</v>
      </c>
      <c r="K972" s="9">
        <f>(Table2[[#This Row],[Renewable_Energy_Consumption]]/Table2[[#This Row],[Electricity_Consumption]]) * 100</f>
        <v>29.195045768079474</v>
      </c>
      <c r="L972" s="11">
        <v>257.64</v>
      </c>
      <c r="M972" s="12">
        <f>Table2[[#This Row],[Energy_Cost]]/Table2[[#This Row],[Electricity_Consumption]]</f>
        <v>0.27942388616545921</v>
      </c>
      <c r="N972" s="16">
        <v>59</v>
      </c>
    </row>
    <row r="973" spans="1:14" x14ac:dyDescent="0.2">
      <c r="A973" s="14">
        <v>972</v>
      </c>
      <c r="B973" s="5">
        <v>44624</v>
      </c>
      <c r="C973" s="3" t="s">
        <v>23</v>
      </c>
      <c r="D973" s="1">
        <v>2</v>
      </c>
      <c r="E973" s="3" t="s">
        <v>17</v>
      </c>
      <c r="F973" s="3" t="s">
        <v>20</v>
      </c>
      <c r="G973" s="1">
        <v>701.06</v>
      </c>
      <c r="H973" s="15">
        <v>365.54</v>
      </c>
      <c r="I973" s="15">
        <v>335.52</v>
      </c>
      <c r="J973" s="15">
        <v>95.9</v>
      </c>
      <c r="K973" s="9">
        <f>(Table2[[#This Row],[Renewable_Energy_Consumption]]/Table2[[#This Row],[Electricity_Consumption]]) * 100</f>
        <v>26.23515894293374</v>
      </c>
      <c r="L973" s="11">
        <v>110.57</v>
      </c>
      <c r="M973" s="12">
        <f>Table2[[#This Row],[Energy_Cost]]/Table2[[#This Row],[Electricity_Consumption]]</f>
        <v>0.30248399627947692</v>
      </c>
      <c r="N973" s="16">
        <v>82</v>
      </c>
    </row>
    <row r="974" spans="1:14" x14ac:dyDescent="0.2">
      <c r="A974" s="14">
        <v>973</v>
      </c>
      <c r="B974" s="5">
        <v>44900</v>
      </c>
      <c r="C974" s="3" t="s">
        <v>14</v>
      </c>
      <c r="D974" s="1">
        <v>10</v>
      </c>
      <c r="E974" s="3" t="s">
        <v>19</v>
      </c>
      <c r="F974" s="3" t="s">
        <v>24</v>
      </c>
      <c r="G974" s="1">
        <v>610.13</v>
      </c>
      <c r="H974" s="15">
        <v>481.15</v>
      </c>
      <c r="I974" s="15">
        <v>128.97999999999999</v>
      </c>
      <c r="J974" s="15">
        <v>172.78</v>
      </c>
      <c r="K974" s="9">
        <f>(Table2[[#This Row],[Renewable_Energy_Consumption]]/Table2[[#This Row],[Electricity_Consumption]]) * 100</f>
        <v>35.909799438844438</v>
      </c>
      <c r="L974" s="11">
        <v>75.94</v>
      </c>
      <c r="M974" s="12">
        <f>Table2[[#This Row],[Energy_Cost]]/Table2[[#This Row],[Electricity_Consumption]]</f>
        <v>0.15783019848280164</v>
      </c>
      <c r="N974" s="16">
        <v>72</v>
      </c>
    </row>
    <row r="975" spans="1:14" x14ac:dyDescent="0.2">
      <c r="A975" s="14">
        <v>974</v>
      </c>
      <c r="B975" s="5">
        <v>44696</v>
      </c>
      <c r="C975" s="3" t="s">
        <v>23</v>
      </c>
      <c r="D975" s="1">
        <v>8</v>
      </c>
      <c r="E975" s="3" t="s">
        <v>13</v>
      </c>
      <c r="F975" s="3" t="s">
        <v>28</v>
      </c>
      <c r="G975" s="1">
        <v>650.6</v>
      </c>
      <c r="H975" s="15">
        <v>436.18</v>
      </c>
      <c r="I975" s="15">
        <v>214.42</v>
      </c>
      <c r="J975" s="15">
        <v>158.16</v>
      </c>
      <c r="K975" s="9">
        <f>(Table2[[#This Row],[Renewable_Energy_Consumption]]/Table2[[#This Row],[Electricity_Consumption]]) * 100</f>
        <v>36.260259525883811</v>
      </c>
      <c r="L975" s="11">
        <v>100.82</v>
      </c>
      <c r="M975" s="12">
        <f>Table2[[#This Row],[Energy_Cost]]/Table2[[#This Row],[Electricity_Consumption]]</f>
        <v>0.23114310605713237</v>
      </c>
      <c r="N975" s="16">
        <v>100</v>
      </c>
    </row>
    <row r="976" spans="1:14" x14ac:dyDescent="0.2">
      <c r="A976" s="14">
        <v>975</v>
      </c>
      <c r="B976" s="5">
        <v>44807</v>
      </c>
      <c r="C976" s="3" t="s">
        <v>23</v>
      </c>
      <c r="D976" s="1">
        <v>8</v>
      </c>
      <c r="E976" s="3" t="s">
        <v>17</v>
      </c>
      <c r="F976" s="3" t="s">
        <v>28</v>
      </c>
      <c r="G976" s="1">
        <v>313.77</v>
      </c>
      <c r="H976" s="15">
        <v>262.5</v>
      </c>
      <c r="I976" s="15">
        <v>51.27</v>
      </c>
      <c r="J976" s="15">
        <v>89.22</v>
      </c>
      <c r="K976" s="9">
        <f>(Table2[[#This Row],[Renewable_Energy_Consumption]]/Table2[[#This Row],[Electricity_Consumption]]) * 100</f>
        <v>33.988571428571426</v>
      </c>
      <c r="L976" s="11">
        <v>45.37</v>
      </c>
      <c r="M976" s="12">
        <f>Table2[[#This Row],[Energy_Cost]]/Table2[[#This Row],[Electricity_Consumption]]</f>
        <v>0.17283809523809524</v>
      </c>
      <c r="N976" s="16">
        <v>51</v>
      </c>
    </row>
    <row r="977" spans="1:14" x14ac:dyDescent="0.2">
      <c r="A977" s="14">
        <v>976</v>
      </c>
      <c r="B977" s="5">
        <v>44699</v>
      </c>
      <c r="C977" s="3" t="s">
        <v>23</v>
      </c>
      <c r="D977" s="1">
        <v>4</v>
      </c>
      <c r="E977" s="3" t="s">
        <v>19</v>
      </c>
      <c r="F977" s="3" t="s">
        <v>24</v>
      </c>
      <c r="G977" s="1">
        <v>1856.43</v>
      </c>
      <c r="H977" s="15">
        <v>1049.28</v>
      </c>
      <c r="I977" s="15">
        <v>807.15</v>
      </c>
      <c r="J977" s="15">
        <v>271.68</v>
      </c>
      <c r="K977" s="9">
        <f>(Table2[[#This Row],[Renewable_Energy_Consumption]]/Table2[[#This Row],[Electricity_Consumption]]) * 100</f>
        <v>25.892040256175662</v>
      </c>
      <c r="L977" s="11">
        <v>302.55</v>
      </c>
      <c r="M977" s="12">
        <f>Table2[[#This Row],[Energy_Cost]]/Table2[[#This Row],[Electricity_Consumption]]</f>
        <v>0.28834057639524246</v>
      </c>
      <c r="N977" s="16">
        <v>80</v>
      </c>
    </row>
    <row r="978" spans="1:14" x14ac:dyDescent="0.2">
      <c r="A978" s="14">
        <v>977</v>
      </c>
      <c r="B978" s="5">
        <v>44628</v>
      </c>
      <c r="C978" s="3" t="s">
        <v>23</v>
      </c>
      <c r="D978" s="1">
        <v>3</v>
      </c>
      <c r="E978" s="3" t="s">
        <v>13</v>
      </c>
      <c r="F978" s="3" t="s">
        <v>20</v>
      </c>
      <c r="G978" s="1">
        <v>1378.32</v>
      </c>
      <c r="H978" s="15">
        <v>1209.42</v>
      </c>
      <c r="I978" s="15">
        <v>168.9</v>
      </c>
      <c r="J978" s="15">
        <v>231.59</v>
      </c>
      <c r="K978" s="9">
        <f>(Table2[[#This Row],[Renewable_Energy_Consumption]]/Table2[[#This Row],[Electricity_Consumption]]) * 100</f>
        <v>19.148848208232046</v>
      </c>
      <c r="L978" s="11">
        <v>189.87</v>
      </c>
      <c r="M978" s="12">
        <f>Table2[[#This Row],[Energy_Cost]]/Table2[[#This Row],[Electricity_Consumption]]</f>
        <v>0.15699260802698814</v>
      </c>
      <c r="N978" s="16">
        <v>55</v>
      </c>
    </row>
    <row r="979" spans="1:14" x14ac:dyDescent="0.2">
      <c r="A979" s="14">
        <v>978</v>
      </c>
      <c r="B979" s="5">
        <v>44673</v>
      </c>
      <c r="C979" s="3" t="s">
        <v>14</v>
      </c>
      <c r="D979" s="1">
        <v>4</v>
      </c>
      <c r="E979" s="3" t="s">
        <v>13</v>
      </c>
      <c r="F979" s="3" t="s">
        <v>15</v>
      </c>
      <c r="G979" s="1">
        <v>1932.02</v>
      </c>
      <c r="H979" s="15">
        <v>1551.44</v>
      </c>
      <c r="I979" s="15">
        <v>380.58</v>
      </c>
      <c r="J979" s="15">
        <v>774.14</v>
      </c>
      <c r="K979" s="9">
        <f>(Table2[[#This Row],[Renewable_Energy_Consumption]]/Table2[[#This Row],[Electricity_Consumption]]) * 100</f>
        <v>49.898159129582837</v>
      </c>
      <c r="L979" s="11">
        <v>341.67</v>
      </c>
      <c r="M979" s="12">
        <f>Table2[[#This Row],[Energy_Cost]]/Table2[[#This Row],[Electricity_Consumption]]</f>
        <v>0.22022765946475534</v>
      </c>
      <c r="N979" s="16">
        <v>59</v>
      </c>
    </row>
    <row r="980" spans="1:14" x14ac:dyDescent="0.2">
      <c r="A980" s="14">
        <v>979</v>
      </c>
      <c r="B980" s="5">
        <v>44856</v>
      </c>
      <c r="C980" s="3" t="s">
        <v>23</v>
      </c>
      <c r="D980" s="1">
        <v>7</v>
      </c>
      <c r="E980" s="3" t="s">
        <v>17</v>
      </c>
      <c r="F980" s="3" t="s">
        <v>15</v>
      </c>
      <c r="G980" s="1">
        <v>87.54</v>
      </c>
      <c r="H980" s="15">
        <v>78.41</v>
      </c>
      <c r="I980" s="15">
        <v>9.1300000000000008</v>
      </c>
      <c r="J980" s="15">
        <v>29.79</v>
      </c>
      <c r="K980" s="9">
        <f>(Table2[[#This Row],[Renewable_Energy_Consumption]]/Table2[[#This Row],[Electricity_Consumption]]) * 100</f>
        <v>37.99260298431323</v>
      </c>
      <c r="L980" s="11">
        <v>13.37</v>
      </c>
      <c r="M980" s="12">
        <f>Table2[[#This Row],[Energy_Cost]]/Table2[[#This Row],[Electricity_Consumption]]</f>
        <v>0.17051396505547761</v>
      </c>
      <c r="N980" s="16">
        <v>52</v>
      </c>
    </row>
    <row r="981" spans="1:14" x14ac:dyDescent="0.2">
      <c r="A981" s="14">
        <v>980</v>
      </c>
      <c r="B981" s="5">
        <v>44683</v>
      </c>
      <c r="C981" s="3" t="s">
        <v>23</v>
      </c>
      <c r="D981" s="1">
        <v>8</v>
      </c>
      <c r="E981" s="3" t="s">
        <v>13</v>
      </c>
      <c r="F981" s="3" t="s">
        <v>28</v>
      </c>
      <c r="G981" s="1">
        <v>1341.67</v>
      </c>
      <c r="H981" s="15">
        <v>773.67</v>
      </c>
      <c r="I981" s="15">
        <v>568</v>
      </c>
      <c r="J981" s="15">
        <v>79.59</v>
      </c>
      <c r="K981" s="9">
        <f>(Table2[[#This Row],[Renewable_Energy_Consumption]]/Table2[[#This Row],[Electricity_Consumption]]) * 100</f>
        <v>10.287331808135253</v>
      </c>
      <c r="L981" s="11">
        <v>191.42</v>
      </c>
      <c r="M981" s="12">
        <f>Table2[[#This Row],[Energy_Cost]]/Table2[[#This Row],[Electricity_Consumption]]</f>
        <v>0.24741814985717425</v>
      </c>
      <c r="N981" s="16">
        <v>63</v>
      </c>
    </row>
    <row r="982" spans="1:14" x14ac:dyDescent="0.2">
      <c r="A982" s="14">
        <v>981</v>
      </c>
      <c r="B982" s="5">
        <v>44695</v>
      </c>
      <c r="C982" s="3" t="s">
        <v>14</v>
      </c>
      <c r="D982" s="1">
        <v>4</v>
      </c>
      <c r="E982" s="3" t="s">
        <v>13</v>
      </c>
      <c r="F982" s="3" t="s">
        <v>24</v>
      </c>
      <c r="G982" s="1">
        <v>1640.29</v>
      </c>
      <c r="H982" s="15">
        <v>1119.81</v>
      </c>
      <c r="I982" s="15">
        <v>520.48</v>
      </c>
      <c r="J982" s="15">
        <v>417.6</v>
      </c>
      <c r="K982" s="9">
        <f>(Table2[[#This Row],[Renewable_Energy_Consumption]]/Table2[[#This Row],[Electricity_Consumption]]) * 100</f>
        <v>37.292040614032743</v>
      </c>
      <c r="L982" s="11">
        <v>212.95</v>
      </c>
      <c r="M982" s="12">
        <f>Table2[[#This Row],[Energy_Cost]]/Table2[[#This Row],[Electricity_Consumption]]</f>
        <v>0.19016618890704673</v>
      </c>
      <c r="N982" s="16">
        <v>90</v>
      </c>
    </row>
    <row r="983" spans="1:14" x14ac:dyDescent="0.2">
      <c r="A983" s="14">
        <v>982</v>
      </c>
      <c r="B983" s="5">
        <v>44599</v>
      </c>
      <c r="C983" s="3" t="s">
        <v>23</v>
      </c>
      <c r="D983" s="1">
        <v>3</v>
      </c>
      <c r="E983" s="3" t="s">
        <v>13</v>
      </c>
      <c r="F983" s="3" t="s">
        <v>24</v>
      </c>
      <c r="G983" s="1">
        <v>859.3</v>
      </c>
      <c r="H983" s="15">
        <v>577.94000000000005</v>
      </c>
      <c r="I983" s="15">
        <v>281.36</v>
      </c>
      <c r="J983" s="15">
        <v>131.59</v>
      </c>
      <c r="K983" s="9">
        <f>(Table2[[#This Row],[Renewable_Energy_Consumption]]/Table2[[#This Row],[Electricity_Consumption]]) * 100</f>
        <v>22.768799529362909</v>
      </c>
      <c r="L983" s="11">
        <v>119.08</v>
      </c>
      <c r="M983" s="12">
        <f>Table2[[#This Row],[Energy_Cost]]/Table2[[#This Row],[Electricity_Consumption]]</f>
        <v>0.20604214970412152</v>
      </c>
      <c r="N983" s="16">
        <v>64</v>
      </c>
    </row>
    <row r="984" spans="1:14" x14ac:dyDescent="0.2">
      <c r="A984" s="14">
        <v>983</v>
      </c>
      <c r="B984" s="5">
        <v>44764</v>
      </c>
      <c r="C984" s="3" t="s">
        <v>23</v>
      </c>
      <c r="D984" s="1">
        <v>3</v>
      </c>
      <c r="E984" s="3" t="s">
        <v>13</v>
      </c>
      <c r="F984" s="3" t="s">
        <v>15</v>
      </c>
      <c r="G984" s="1">
        <v>1432.63</v>
      </c>
      <c r="H984" s="15">
        <v>1109.81</v>
      </c>
      <c r="I984" s="15">
        <v>322.82</v>
      </c>
      <c r="J984" s="15">
        <v>485.75</v>
      </c>
      <c r="K984" s="9">
        <f>(Table2[[#This Row],[Renewable_Energy_Consumption]]/Table2[[#This Row],[Electricity_Consumption]]) * 100</f>
        <v>43.768753210008917</v>
      </c>
      <c r="L984" s="11">
        <v>213.44</v>
      </c>
      <c r="M984" s="12">
        <f>Table2[[#This Row],[Energy_Cost]]/Table2[[#This Row],[Electricity_Consumption]]</f>
        <v>0.19232120813472578</v>
      </c>
      <c r="N984" s="16">
        <v>76</v>
      </c>
    </row>
    <row r="985" spans="1:14" x14ac:dyDescent="0.2">
      <c r="A985" s="14">
        <v>984</v>
      </c>
      <c r="B985" s="5">
        <v>44877</v>
      </c>
      <c r="C985" s="3" t="s">
        <v>14</v>
      </c>
      <c r="D985" s="1">
        <v>1</v>
      </c>
      <c r="E985" s="3" t="s">
        <v>13</v>
      </c>
      <c r="F985" s="3" t="s">
        <v>20</v>
      </c>
      <c r="G985" s="1">
        <v>250.03</v>
      </c>
      <c r="H985" s="15">
        <v>168.23</v>
      </c>
      <c r="I985" s="15">
        <v>81.8</v>
      </c>
      <c r="J985" s="15">
        <v>67.95</v>
      </c>
      <c r="K985" s="9">
        <f>(Table2[[#This Row],[Renewable_Energy_Consumption]]/Table2[[#This Row],[Electricity_Consumption]]) * 100</f>
        <v>40.39113118944303</v>
      </c>
      <c r="L985" s="11">
        <v>30.55</v>
      </c>
      <c r="M985" s="12">
        <f>Table2[[#This Row],[Energy_Cost]]/Table2[[#This Row],[Electricity_Consumption]]</f>
        <v>0.18159662366997564</v>
      </c>
      <c r="N985" s="16">
        <v>86</v>
      </c>
    </row>
    <row r="986" spans="1:14" x14ac:dyDescent="0.2">
      <c r="A986" s="14">
        <v>985</v>
      </c>
      <c r="B986" s="5">
        <v>44769</v>
      </c>
      <c r="C986" s="3" t="s">
        <v>14</v>
      </c>
      <c r="D986" s="1">
        <v>9</v>
      </c>
      <c r="E986" s="3" t="s">
        <v>13</v>
      </c>
      <c r="F986" s="3" t="s">
        <v>20</v>
      </c>
      <c r="G986" s="1">
        <v>713.81</v>
      </c>
      <c r="H986" s="15">
        <v>467.91</v>
      </c>
      <c r="I986" s="15">
        <v>245.9</v>
      </c>
      <c r="J986" s="15">
        <v>109.7</v>
      </c>
      <c r="K986" s="9">
        <f>(Table2[[#This Row],[Renewable_Energy_Consumption]]/Table2[[#This Row],[Electricity_Consumption]]) * 100</f>
        <v>23.444679532388708</v>
      </c>
      <c r="L986" s="11">
        <v>142.13999999999999</v>
      </c>
      <c r="M986" s="12">
        <f>Table2[[#This Row],[Energy_Cost]]/Table2[[#This Row],[Electricity_Consumption]]</f>
        <v>0.30377636725011214</v>
      </c>
      <c r="N986" s="16">
        <v>61</v>
      </c>
    </row>
    <row r="987" spans="1:14" x14ac:dyDescent="0.2">
      <c r="A987" s="14">
        <v>986</v>
      </c>
      <c r="B987" s="5">
        <v>44922</v>
      </c>
      <c r="C987" s="3" t="s">
        <v>14</v>
      </c>
      <c r="D987" s="1">
        <v>5</v>
      </c>
      <c r="E987" s="3" t="s">
        <v>19</v>
      </c>
      <c r="F987" s="3" t="s">
        <v>28</v>
      </c>
      <c r="G987" s="1">
        <v>296.27</v>
      </c>
      <c r="H987" s="15">
        <v>231.55</v>
      </c>
      <c r="I987" s="15">
        <v>64.72</v>
      </c>
      <c r="J987" s="15">
        <v>113.33</v>
      </c>
      <c r="K987" s="9">
        <f>(Table2[[#This Row],[Renewable_Energy_Consumption]]/Table2[[#This Row],[Electricity_Consumption]]) * 100</f>
        <v>48.944072554523856</v>
      </c>
      <c r="L987" s="11">
        <v>57.51</v>
      </c>
      <c r="M987" s="12">
        <f>Table2[[#This Row],[Energy_Cost]]/Table2[[#This Row],[Electricity_Consumption]]</f>
        <v>0.24836968257395808</v>
      </c>
      <c r="N987" s="16">
        <v>68</v>
      </c>
    </row>
    <row r="988" spans="1:14" x14ac:dyDescent="0.2">
      <c r="A988" s="14">
        <v>987</v>
      </c>
      <c r="B988" s="5">
        <v>44906</v>
      </c>
      <c r="C988" s="3" t="s">
        <v>14</v>
      </c>
      <c r="D988" s="1">
        <v>2</v>
      </c>
      <c r="E988" s="3" t="s">
        <v>17</v>
      </c>
      <c r="F988" s="3" t="s">
        <v>24</v>
      </c>
      <c r="G988" s="1">
        <v>1104.24</v>
      </c>
      <c r="H988" s="15">
        <v>831.21</v>
      </c>
      <c r="I988" s="15">
        <v>273.02999999999997</v>
      </c>
      <c r="J988" s="15">
        <v>108.63</v>
      </c>
      <c r="K988" s="9">
        <f>(Table2[[#This Row],[Renewable_Energy_Consumption]]/Table2[[#This Row],[Electricity_Consumption]]) * 100</f>
        <v>13.068899556068864</v>
      </c>
      <c r="L988" s="11">
        <v>173.15</v>
      </c>
      <c r="M988" s="12">
        <f>Table2[[#This Row],[Energy_Cost]]/Table2[[#This Row],[Electricity_Consumption]]</f>
        <v>0.20831077585688335</v>
      </c>
      <c r="N988" s="16">
        <v>54</v>
      </c>
    </row>
    <row r="989" spans="1:14" x14ac:dyDescent="0.2">
      <c r="A989" s="14">
        <v>988</v>
      </c>
      <c r="B989" s="5">
        <v>44773</v>
      </c>
      <c r="C989" s="3" t="s">
        <v>23</v>
      </c>
      <c r="D989" s="1">
        <v>5</v>
      </c>
      <c r="E989" s="3" t="s">
        <v>13</v>
      </c>
      <c r="F989" s="3" t="s">
        <v>15</v>
      </c>
      <c r="G989" s="1">
        <v>946.42</v>
      </c>
      <c r="H989" s="15">
        <v>680.2</v>
      </c>
      <c r="I989" s="15">
        <v>266.22000000000003</v>
      </c>
      <c r="J989" s="15">
        <v>336.17</v>
      </c>
      <c r="K989" s="9">
        <f>(Table2[[#This Row],[Renewable_Energy_Consumption]]/Table2[[#This Row],[Electricity_Consumption]]) * 100</f>
        <v>49.42222875624816</v>
      </c>
      <c r="L989" s="11">
        <v>159.52000000000001</v>
      </c>
      <c r="M989" s="12">
        <f>Table2[[#This Row],[Energy_Cost]]/Table2[[#This Row],[Electricity_Consumption]]</f>
        <v>0.2345192590414584</v>
      </c>
      <c r="N989" s="16">
        <v>94</v>
      </c>
    </row>
    <row r="990" spans="1:14" x14ac:dyDescent="0.2">
      <c r="A990" s="14">
        <v>989</v>
      </c>
      <c r="B990" s="5">
        <v>44595</v>
      </c>
      <c r="C990" s="3" t="s">
        <v>23</v>
      </c>
      <c r="D990" s="1">
        <v>2</v>
      </c>
      <c r="E990" s="3" t="s">
        <v>17</v>
      </c>
      <c r="F990" s="3" t="s">
        <v>24</v>
      </c>
      <c r="G990" s="1">
        <v>991.52</v>
      </c>
      <c r="H990" s="15">
        <v>728.2</v>
      </c>
      <c r="I990" s="15">
        <v>263.32</v>
      </c>
      <c r="J990" s="15">
        <v>149.76</v>
      </c>
      <c r="K990" s="9">
        <f>(Table2[[#This Row],[Renewable_Energy_Consumption]]/Table2[[#This Row],[Electricity_Consumption]]) * 100</f>
        <v>20.565778632243887</v>
      </c>
      <c r="L990" s="11">
        <v>168.97</v>
      </c>
      <c r="M990" s="12">
        <f>Table2[[#This Row],[Energy_Cost]]/Table2[[#This Row],[Electricity_Consumption]]</f>
        <v>0.23203790167536389</v>
      </c>
      <c r="N990" s="16">
        <v>79</v>
      </c>
    </row>
    <row r="991" spans="1:14" x14ac:dyDescent="0.2">
      <c r="A991" s="14">
        <v>990</v>
      </c>
      <c r="B991" s="5">
        <v>44863</v>
      </c>
      <c r="C991" s="3" t="s">
        <v>23</v>
      </c>
      <c r="D991" s="1">
        <v>6</v>
      </c>
      <c r="E991" s="3" t="s">
        <v>13</v>
      </c>
      <c r="F991" s="3" t="s">
        <v>24</v>
      </c>
      <c r="G991" s="1">
        <v>958.97</v>
      </c>
      <c r="H991" s="15">
        <v>657.19</v>
      </c>
      <c r="I991" s="15">
        <v>301.77999999999997</v>
      </c>
      <c r="J991" s="15">
        <v>200.88</v>
      </c>
      <c r="K991" s="9">
        <f>(Table2[[#This Row],[Renewable_Energy_Consumption]]/Table2[[#This Row],[Electricity_Consumption]]) * 100</f>
        <v>30.566502837839892</v>
      </c>
      <c r="L991" s="11">
        <v>99.03</v>
      </c>
      <c r="M991" s="12">
        <f>Table2[[#This Row],[Energy_Cost]]/Table2[[#This Row],[Electricity_Consumption]]</f>
        <v>0.15068701593146577</v>
      </c>
      <c r="N991" s="16">
        <v>99</v>
      </c>
    </row>
    <row r="992" spans="1:14" x14ac:dyDescent="0.2">
      <c r="A992" s="14">
        <v>991</v>
      </c>
      <c r="B992" s="5">
        <v>44651</v>
      </c>
      <c r="C992" s="3" t="s">
        <v>14</v>
      </c>
      <c r="D992" s="1">
        <v>2</v>
      </c>
      <c r="E992" s="3" t="s">
        <v>13</v>
      </c>
      <c r="F992" s="3" t="s">
        <v>20</v>
      </c>
      <c r="G992" s="1">
        <v>1150.96</v>
      </c>
      <c r="H992" s="15">
        <v>957.43</v>
      </c>
      <c r="I992" s="15">
        <v>193.53</v>
      </c>
      <c r="J992" s="15">
        <v>116.47</v>
      </c>
      <c r="K992" s="9">
        <f>(Table2[[#This Row],[Renewable_Energy_Consumption]]/Table2[[#This Row],[Electricity_Consumption]]) * 100</f>
        <v>12.164858005284982</v>
      </c>
      <c r="L992" s="11">
        <v>161.51</v>
      </c>
      <c r="M992" s="12">
        <f>Table2[[#This Row],[Energy_Cost]]/Table2[[#This Row],[Electricity_Consumption]]</f>
        <v>0.16869118368966921</v>
      </c>
      <c r="N992" s="16">
        <v>100</v>
      </c>
    </row>
    <row r="993" spans="1:14" x14ac:dyDescent="0.2">
      <c r="A993" s="14">
        <v>992</v>
      </c>
      <c r="B993" s="5">
        <v>44731</v>
      </c>
      <c r="C993" s="3" t="s">
        <v>14</v>
      </c>
      <c r="D993" s="1">
        <v>9</v>
      </c>
      <c r="E993" s="3" t="s">
        <v>19</v>
      </c>
      <c r="F993" s="3" t="s">
        <v>24</v>
      </c>
      <c r="G993" s="1">
        <v>742.64</v>
      </c>
      <c r="H993" s="15">
        <v>626.24</v>
      </c>
      <c r="I993" s="15">
        <v>116.4</v>
      </c>
      <c r="J993" s="15">
        <v>74.510000000000005</v>
      </c>
      <c r="K993" s="9">
        <f>(Table2[[#This Row],[Renewable_Energy_Consumption]]/Table2[[#This Row],[Electricity_Consumption]]) * 100</f>
        <v>11.897994379151763</v>
      </c>
      <c r="L993" s="11">
        <v>134.12</v>
      </c>
      <c r="M993" s="12">
        <f>Table2[[#This Row],[Energy_Cost]]/Table2[[#This Row],[Electricity_Consumption]]</f>
        <v>0.21416709248850282</v>
      </c>
      <c r="N993" s="16">
        <v>51</v>
      </c>
    </row>
    <row r="994" spans="1:14" x14ac:dyDescent="0.2">
      <c r="A994" s="14">
        <v>993</v>
      </c>
      <c r="B994" s="5">
        <v>44693</v>
      </c>
      <c r="C994" s="3" t="s">
        <v>14</v>
      </c>
      <c r="D994" s="1">
        <v>7</v>
      </c>
      <c r="E994" s="3" t="s">
        <v>13</v>
      </c>
      <c r="F994" s="3" t="s">
        <v>15</v>
      </c>
      <c r="G994" s="1">
        <v>1351.43</v>
      </c>
      <c r="H994" s="15">
        <v>1119.25</v>
      </c>
      <c r="I994" s="15">
        <v>232.18</v>
      </c>
      <c r="J994" s="15">
        <v>417.83</v>
      </c>
      <c r="K994" s="9">
        <f>(Table2[[#This Row],[Renewable_Energy_Consumption]]/Table2[[#This Row],[Electricity_Consumption]]) * 100</f>
        <v>37.331248603975872</v>
      </c>
      <c r="L994" s="11">
        <v>224.49</v>
      </c>
      <c r="M994" s="12">
        <f>Table2[[#This Row],[Energy_Cost]]/Table2[[#This Row],[Electricity_Consumption]]</f>
        <v>0.20057181148090239</v>
      </c>
      <c r="N994" s="16">
        <v>73</v>
      </c>
    </row>
    <row r="995" spans="1:14" x14ac:dyDescent="0.2">
      <c r="A995" s="14">
        <v>994</v>
      </c>
      <c r="B995" s="5">
        <v>44860</v>
      </c>
      <c r="C995" s="3" t="s">
        <v>14</v>
      </c>
      <c r="D995" s="1">
        <v>7</v>
      </c>
      <c r="E995" s="3" t="s">
        <v>19</v>
      </c>
      <c r="F995" s="3" t="s">
        <v>15</v>
      </c>
      <c r="G995" s="1">
        <v>686.64</v>
      </c>
      <c r="H995" s="15">
        <v>520.07000000000005</v>
      </c>
      <c r="I995" s="15">
        <v>166.57</v>
      </c>
      <c r="J995" s="15">
        <v>183.87</v>
      </c>
      <c r="K995" s="9">
        <f>(Table2[[#This Row],[Renewable_Energy_Consumption]]/Table2[[#This Row],[Electricity_Consumption]]) * 100</f>
        <v>35.35485607706655</v>
      </c>
      <c r="L995" s="11">
        <v>135.09</v>
      </c>
      <c r="M995" s="12">
        <f>Table2[[#This Row],[Energy_Cost]]/Table2[[#This Row],[Electricity_Consumption]]</f>
        <v>0.25975349472186432</v>
      </c>
      <c r="N995" s="16">
        <v>85</v>
      </c>
    </row>
    <row r="996" spans="1:14" x14ac:dyDescent="0.2">
      <c r="A996" s="14">
        <v>995</v>
      </c>
      <c r="B996" s="5">
        <v>44630</v>
      </c>
      <c r="C996" s="3" t="s">
        <v>23</v>
      </c>
      <c r="D996" s="1">
        <v>9</v>
      </c>
      <c r="E996" s="3" t="s">
        <v>13</v>
      </c>
      <c r="F996" s="3" t="s">
        <v>20</v>
      </c>
      <c r="G996" s="1">
        <v>1016.64</v>
      </c>
      <c r="H996" s="15">
        <v>742.02</v>
      </c>
      <c r="I996" s="15">
        <v>274.62</v>
      </c>
      <c r="J996" s="15">
        <v>318</v>
      </c>
      <c r="K996" s="9">
        <f>(Table2[[#This Row],[Renewable_Energy_Consumption]]/Table2[[#This Row],[Electricity_Consumption]]) * 100</f>
        <v>42.85598770922617</v>
      </c>
      <c r="L996" s="11">
        <v>176.59</v>
      </c>
      <c r="M996" s="12">
        <f>Table2[[#This Row],[Energy_Cost]]/Table2[[#This Row],[Electricity_Consumption]]</f>
        <v>0.2379854990431525</v>
      </c>
      <c r="N996" s="16">
        <v>73</v>
      </c>
    </row>
    <row r="997" spans="1:14" x14ac:dyDescent="0.2">
      <c r="A997" s="14">
        <v>996</v>
      </c>
      <c r="B997" s="5">
        <v>44761</v>
      </c>
      <c r="C997" s="3" t="s">
        <v>14</v>
      </c>
      <c r="D997" s="1">
        <v>5</v>
      </c>
      <c r="E997" s="3" t="s">
        <v>13</v>
      </c>
      <c r="F997" s="3" t="s">
        <v>15</v>
      </c>
      <c r="G997" s="1">
        <v>1752.47</v>
      </c>
      <c r="H997" s="15">
        <v>1002.34</v>
      </c>
      <c r="I997" s="15">
        <v>750.13</v>
      </c>
      <c r="J997" s="15">
        <v>232.05</v>
      </c>
      <c r="K997" s="9">
        <f>(Table2[[#This Row],[Renewable_Energy_Consumption]]/Table2[[#This Row],[Electricity_Consumption]]) * 100</f>
        <v>23.150827064668675</v>
      </c>
      <c r="L997" s="11">
        <v>332.15</v>
      </c>
      <c r="M997" s="12">
        <f>Table2[[#This Row],[Energy_Cost]]/Table2[[#This Row],[Electricity_Consumption]]</f>
        <v>0.33137458347466925</v>
      </c>
      <c r="N997" s="16">
        <v>90</v>
      </c>
    </row>
    <row r="998" spans="1:14" x14ac:dyDescent="0.2">
      <c r="A998" s="14">
        <v>997</v>
      </c>
      <c r="B998" s="5">
        <v>44588</v>
      </c>
      <c r="C998" s="3" t="s">
        <v>23</v>
      </c>
      <c r="D998" s="1">
        <v>8</v>
      </c>
      <c r="E998" s="3" t="s">
        <v>19</v>
      </c>
      <c r="F998" s="3" t="s">
        <v>20</v>
      </c>
      <c r="G998" s="1">
        <v>405.75</v>
      </c>
      <c r="H998" s="15">
        <v>245.9</v>
      </c>
      <c r="I998" s="15">
        <v>159.85</v>
      </c>
      <c r="J998" s="15">
        <v>55.79</v>
      </c>
      <c r="K998" s="9">
        <f>(Table2[[#This Row],[Renewable_Energy_Consumption]]/Table2[[#This Row],[Electricity_Consumption]]) * 100</f>
        <v>22.688084587230581</v>
      </c>
      <c r="L998" s="11">
        <v>80.489999999999995</v>
      </c>
      <c r="M998" s="12">
        <f>Table2[[#This Row],[Energy_Cost]]/Table2[[#This Row],[Electricity_Consumption]]</f>
        <v>0.32732818218788123</v>
      </c>
      <c r="N998" s="16">
        <v>96</v>
      </c>
    </row>
    <row r="999" spans="1:14" x14ac:dyDescent="0.2">
      <c r="A999" s="14">
        <v>998</v>
      </c>
      <c r="B999" s="5">
        <v>44888</v>
      </c>
      <c r="C999" s="3" t="s">
        <v>23</v>
      </c>
      <c r="D999" s="1">
        <v>2</v>
      </c>
      <c r="E999" s="3" t="s">
        <v>17</v>
      </c>
      <c r="F999" s="3" t="s">
        <v>15</v>
      </c>
      <c r="G999" s="1">
        <v>234.37</v>
      </c>
      <c r="H999" s="15">
        <v>119.28</v>
      </c>
      <c r="I999" s="15">
        <v>115.09</v>
      </c>
      <c r="J999" s="15">
        <v>20.71</v>
      </c>
      <c r="K999" s="9">
        <f>(Table2[[#This Row],[Renewable_Energy_Consumption]]/Table2[[#This Row],[Electricity_Consumption]]) * 100</f>
        <v>17.362508383635145</v>
      </c>
      <c r="L999" s="11">
        <v>26.98</v>
      </c>
      <c r="M999" s="12">
        <f>Table2[[#This Row],[Energy_Cost]]/Table2[[#This Row],[Electricity_Consumption]]</f>
        <v>0.22619047619047619</v>
      </c>
      <c r="N999" s="16">
        <v>97</v>
      </c>
    </row>
    <row r="1000" spans="1:14" x14ac:dyDescent="0.2">
      <c r="A1000" s="14">
        <v>999</v>
      </c>
      <c r="B1000" s="5">
        <v>44606</v>
      </c>
      <c r="C1000" s="3" t="s">
        <v>14</v>
      </c>
      <c r="D1000" s="1">
        <v>8</v>
      </c>
      <c r="E1000" s="3" t="s">
        <v>17</v>
      </c>
      <c r="F1000" s="3" t="s">
        <v>15</v>
      </c>
      <c r="G1000" s="1">
        <v>1540.79</v>
      </c>
      <c r="H1000" s="15">
        <v>1300.74</v>
      </c>
      <c r="I1000" s="15">
        <v>240.05</v>
      </c>
      <c r="J1000" s="15">
        <v>231.26</v>
      </c>
      <c r="K1000" s="9">
        <f>(Table2[[#This Row],[Renewable_Energy_Consumption]]/Table2[[#This Row],[Electricity_Consumption]]) * 100</f>
        <v>17.779110352568537</v>
      </c>
      <c r="L1000" s="11">
        <v>217.21</v>
      </c>
      <c r="M1000" s="12">
        <f>Table2[[#This Row],[Energy_Cost]]/Table2[[#This Row],[Electricity_Consumption]]</f>
        <v>0.16698955978904317</v>
      </c>
      <c r="N1000" s="16">
        <v>55</v>
      </c>
    </row>
    <row r="1001" spans="1:14" x14ac:dyDescent="0.2">
      <c r="A1001" s="14">
        <v>1000</v>
      </c>
      <c r="B1001" s="5">
        <v>44802</v>
      </c>
      <c r="C1001" s="3" t="s">
        <v>23</v>
      </c>
      <c r="D1001" s="1">
        <v>8</v>
      </c>
      <c r="E1001" s="3" t="s">
        <v>13</v>
      </c>
      <c r="F1001" s="3" t="s">
        <v>20</v>
      </c>
      <c r="G1001" s="1">
        <v>1490.87</v>
      </c>
      <c r="H1001" s="15">
        <v>837.77</v>
      </c>
      <c r="I1001" s="15">
        <v>653.1</v>
      </c>
      <c r="J1001" s="15">
        <v>256.60000000000002</v>
      </c>
      <c r="K1001" s="9">
        <f>(Table2[[#This Row],[Renewable_Energy_Consumption]]/Table2[[#This Row],[Electricity_Consumption]]) * 100</f>
        <v>30.628931568330213</v>
      </c>
      <c r="L1001" s="11">
        <v>177.66</v>
      </c>
      <c r="M1001" s="12">
        <f>Table2[[#This Row],[Energy_Cost]]/Table2[[#This Row],[Electricity_Consumption]]</f>
        <v>0.2120629767119854</v>
      </c>
      <c r="N1001" s="16">
        <v>93</v>
      </c>
    </row>
  </sheetData>
  <phoneticPr fontId="5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5474-F136-4713-B932-9CBAB9F9E2AE}">
  <dimension ref="A1:D1022"/>
  <sheetViews>
    <sheetView zoomScale="80" zoomScaleNormal="80" workbookViewId="0">
      <selection sqref="A1:XFD1048576"/>
    </sheetView>
  </sheetViews>
  <sheetFormatPr defaultRowHeight="12.75" x14ac:dyDescent="0.2"/>
  <cols>
    <col min="1" max="1" width="13.85546875" bestFit="1" customWidth="1"/>
    <col min="2" max="2" width="33.7109375" bestFit="1" customWidth="1"/>
    <col min="3" max="3" width="31.42578125" bestFit="1" customWidth="1"/>
    <col min="4" max="4" width="17.28515625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  <col min="10" max="10" width="8" bestFit="1" customWidth="1"/>
    <col min="11" max="12" width="10" bestFit="1" customWidth="1"/>
    <col min="13" max="1000" width="14.5703125" bestFit="1" customWidth="1"/>
    <col min="1001" max="1001" width="10" bestFit="1" customWidth="1"/>
  </cols>
  <sheetData>
    <row r="1" spans="1:4" ht="12.75" customHeight="1" x14ac:dyDescent="0.2">
      <c r="A1" s="54" t="s">
        <v>1025</v>
      </c>
      <c r="B1" s="55"/>
      <c r="C1" s="55"/>
      <c r="D1" s="55"/>
    </row>
    <row r="2" spans="1:4" ht="13.5" customHeight="1" x14ac:dyDescent="0.2">
      <c r="A2" s="54"/>
      <c r="B2" s="55"/>
      <c r="C2" s="55"/>
      <c r="D2" s="55"/>
    </row>
    <row r="3" spans="1:4" x14ac:dyDescent="0.2">
      <c r="A3" s="26" t="s">
        <v>1027</v>
      </c>
      <c r="B3" s="30" t="s">
        <v>1035</v>
      </c>
      <c r="C3" s="30" t="s">
        <v>1036</v>
      </c>
      <c r="D3" s="53" t="s">
        <v>1026</v>
      </c>
    </row>
    <row r="4" spans="1:4" x14ac:dyDescent="0.2">
      <c r="A4" s="28">
        <v>1</v>
      </c>
      <c r="B4" s="32">
        <v>1029.2419148936171</v>
      </c>
      <c r="C4" s="32">
        <v>717.38074468085085</v>
      </c>
      <c r="D4" s="29">
        <v>14462.759999999998</v>
      </c>
    </row>
    <row r="5" spans="1:4" x14ac:dyDescent="0.2">
      <c r="A5" s="28">
        <v>2</v>
      </c>
      <c r="B5" s="32">
        <v>895.6002409638553</v>
      </c>
      <c r="C5" s="32">
        <v>621.30686746987942</v>
      </c>
      <c r="D5" s="29">
        <v>11157.549999999997</v>
      </c>
    </row>
    <row r="6" spans="1:4" x14ac:dyDescent="0.2">
      <c r="A6" s="28">
        <v>3</v>
      </c>
      <c r="B6" s="32">
        <v>1045.0468181818183</v>
      </c>
      <c r="C6" s="32">
        <v>748.30511363636367</v>
      </c>
      <c r="D6" s="29">
        <v>13229.87</v>
      </c>
    </row>
    <row r="7" spans="1:4" x14ac:dyDescent="0.2">
      <c r="A7" s="28">
        <v>4</v>
      </c>
      <c r="B7" s="32">
        <v>1090.0477999999996</v>
      </c>
      <c r="C7" s="32">
        <v>785.95579999999973</v>
      </c>
      <c r="D7" s="29">
        <v>16700.690000000006</v>
      </c>
    </row>
    <row r="8" spans="1:4" x14ac:dyDescent="0.2">
      <c r="A8" s="28">
        <v>5</v>
      </c>
      <c r="B8" s="32">
        <v>1085.4332727272729</v>
      </c>
      <c r="C8" s="32">
        <v>749.69909090909084</v>
      </c>
      <c r="D8" s="29">
        <v>18151.319999999996</v>
      </c>
    </row>
    <row r="9" spans="1:4" x14ac:dyDescent="0.2">
      <c r="A9" s="28">
        <v>6</v>
      </c>
      <c r="B9" s="32">
        <v>978.13635416666705</v>
      </c>
      <c r="C9" s="32">
        <v>674.16937499999995</v>
      </c>
      <c r="D9" s="29">
        <v>14488.92</v>
      </c>
    </row>
    <row r="10" spans="1:4" x14ac:dyDescent="0.2">
      <c r="A10" s="28">
        <v>7</v>
      </c>
      <c r="B10" s="32">
        <v>1043.9110714285712</v>
      </c>
      <c r="C10" s="32">
        <v>730.78383928571418</v>
      </c>
      <c r="D10" s="29">
        <v>17465.91</v>
      </c>
    </row>
    <row r="11" spans="1:4" x14ac:dyDescent="0.2">
      <c r="A11" s="28">
        <v>8</v>
      </c>
      <c r="B11" s="32">
        <v>1025.0940206185567</v>
      </c>
      <c r="C11" s="32">
        <v>728.86329896907205</v>
      </c>
      <c r="D11" s="29">
        <v>14554.439999999997</v>
      </c>
    </row>
    <row r="12" spans="1:4" x14ac:dyDescent="0.2">
      <c r="A12" s="28">
        <v>9</v>
      </c>
      <c r="B12" s="32">
        <v>958.24141414141377</v>
      </c>
      <c r="C12" s="32">
        <v>680.04979797979786</v>
      </c>
      <c r="D12" s="29">
        <v>14147.090000000002</v>
      </c>
    </row>
    <row r="13" spans="1:4" x14ac:dyDescent="0.2">
      <c r="A13" s="28">
        <v>10</v>
      </c>
      <c r="B13" s="32">
        <v>1046.8209090909093</v>
      </c>
      <c r="C13" s="32">
        <v>745.95966942148766</v>
      </c>
      <c r="D13" s="29">
        <v>19308.970000000005</v>
      </c>
    </row>
    <row r="14" spans="1:4" x14ac:dyDescent="0.2">
      <c r="A14" s="28" t="s">
        <v>1024</v>
      </c>
      <c r="B14" s="32">
        <v>1023.2346000000005</v>
      </c>
      <c r="C14" s="32">
        <v>720.7694300000004</v>
      </c>
      <c r="D14" s="29">
        <v>153667.5199999999</v>
      </c>
    </row>
    <row r="16" spans="1:4" ht="13.5" thickBot="1" x14ac:dyDescent="0.25"/>
    <row r="19" ht="13.5" thickBot="1" x14ac:dyDescent="0.25"/>
    <row r="20" ht="13.5" thickBot="1" x14ac:dyDescent="0.25"/>
    <row r="23" ht="13.5" thickBot="1" x14ac:dyDescent="0.25"/>
    <row r="24" ht="13.5" thickBot="1" x14ac:dyDescent="0.25"/>
    <row r="27" ht="13.5" thickBot="1" x14ac:dyDescent="0.25"/>
    <row r="28" ht="13.5" thickBot="1" x14ac:dyDescent="0.25"/>
    <row r="31" ht="13.5" thickBot="1" x14ac:dyDescent="0.25"/>
    <row r="32" ht="13.5" thickBot="1" x14ac:dyDescent="0.25"/>
    <row r="35" ht="13.5" thickBot="1" x14ac:dyDescent="0.25"/>
    <row r="36" ht="13.5" thickBot="1" x14ac:dyDescent="0.25"/>
    <row r="39" ht="13.5" thickBot="1" x14ac:dyDescent="0.25"/>
    <row r="40" ht="13.5" thickBot="1" x14ac:dyDescent="0.25"/>
    <row r="43" ht="13.5" thickBot="1" x14ac:dyDescent="0.25"/>
    <row r="44" ht="13.5" thickBot="1" x14ac:dyDescent="0.25"/>
    <row r="55" ht="13.5" thickBot="1" x14ac:dyDescent="0.25"/>
    <row r="56" ht="13.5" thickBot="1" x14ac:dyDescent="0.25"/>
    <row r="68" ht="13.5" thickBot="1" x14ac:dyDescent="0.25"/>
    <row r="69" ht="13.5" thickBot="1" x14ac:dyDescent="0.25"/>
    <row r="81" ht="13.5" thickBot="1" x14ac:dyDescent="0.25"/>
    <row r="82" ht="13.5" thickBot="1" x14ac:dyDescent="0.25"/>
    <row r="94" ht="13.5" thickBot="1" x14ac:dyDescent="0.25"/>
    <row r="95" ht="13.5" thickBot="1" x14ac:dyDescent="0.25"/>
    <row r="107" ht="13.5" thickBot="1" x14ac:dyDescent="0.25"/>
    <row r="108" ht="13.5" thickBot="1" x14ac:dyDescent="0.25"/>
    <row r="120" ht="13.5" thickBot="1" x14ac:dyDescent="0.25"/>
    <row r="121" ht="13.5" thickBot="1" x14ac:dyDescent="0.25"/>
    <row r="133" ht="13.5" thickBot="1" x14ac:dyDescent="0.25"/>
    <row r="134" ht="13.5" thickBot="1" x14ac:dyDescent="0.25"/>
    <row r="189" ht="13.5" thickBot="1" x14ac:dyDescent="0.25"/>
    <row r="190" ht="13.5" thickBot="1" x14ac:dyDescent="0.25"/>
    <row r="277" ht="13.5" thickBot="1" x14ac:dyDescent="0.25"/>
    <row r="278" ht="13.5" thickBot="1" x14ac:dyDescent="0.25"/>
    <row r="376" ht="13.5" thickBot="1" x14ac:dyDescent="0.25"/>
    <row r="377" ht="13.5" thickBot="1" x14ac:dyDescent="0.25"/>
    <row r="489" ht="13.5" thickBot="1" x14ac:dyDescent="0.25"/>
    <row r="490" ht="13.5" thickBot="1" x14ac:dyDescent="0.25"/>
    <row r="589" ht="13.5" thickBot="1" x14ac:dyDescent="0.25"/>
    <row r="590" ht="13.5" thickBot="1" x14ac:dyDescent="0.25"/>
    <row r="704" ht="13.5" thickBot="1" x14ac:dyDescent="0.25"/>
    <row r="705" ht="13.5" thickBot="1" x14ac:dyDescent="0.25"/>
    <row r="803" ht="13.5" thickBot="1" x14ac:dyDescent="0.25"/>
    <row r="804" ht="13.5" thickBot="1" x14ac:dyDescent="0.25"/>
    <row r="903" ht="13.5" thickBot="1" x14ac:dyDescent="0.25"/>
    <row r="904" ht="13.5" thickBot="1" x14ac:dyDescent="0.25"/>
    <row r="1021" ht="13.5" thickBot="1" x14ac:dyDescent="0.25"/>
    <row r="1022" ht="13.5" thickBot="1" x14ac:dyDescent="0.25"/>
  </sheetData>
  <mergeCells count="1">
    <mergeCell ref="A1:D2"/>
  </mergeCells>
  <conditionalFormatting pivot="1" sqref="B14">
    <cfRule type="colorScale" priority="5">
      <colorScale>
        <cfvo type="min"/>
        <cfvo type="max"/>
        <color rgb="FFFF0000"/>
        <color rgb="FF00B050"/>
      </colorScale>
    </cfRule>
  </conditionalFormatting>
  <conditionalFormatting pivot="1" sqref="B12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{DB7CB781-887F-4403-8CA6-B216185468E6}</x14:id>
        </ext>
      </extLst>
    </cfRule>
  </conditionalFormatting>
  <conditionalFormatting pivot="1" sqref="B4:B1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{0D54F02D-C406-47D8-B325-B789E12320B5}</x14:id>
        </ext>
      </extLst>
    </cfRule>
  </conditionalFormatting>
  <conditionalFormatting sqref="A4:A1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{4222E170-6C79-420E-BEF2-347DDF5116B5}</x14:id>
        </ext>
      </extLst>
    </cfRule>
  </conditionalFormatting>
  <conditionalFormatting pivot="1" sqref="C4:D1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{785C9908-C0CA-4A70-93E0-67174F8E2F68}</x14:id>
        </ext>
      </extLst>
    </cfRule>
  </conditionalFormatting>
  <pageMargins left="0.7" right="0.7" top="0.75" bottom="0.75" header="0.3" footer="0.3"/>
  <pageSetup orientation="portrait" horizontalDpi="1200" verticalDpi="1200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DB7CB781-887F-4403-8CA6-B216185468E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</xm:sqref>
        </x14:conditionalFormatting>
        <x14:conditionalFormatting xmlns:xm="http://schemas.microsoft.com/office/excel/2006/main" pivot="1">
          <x14:cfRule type="dataBar" id="{0D54F02D-C406-47D8-B325-B789E12320B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B4:B13</xm:sqref>
        </x14:conditionalFormatting>
        <x14:conditionalFormatting xmlns:xm="http://schemas.microsoft.com/office/excel/2006/main">
          <x14:cfRule type="dataBar" id="{4222E170-6C79-420E-BEF2-347DDF5116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A4:A13</xm:sqref>
        </x14:conditionalFormatting>
        <x14:conditionalFormatting xmlns:xm="http://schemas.microsoft.com/office/excel/2006/main" pivot="1">
          <x14:cfRule type="dataBar" id="{785C9908-C0CA-4A70-93E0-67174F8E2F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C4:D14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4BB7-0F2C-4B5F-9BCB-7B37B98DD9F2}">
  <dimension ref="A1:B7"/>
  <sheetViews>
    <sheetView workbookViewId="0">
      <selection activeCell="A4" sqref="A4"/>
    </sheetView>
  </sheetViews>
  <sheetFormatPr defaultRowHeight="12.75" x14ac:dyDescent="0.2"/>
  <cols>
    <col min="1" max="1" width="14.5703125" customWidth="1"/>
    <col min="2" max="2" width="44.140625" customWidth="1"/>
  </cols>
  <sheetData>
    <row r="1" spans="1:2" x14ac:dyDescent="0.2">
      <c r="A1" s="56" t="s">
        <v>1031</v>
      </c>
      <c r="B1" s="57"/>
    </row>
    <row r="2" spans="1:2" x14ac:dyDescent="0.2">
      <c r="A2" s="57"/>
      <c r="B2" s="57"/>
    </row>
    <row r="3" spans="1:2" ht="15" x14ac:dyDescent="0.25">
      <c r="A3" s="33" t="s">
        <v>2</v>
      </c>
      <c r="B3" s="33" t="s">
        <v>1037</v>
      </c>
    </row>
    <row r="4" spans="1:2" ht="15" x14ac:dyDescent="0.25">
      <c r="A4" s="35" t="s">
        <v>19</v>
      </c>
      <c r="B4" s="9">
        <v>205.1522797927461</v>
      </c>
    </row>
    <row r="5" spans="1:2" ht="15" x14ac:dyDescent="0.25">
      <c r="A5" s="35" t="s">
        <v>13</v>
      </c>
      <c r="B5" s="9">
        <v>223.23039106145271</v>
      </c>
    </row>
    <row r="6" spans="1:2" ht="15" x14ac:dyDescent="0.25">
      <c r="A6" s="35" t="s">
        <v>17</v>
      </c>
      <c r="B6" s="9">
        <v>211.68422222222225</v>
      </c>
    </row>
    <row r="7" spans="1:2" ht="15" x14ac:dyDescent="0.25">
      <c r="A7" s="34" t="s">
        <v>1024</v>
      </c>
      <c r="B7" s="9">
        <v>216.62385000000015</v>
      </c>
    </row>
  </sheetData>
  <mergeCells count="1">
    <mergeCell ref="A1:B2"/>
  </mergeCells>
  <conditionalFormatting sqref="A4:B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{8AC06103-1693-43B9-A137-016171D2A3A7}</x14:id>
        </ext>
      </extLst>
    </cfRule>
  </conditionalFormatting>
  <conditionalFormatting pivot="1" sqref="B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{CD37F091-4140-4020-AFB7-B58C02FD819D}</x14:id>
        </ext>
      </extLst>
    </cfRule>
  </conditionalFormatting>
  <pageMargins left="0.7" right="0.7" top="0.75" bottom="0.75" header="0.3" footer="0.3"/>
  <pageSetup orientation="portrait" horizontalDpi="1200" verticalDpi="1200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C06103-1693-43B9-A137-016171D2A3A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A4:B6</xm:sqref>
        </x14:conditionalFormatting>
        <x14:conditionalFormatting xmlns:xm="http://schemas.microsoft.com/office/excel/2006/main" pivot="1">
          <x14:cfRule type="dataBar" id="{CD37F091-4140-4020-AFB7-B58C02FD819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A4D2-F9B1-40BA-935A-54FB45C501BD}">
  <dimension ref="A1:G13"/>
  <sheetViews>
    <sheetView zoomScale="70" zoomScaleNormal="70" workbookViewId="0">
      <selection sqref="A1:G2"/>
    </sheetView>
  </sheetViews>
  <sheetFormatPr defaultRowHeight="12.75" x14ac:dyDescent="0.2"/>
  <cols>
    <col min="1" max="1" width="25" bestFit="1" customWidth="1"/>
    <col min="2" max="2" width="40.42578125" bestFit="1" customWidth="1"/>
    <col min="3" max="3" width="59.28515625" bestFit="1" customWidth="1"/>
    <col min="4" max="4" width="48.140625" bestFit="1" customWidth="1"/>
    <col min="5" max="5" width="51.28515625" bestFit="1" customWidth="1"/>
    <col min="6" max="6" width="29.5703125" bestFit="1" customWidth="1"/>
    <col min="7" max="7" width="27.28515625" bestFit="1" customWidth="1"/>
    <col min="8" max="11" width="9" bestFit="1" customWidth="1"/>
    <col min="12" max="12" width="10" bestFit="1" customWidth="1"/>
    <col min="13" max="13" width="8.7109375" bestFit="1" customWidth="1"/>
    <col min="14" max="17" width="9.7109375" bestFit="1" customWidth="1"/>
    <col min="18" max="21" width="8.7109375" bestFit="1" customWidth="1"/>
    <col min="22" max="23" width="9.7109375" bestFit="1" customWidth="1"/>
    <col min="24" max="26" width="8.7109375" bestFit="1" customWidth="1"/>
    <col min="27" max="33" width="9.7109375" bestFit="1" customWidth="1"/>
    <col min="34" max="34" width="8.7109375" bestFit="1" customWidth="1"/>
    <col min="35" max="40" width="9.7109375" bestFit="1" customWidth="1"/>
    <col min="41" max="46" width="8.7109375" bestFit="1" customWidth="1"/>
    <col min="47" max="52" width="9.7109375" bestFit="1" customWidth="1"/>
    <col min="53" max="57" width="8.7109375" bestFit="1" customWidth="1"/>
    <col min="58" max="60" width="9.7109375" bestFit="1" customWidth="1"/>
    <col min="61" max="61" width="8.7109375" bestFit="1" customWidth="1"/>
    <col min="62" max="72" width="9.7109375" bestFit="1" customWidth="1"/>
    <col min="73" max="75" width="10.7109375" bestFit="1" customWidth="1"/>
    <col min="76" max="76" width="9.7109375" bestFit="1" customWidth="1"/>
    <col min="77" max="89" width="10.7109375" bestFit="1" customWidth="1"/>
    <col min="90" max="91" width="8.7109375" bestFit="1" customWidth="1"/>
    <col min="92" max="95" width="9.7109375" bestFit="1" customWidth="1"/>
    <col min="96" max="97" width="8.7109375" bestFit="1" customWidth="1"/>
    <col min="98" max="101" width="9.7109375" bestFit="1" customWidth="1"/>
    <col min="102" max="103" width="8.7109375" bestFit="1" customWidth="1"/>
    <col min="104" max="109" width="9.7109375" bestFit="1" customWidth="1"/>
    <col min="110" max="111" width="8.7109375" bestFit="1" customWidth="1"/>
    <col min="112" max="115" width="9.7109375" bestFit="1" customWidth="1"/>
    <col min="116" max="119" width="8.7109375" bestFit="1" customWidth="1"/>
    <col min="120" max="120" width="9.7109375" bestFit="1" customWidth="1"/>
    <col min="121" max="122" width="8.7109375" bestFit="1" customWidth="1"/>
    <col min="123" max="125" width="9.7109375" bestFit="1" customWidth="1"/>
    <col min="126" max="126" width="8.7109375" bestFit="1" customWidth="1"/>
    <col min="127" max="128" width="9.7109375" bestFit="1" customWidth="1"/>
    <col min="129" max="129" width="8.7109375" bestFit="1" customWidth="1"/>
    <col min="130" max="144" width="9.7109375" bestFit="1" customWidth="1"/>
    <col min="145" max="148" width="10.7109375" bestFit="1" customWidth="1"/>
    <col min="149" max="150" width="9.7109375" bestFit="1" customWidth="1"/>
    <col min="151" max="156" width="10.7109375" bestFit="1" customWidth="1"/>
    <col min="157" max="159" width="9.7109375" bestFit="1" customWidth="1"/>
    <col min="160" max="161" width="10.7109375" bestFit="1" customWidth="1"/>
    <col min="162" max="164" width="8.7109375" bestFit="1" customWidth="1"/>
    <col min="165" max="166" width="9.7109375" bestFit="1" customWidth="1"/>
    <col min="167" max="168" width="8.7109375" bestFit="1" customWidth="1"/>
    <col min="169" max="176" width="9.7109375" bestFit="1" customWidth="1"/>
    <col min="177" max="181" width="8.7109375" bestFit="1" customWidth="1"/>
    <col min="182" max="183" width="9.7109375" bestFit="1" customWidth="1"/>
    <col min="184" max="184" width="8.7109375" bestFit="1" customWidth="1"/>
    <col min="185" max="186" width="9.7109375" bestFit="1" customWidth="1"/>
    <col min="187" max="188" width="8.7109375" bestFit="1" customWidth="1"/>
    <col min="189" max="191" width="9.7109375" bestFit="1" customWidth="1"/>
    <col min="192" max="194" width="8.7109375" bestFit="1" customWidth="1"/>
    <col min="195" max="198" width="9.7109375" bestFit="1" customWidth="1"/>
    <col min="199" max="199" width="8.7109375" bestFit="1" customWidth="1"/>
    <col min="200" max="204" width="9.7109375" bestFit="1" customWidth="1"/>
    <col min="205" max="206" width="8.7109375" bestFit="1" customWidth="1"/>
    <col min="207" max="209" width="9.7109375" bestFit="1" customWidth="1"/>
    <col min="210" max="211" width="8.7109375" bestFit="1" customWidth="1"/>
    <col min="212" max="216" width="9.7109375" bestFit="1" customWidth="1"/>
    <col min="217" max="222" width="10.7109375" bestFit="1" customWidth="1"/>
    <col min="223" max="227" width="9.7109375" bestFit="1" customWidth="1"/>
    <col min="228" max="230" width="10.7109375" bestFit="1" customWidth="1"/>
    <col min="231" max="232" width="9.7109375" bestFit="1" customWidth="1"/>
    <col min="233" max="236" width="10.7109375" bestFit="1" customWidth="1"/>
    <col min="237" max="239" width="8.7109375" bestFit="1" customWidth="1"/>
    <col min="240" max="244" width="9.7109375" bestFit="1" customWidth="1"/>
    <col min="245" max="245" width="8.7109375" bestFit="1" customWidth="1"/>
    <col min="246" max="248" width="9.7109375" bestFit="1" customWidth="1"/>
    <col min="249" max="251" width="8.7109375" bestFit="1" customWidth="1"/>
    <col min="252" max="260" width="9.7109375" bestFit="1" customWidth="1"/>
    <col min="261" max="261" width="8.7109375" bestFit="1" customWidth="1"/>
    <col min="262" max="265" width="9.7109375" bestFit="1" customWidth="1"/>
    <col min="266" max="266" width="8.7109375" bestFit="1" customWidth="1"/>
    <col min="267" max="270" width="9.7109375" bestFit="1" customWidth="1"/>
    <col min="271" max="272" width="8.7109375" bestFit="1" customWidth="1"/>
    <col min="273" max="277" width="9.7109375" bestFit="1" customWidth="1"/>
    <col min="278" max="280" width="8.7109375" bestFit="1" customWidth="1"/>
    <col min="281" max="285" width="9.7109375" bestFit="1" customWidth="1"/>
    <col min="286" max="288" width="8.7109375" bestFit="1" customWidth="1"/>
    <col min="289" max="304" width="9.7109375" bestFit="1" customWidth="1"/>
    <col min="305" max="309" width="10.7109375" bestFit="1" customWidth="1"/>
    <col min="310" max="310" width="9.7109375" bestFit="1" customWidth="1"/>
    <col min="311" max="315" width="10.7109375" bestFit="1" customWidth="1"/>
    <col min="316" max="318" width="9.7109375" bestFit="1" customWidth="1"/>
    <col min="319" max="322" width="10.7109375" bestFit="1" customWidth="1"/>
    <col min="323" max="324" width="8.7109375" bestFit="1" customWidth="1"/>
    <col min="325" max="328" width="9.7109375" bestFit="1" customWidth="1"/>
    <col min="329" max="334" width="8.7109375" bestFit="1" customWidth="1"/>
    <col min="335" max="339" width="9.7109375" bestFit="1" customWidth="1"/>
    <col min="340" max="340" width="8.7109375" bestFit="1" customWidth="1"/>
    <col min="341" max="344" width="9.7109375" bestFit="1" customWidth="1"/>
    <col min="345" max="347" width="8.7109375" bestFit="1" customWidth="1"/>
    <col min="348" max="354" width="9.7109375" bestFit="1" customWidth="1"/>
    <col min="355" max="359" width="8.7109375" bestFit="1" customWidth="1"/>
    <col min="360" max="366" width="9.7109375" bestFit="1" customWidth="1"/>
    <col min="367" max="367" width="8.7109375" bestFit="1" customWidth="1"/>
    <col min="368" max="375" width="9.7109375" bestFit="1" customWidth="1"/>
    <col min="376" max="377" width="8.7109375" bestFit="1" customWidth="1"/>
    <col min="378" max="380" width="9.7109375" bestFit="1" customWidth="1"/>
    <col min="381" max="384" width="8.7109375" bestFit="1" customWidth="1"/>
    <col min="385" max="389" width="9.7109375" bestFit="1" customWidth="1"/>
    <col min="390" max="391" width="8.7109375" bestFit="1" customWidth="1"/>
    <col min="392" max="395" width="9.7109375" bestFit="1" customWidth="1"/>
    <col min="396" max="405" width="10.7109375" bestFit="1" customWidth="1"/>
    <col min="406" max="406" width="9.7109375" bestFit="1" customWidth="1"/>
    <col min="407" max="412" width="10.7109375" bestFit="1" customWidth="1"/>
    <col min="413" max="415" width="9.7109375" bestFit="1" customWidth="1"/>
    <col min="416" max="422" width="10.7109375" bestFit="1" customWidth="1"/>
    <col min="423" max="424" width="8.7109375" bestFit="1" customWidth="1"/>
    <col min="425" max="434" width="9.7109375" bestFit="1" customWidth="1"/>
    <col min="435" max="438" width="8.7109375" bestFit="1" customWidth="1"/>
    <col min="439" max="442" width="9.7109375" bestFit="1" customWidth="1"/>
    <col min="443" max="446" width="8.7109375" bestFit="1" customWidth="1"/>
    <col min="447" max="452" width="9.7109375" bestFit="1" customWidth="1"/>
    <col min="453" max="453" width="8.7109375" bestFit="1" customWidth="1"/>
    <col min="454" max="456" width="9.7109375" bestFit="1" customWidth="1"/>
    <col min="457" max="458" width="8.7109375" bestFit="1" customWidth="1"/>
    <col min="459" max="464" width="9.7109375" bestFit="1" customWidth="1"/>
    <col min="465" max="465" width="8.7109375" bestFit="1" customWidth="1"/>
    <col min="466" max="469" width="9.7109375" bestFit="1" customWidth="1"/>
    <col min="470" max="470" width="8.7109375" bestFit="1" customWidth="1"/>
    <col min="471" max="473" width="9.7109375" bestFit="1" customWidth="1"/>
    <col min="474" max="478" width="8.7109375" bestFit="1" customWidth="1"/>
    <col min="479" max="482" width="9.7109375" bestFit="1" customWidth="1"/>
    <col min="483" max="491" width="10.7109375" bestFit="1" customWidth="1"/>
    <col min="492" max="492" width="9.7109375" bestFit="1" customWidth="1"/>
    <col min="493" max="499" width="10.7109375" bestFit="1" customWidth="1"/>
    <col min="500" max="502" width="9.7109375" bestFit="1" customWidth="1"/>
    <col min="503" max="509" width="10.7109375" bestFit="1" customWidth="1"/>
    <col min="510" max="514" width="8.7109375" bestFit="1" customWidth="1"/>
    <col min="515" max="520" width="9.7109375" bestFit="1" customWidth="1"/>
    <col min="521" max="522" width="8.7109375" bestFit="1" customWidth="1"/>
    <col min="523" max="527" width="9.7109375" bestFit="1" customWidth="1"/>
    <col min="528" max="528" width="8.7109375" bestFit="1" customWidth="1"/>
    <col min="529" max="532" width="9.7109375" bestFit="1" customWidth="1"/>
    <col min="533" max="535" width="8.7109375" bestFit="1" customWidth="1"/>
    <col min="536" max="544" width="9.7109375" bestFit="1" customWidth="1"/>
    <col min="545" max="546" width="8.7109375" bestFit="1" customWidth="1"/>
    <col min="547" max="554" width="9.7109375" bestFit="1" customWidth="1"/>
    <col min="555" max="555" width="8.7109375" bestFit="1" customWidth="1"/>
    <col min="556" max="564" width="9.7109375" bestFit="1" customWidth="1"/>
    <col min="565" max="565" width="8.7109375" bestFit="1" customWidth="1"/>
    <col min="566" max="574" width="9.7109375" bestFit="1" customWidth="1"/>
    <col min="575" max="577" width="8.7109375" bestFit="1" customWidth="1"/>
    <col min="578" max="583" width="9.7109375" bestFit="1" customWidth="1"/>
    <col min="584" max="586" width="8.7109375" bestFit="1" customWidth="1"/>
    <col min="587" max="593" width="9.7109375" bestFit="1" customWidth="1"/>
    <col min="594" max="600" width="10.7109375" bestFit="1" customWidth="1"/>
    <col min="601" max="601" width="9.7109375" bestFit="1" customWidth="1"/>
    <col min="602" max="606" width="10.7109375" bestFit="1" customWidth="1"/>
    <col min="607" max="608" width="9.7109375" bestFit="1" customWidth="1"/>
    <col min="609" max="611" width="10.7109375" bestFit="1" customWidth="1"/>
    <col min="612" max="613" width="8.7109375" bestFit="1" customWidth="1"/>
    <col min="614" max="620" width="9.7109375" bestFit="1" customWidth="1"/>
    <col min="621" max="622" width="8.7109375" bestFit="1" customWidth="1"/>
    <col min="623" max="625" width="9.7109375" bestFit="1" customWidth="1"/>
    <col min="626" max="631" width="8.7109375" bestFit="1" customWidth="1"/>
    <col min="632" max="636" width="9.7109375" bestFit="1" customWidth="1"/>
    <col min="637" max="637" width="8.7109375" bestFit="1" customWidth="1"/>
    <col min="638" max="639" width="9.7109375" bestFit="1" customWidth="1"/>
    <col min="640" max="641" width="8.7109375" bestFit="1" customWidth="1"/>
    <col min="642" max="646" width="9.7109375" bestFit="1" customWidth="1"/>
    <col min="647" max="647" width="8.7109375" bestFit="1" customWidth="1"/>
    <col min="648" max="656" width="9.7109375" bestFit="1" customWidth="1"/>
    <col min="657" max="659" width="8.7109375" bestFit="1" customWidth="1"/>
    <col min="660" max="664" width="9.7109375" bestFit="1" customWidth="1"/>
    <col min="665" max="665" width="8.7109375" bestFit="1" customWidth="1"/>
    <col min="666" max="669" width="9.7109375" bestFit="1" customWidth="1"/>
    <col min="670" max="671" width="8.7109375" bestFit="1" customWidth="1"/>
    <col min="672" max="675" width="9.7109375" bestFit="1" customWidth="1"/>
    <col min="676" max="680" width="10.7109375" bestFit="1" customWidth="1"/>
    <col min="681" max="681" width="9.7109375" bestFit="1" customWidth="1"/>
    <col min="682" max="688" width="10.7109375" bestFit="1" customWidth="1"/>
    <col min="689" max="689" width="9.7109375" bestFit="1" customWidth="1"/>
    <col min="690" max="697" width="10.7109375" bestFit="1" customWidth="1"/>
    <col min="698" max="698" width="8.7109375" bestFit="1" customWidth="1"/>
    <col min="699" max="703" width="9.7109375" bestFit="1" customWidth="1"/>
    <col min="704" max="704" width="8.7109375" bestFit="1" customWidth="1"/>
    <col min="705" max="711" width="9.7109375" bestFit="1" customWidth="1"/>
    <col min="712" max="712" width="8.7109375" bestFit="1" customWidth="1"/>
    <col min="713" max="718" width="9.7109375" bestFit="1" customWidth="1"/>
    <col min="719" max="719" width="8.7109375" bestFit="1" customWidth="1"/>
    <col min="720" max="730" width="9.7109375" bestFit="1" customWidth="1"/>
    <col min="731" max="733" width="8.7109375" bestFit="1" customWidth="1"/>
    <col min="734" max="739" width="9.7109375" bestFit="1" customWidth="1"/>
    <col min="740" max="743" width="8.7109375" bestFit="1" customWidth="1"/>
    <col min="744" max="749" width="9.7109375" bestFit="1" customWidth="1"/>
    <col min="750" max="754" width="8.7109375" bestFit="1" customWidth="1"/>
    <col min="755" max="758" width="9.7109375" bestFit="1" customWidth="1"/>
    <col min="759" max="760" width="8.7109375" bestFit="1" customWidth="1"/>
    <col min="761" max="764" width="9.7109375" bestFit="1" customWidth="1"/>
    <col min="765" max="767" width="10.7109375" bestFit="1" customWidth="1"/>
    <col min="768" max="770" width="9.7109375" bestFit="1" customWidth="1"/>
    <col min="771" max="774" width="10.7109375" bestFit="1" customWidth="1"/>
    <col min="775" max="778" width="9.7109375" bestFit="1" customWidth="1"/>
    <col min="779" max="784" width="10.7109375" bestFit="1" customWidth="1"/>
    <col min="785" max="787" width="8.7109375" bestFit="1" customWidth="1"/>
    <col min="788" max="797" width="9.7109375" bestFit="1" customWidth="1"/>
    <col min="798" max="799" width="8.7109375" bestFit="1" customWidth="1"/>
    <col min="800" max="805" width="9.7109375" bestFit="1" customWidth="1"/>
    <col min="806" max="807" width="8.7109375" bestFit="1" customWidth="1"/>
    <col min="808" max="815" width="9.7109375" bestFit="1" customWidth="1"/>
    <col min="816" max="816" width="8.7109375" bestFit="1" customWidth="1"/>
    <col min="817" max="823" width="9.7109375" bestFit="1" customWidth="1"/>
    <col min="824" max="827" width="8.7109375" bestFit="1" customWidth="1"/>
    <col min="828" max="834" width="9.7109375" bestFit="1" customWidth="1"/>
    <col min="835" max="838" width="8.7109375" bestFit="1" customWidth="1"/>
    <col min="839" max="843" width="9.7109375" bestFit="1" customWidth="1"/>
    <col min="844" max="846" width="8.7109375" bestFit="1" customWidth="1"/>
    <col min="847" max="856" width="9.7109375" bestFit="1" customWidth="1"/>
    <col min="857" max="858" width="8.7109375" bestFit="1" customWidth="1"/>
    <col min="859" max="866" width="9.7109375" bestFit="1" customWidth="1"/>
    <col min="867" max="872" width="10.7109375" bestFit="1" customWidth="1"/>
    <col min="873" max="874" width="9.7109375" bestFit="1" customWidth="1"/>
    <col min="875" max="881" width="10.7109375" bestFit="1" customWidth="1"/>
    <col min="882" max="884" width="9.7109375" bestFit="1" customWidth="1"/>
    <col min="885" max="889" width="10.7109375" bestFit="1" customWidth="1"/>
    <col min="890" max="890" width="10" bestFit="1" customWidth="1"/>
  </cols>
  <sheetData>
    <row r="1" spans="1:7" x14ac:dyDescent="0.2">
      <c r="A1" s="58" t="s">
        <v>1030</v>
      </c>
      <c r="B1" s="59"/>
      <c r="C1" s="59"/>
      <c r="D1" s="59"/>
      <c r="E1" s="59"/>
      <c r="F1" s="59"/>
      <c r="G1" s="59"/>
    </row>
    <row r="2" spans="1:7" ht="13.5" thickBot="1" x14ac:dyDescent="0.25">
      <c r="A2" s="60"/>
      <c r="B2" s="60"/>
      <c r="C2" s="60"/>
      <c r="D2" s="60"/>
      <c r="E2" s="60"/>
      <c r="F2" s="60"/>
      <c r="G2" s="60"/>
    </row>
    <row r="3" spans="1:7" ht="15.75" thickBot="1" x14ac:dyDescent="0.3">
      <c r="A3" s="36" t="s">
        <v>3</v>
      </c>
      <c r="B3" s="37" t="s">
        <v>1029</v>
      </c>
      <c r="C3" s="38" t="s">
        <v>1038</v>
      </c>
      <c r="D3" s="38" t="s">
        <v>1036</v>
      </c>
      <c r="E3" s="38" t="s">
        <v>1035</v>
      </c>
      <c r="F3" s="38" t="s">
        <v>1028</v>
      </c>
      <c r="G3" s="47" t="s">
        <v>1026</v>
      </c>
    </row>
    <row r="4" spans="1:7" ht="16.5" thickTop="1" thickBot="1" x14ac:dyDescent="0.3">
      <c r="A4" s="43" t="s">
        <v>14</v>
      </c>
      <c r="B4" s="21"/>
      <c r="C4" s="24"/>
      <c r="D4" s="24"/>
      <c r="E4" s="24"/>
      <c r="F4" s="24"/>
      <c r="G4" s="22"/>
    </row>
    <row r="5" spans="1:7" ht="15.75" thickTop="1" x14ac:dyDescent="0.25">
      <c r="A5" s="44" t="s">
        <v>19</v>
      </c>
      <c r="B5" s="23">
        <v>98</v>
      </c>
      <c r="C5" s="48">
        <v>281.6611224489796</v>
      </c>
      <c r="D5" s="48">
        <v>651.61489795918374</v>
      </c>
      <c r="E5" s="48">
        <v>933.27602040816328</v>
      </c>
      <c r="F5" s="31">
        <v>22.21331149448719</v>
      </c>
      <c r="G5" s="25">
        <v>13685.61</v>
      </c>
    </row>
    <row r="6" spans="1:7" ht="15" x14ac:dyDescent="0.25">
      <c r="A6" s="45" t="s">
        <v>13</v>
      </c>
      <c r="B6" s="23">
        <v>274</v>
      </c>
      <c r="C6" s="48">
        <v>300.50773722627736</v>
      </c>
      <c r="D6" s="48">
        <v>780.32620437956211</v>
      </c>
      <c r="E6" s="48">
        <v>1080.8339416058395</v>
      </c>
      <c r="F6" s="31">
        <v>58.989664139181059</v>
      </c>
      <c r="G6" s="25">
        <v>44446.83</v>
      </c>
    </row>
    <row r="7" spans="1:7" ht="15.75" thickBot="1" x14ac:dyDescent="0.3">
      <c r="A7" s="46" t="s">
        <v>17</v>
      </c>
      <c r="B7" s="23">
        <v>124</v>
      </c>
      <c r="C7" s="48">
        <v>309.58088709677418</v>
      </c>
      <c r="D7" s="48">
        <v>740.62096774193549</v>
      </c>
      <c r="E7" s="48">
        <v>1050.2018548387098</v>
      </c>
      <c r="F7" s="31">
        <v>27.498132371414492</v>
      </c>
      <c r="G7" s="25">
        <v>19921.05</v>
      </c>
    </row>
    <row r="8" spans="1:7" ht="16.5" thickTop="1" thickBot="1" x14ac:dyDescent="0.3">
      <c r="A8" s="43" t="s">
        <v>23</v>
      </c>
      <c r="B8" s="23"/>
      <c r="C8" s="48"/>
      <c r="D8" s="48"/>
      <c r="E8" s="48"/>
      <c r="F8" s="20"/>
      <c r="G8" s="19"/>
    </row>
    <row r="9" spans="1:7" ht="15.75" thickTop="1" x14ac:dyDescent="0.25">
      <c r="A9" s="44" t="s">
        <v>19</v>
      </c>
      <c r="B9" s="23">
        <v>95</v>
      </c>
      <c r="C9" s="48">
        <v>314.90947368421052</v>
      </c>
      <c r="D9" s="48">
        <v>712.68831578947368</v>
      </c>
      <c r="E9" s="48">
        <v>1027.5977894736841</v>
      </c>
      <c r="F9" s="31">
        <v>21.078702684811752</v>
      </c>
      <c r="G9" s="25">
        <v>14606.17</v>
      </c>
    </row>
    <row r="10" spans="1:7" ht="15" x14ac:dyDescent="0.25">
      <c r="A10" s="45" t="s">
        <v>13</v>
      </c>
      <c r="B10" s="23">
        <v>263</v>
      </c>
      <c r="C10" s="48">
        <v>301.4634980988593</v>
      </c>
      <c r="D10" s="48">
        <v>707.45224334600766</v>
      </c>
      <c r="E10" s="48">
        <v>1008.915741444867</v>
      </c>
      <c r="F10" s="31">
        <v>57.946339024290289</v>
      </c>
      <c r="G10" s="25">
        <v>39638.660000000003</v>
      </c>
    </row>
    <row r="11" spans="1:7" ht="15.75" thickBot="1" x14ac:dyDescent="0.3">
      <c r="A11" s="46" t="s">
        <v>17</v>
      </c>
      <c r="B11" s="23">
        <v>146</v>
      </c>
      <c r="C11" s="48">
        <v>307.76664383561643</v>
      </c>
      <c r="D11" s="48">
        <v>667.80452054794523</v>
      </c>
      <c r="E11" s="48">
        <v>975.57116438356172</v>
      </c>
      <c r="F11" s="31">
        <v>32.1811467222308</v>
      </c>
      <c r="G11" s="25">
        <v>21369.200000000001</v>
      </c>
    </row>
    <row r="12" spans="1:7" ht="15.75" thickBot="1" x14ac:dyDescent="0.3">
      <c r="A12" s="39" t="s">
        <v>1024</v>
      </c>
      <c r="B12" s="40">
        <v>1000</v>
      </c>
      <c r="C12" s="49">
        <v>302.46517</v>
      </c>
      <c r="D12" s="49">
        <v>720.76943000000006</v>
      </c>
      <c r="E12" s="49">
        <v>1023.2346</v>
      </c>
      <c r="F12" s="41">
        <v>219.90729643641569</v>
      </c>
      <c r="G12" s="42">
        <v>153667.51999999999</v>
      </c>
    </row>
    <row r="13" spans="1:7" x14ac:dyDescent="0.2">
      <c r="E13" s="9"/>
    </row>
  </sheetData>
  <mergeCells count="1">
    <mergeCell ref="A1:G2"/>
  </mergeCells>
  <conditionalFormatting sqref="A5">
    <cfRule type="colorScale" priority="14">
      <colorScale>
        <cfvo type="min"/>
        <cfvo type="max"/>
        <color rgb="FFFCFCFF"/>
        <color rgb="FF63BE7B"/>
      </colorScale>
    </cfRule>
  </conditionalFormatting>
  <conditionalFormatting sqref="A6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{7F70D284-3889-4D21-8692-D8C1BE9E8FDE}</x14:id>
        </ext>
      </extLst>
    </cfRule>
  </conditionalFormatting>
  <conditionalFormatting sqref="A7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{915E988D-F0F1-4D6C-A2BC-29C1BF7D8681}</x14:id>
        </ext>
      </extLst>
    </cfRule>
  </conditionalFormatting>
  <conditionalFormatting sqref="A9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{9CB70187-18E7-4494-870F-0AFF59D3BE24}</x14:id>
        </ext>
      </extLst>
    </cfRule>
  </conditionalFormatting>
  <conditionalFormatting sqref="A1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{9BF6811D-742B-42A0-8181-DA49B5D2A101}</x14:id>
        </ext>
      </extLst>
    </cfRule>
  </conditionalFormatting>
  <conditionalFormatting sqref="A10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{80C43E79-79F3-4D9A-8352-ADBC546F1807}</x14:id>
        </ext>
      </extLst>
    </cfRule>
  </conditionalFormatting>
  <conditionalFormatting sqref="A12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{4F429E99-C320-4540-9F78-8B50C9386AFE}</x14:id>
        </ext>
      </extLst>
    </cfRule>
  </conditionalFormatting>
  <conditionalFormatting pivot="1" sqref="B5:G7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{2639CC51-A3D7-4418-A26C-81C44D72B565}</x14:id>
        </ext>
      </extLst>
    </cfRule>
  </conditionalFormatting>
  <conditionalFormatting sqref="A6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{67ED4118-1E19-4780-B34D-10F53717227F}</x14:id>
        </ext>
      </extLst>
    </cfRule>
  </conditionalFormatting>
  <conditionalFormatting sqref="A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{276E1EE7-5AD9-4F5D-BAD2-57E99273AF59}</x14:id>
        </ext>
      </extLst>
    </cfRule>
  </conditionalFormatting>
  <conditionalFormatting pivot="1" sqref="B9:G11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{FC071B9C-90B1-479B-B12D-AEA0FEF6C571}</x14:id>
        </ext>
      </extLst>
    </cfRule>
  </conditionalFormatting>
  <conditionalFormatting sqref="A12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{C59592BE-C089-4487-8C5A-4C65F695693F}</x14:id>
        </ext>
      </extLst>
    </cfRule>
  </conditionalFormatting>
  <conditionalFormatting pivot="1" sqref="B5:B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{F4D1E377-C8B6-4EBD-A818-815F8935D61A}</x14:id>
        </ext>
      </extLst>
    </cfRule>
  </conditionalFormatting>
  <conditionalFormatting pivot="1" sqref="B9:B1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{0DB58D24-A0AA-4DA3-AC57-B7A7A884B346}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70D284-3889-4D21-8692-D8C1BE9E8F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A6</xm:sqref>
        </x14:conditionalFormatting>
        <x14:conditionalFormatting xmlns:xm="http://schemas.microsoft.com/office/excel/2006/main">
          <x14:cfRule type="dataBar" id="{915E988D-F0F1-4D6C-A2BC-29C1BF7D868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</xm:sqref>
        </x14:conditionalFormatting>
        <x14:conditionalFormatting xmlns:xm="http://schemas.microsoft.com/office/excel/2006/main">
          <x14:cfRule type="dataBar" id="{9CB70187-18E7-4494-870F-0AFF59D3BE2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A9</xm:sqref>
        </x14:conditionalFormatting>
        <x14:conditionalFormatting xmlns:xm="http://schemas.microsoft.com/office/excel/2006/main">
          <x14:cfRule type="dataBar" id="{9BF6811D-742B-42A0-8181-DA49B5D2A1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</xm:sqref>
        </x14:conditionalFormatting>
        <x14:conditionalFormatting xmlns:xm="http://schemas.microsoft.com/office/excel/2006/main">
          <x14:cfRule type="dataBar" id="{80C43E79-79F3-4D9A-8352-ADBC546F180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A10</xm:sqref>
        </x14:conditionalFormatting>
        <x14:conditionalFormatting xmlns:xm="http://schemas.microsoft.com/office/excel/2006/main">
          <x14:cfRule type="dataBar" id="{4F429E99-C320-4540-9F78-8B50C9386A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A12</xm:sqref>
        </x14:conditionalFormatting>
        <x14:conditionalFormatting xmlns:xm="http://schemas.microsoft.com/office/excel/2006/main" pivot="1">
          <x14:cfRule type="dataBar" id="{2639CC51-A3D7-4418-A26C-81C44D72B56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B5:G7</xm:sqref>
        </x14:conditionalFormatting>
        <x14:conditionalFormatting xmlns:xm="http://schemas.microsoft.com/office/excel/2006/main">
          <x14:cfRule type="dataBar" id="{67ED4118-1E19-4780-B34D-10F53717227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A6</xm:sqref>
        </x14:conditionalFormatting>
        <x14:conditionalFormatting xmlns:xm="http://schemas.microsoft.com/office/excel/2006/main">
          <x14:cfRule type="dataBar" id="{276E1EE7-5AD9-4F5D-BAD2-57E99273AF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A7</xm:sqref>
        </x14:conditionalFormatting>
        <x14:conditionalFormatting xmlns:xm="http://schemas.microsoft.com/office/excel/2006/main" pivot="1">
          <x14:cfRule type="dataBar" id="{FC071B9C-90B1-479B-B12D-AEA0FEF6C57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B9:G11</xm:sqref>
        </x14:conditionalFormatting>
        <x14:conditionalFormatting xmlns:xm="http://schemas.microsoft.com/office/excel/2006/main">
          <x14:cfRule type="dataBar" id="{C59592BE-C089-4487-8C5A-4C65F69569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A12</xm:sqref>
        </x14:conditionalFormatting>
        <x14:conditionalFormatting xmlns:xm="http://schemas.microsoft.com/office/excel/2006/main" pivot="1">
          <x14:cfRule type="dataBar" id="{F4D1E377-C8B6-4EBD-A818-815F8935D61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B5:B7</xm:sqref>
        </x14:conditionalFormatting>
        <x14:conditionalFormatting xmlns:xm="http://schemas.microsoft.com/office/excel/2006/main" pivot="1">
          <x14:cfRule type="dataBar" id="{0DB58D24-A0AA-4DA3-AC57-B7A7A884B34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B9:B11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9AAF-E8BC-40BA-ABF6-EBA47A595DCA}">
  <dimension ref="A1:B16"/>
  <sheetViews>
    <sheetView zoomScale="110" zoomScaleNormal="110" workbookViewId="0">
      <selection activeCell="A16" sqref="A16"/>
    </sheetView>
  </sheetViews>
  <sheetFormatPr defaultRowHeight="12.75" x14ac:dyDescent="0.2"/>
  <cols>
    <col min="1" max="1" width="24.42578125" customWidth="1"/>
    <col min="2" max="2" width="41" customWidth="1"/>
    <col min="3" max="3" width="25.140625" customWidth="1"/>
  </cols>
  <sheetData>
    <row r="1" spans="1:2" x14ac:dyDescent="0.2">
      <c r="A1" s="61" t="s">
        <v>1033</v>
      </c>
      <c r="B1" s="62"/>
    </row>
    <row r="2" spans="1:2" x14ac:dyDescent="0.2">
      <c r="A2" s="62"/>
      <c r="B2" s="62"/>
    </row>
    <row r="3" spans="1:2" x14ac:dyDescent="0.2">
      <c r="A3" s="26" t="s">
        <v>1023</v>
      </c>
      <c r="B3" s="27" t="s">
        <v>1032</v>
      </c>
    </row>
    <row r="4" spans="1:2" ht="15" x14ac:dyDescent="0.25">
      <c r="A4" s="51" t="s">
        <v>15</v>
      </c>
      <c r="B4" s="52">
        <v>19887</v>
      </c>
    </row>
    <row r="5" spans="1:2" x14ac:dyDescent="0.2">
      <c r="A5" s="50" t="s">
        <v>14</v>
      </c>
      <c r="B5" s="30">
        <v>9701</v>
      </c>
    </row>
    <row r="6" spans="1:2" x14ac:dyDescent="0.2">
      <c r="A6" s="50" t="s">
        <v>23</v>
      </c>
      <c r="B6" s="30">
        <v>10186</v>
      </c>
    </row>
    <row r="7" spans="1:2" ht="15" x14ac:dyDescent="0.25">
      <c r="A7" s="51" t="s">
        <v>28</v>
      </c>
      <c r="B7" s="52">
        <v>18767</v>
      </c>
    </row>
    <row r="8" spans="1:2" x14ac:dyDescent="0.2">
      <c r="A8" s="50" t="s">
        <v>14</v>
      </c>
      <c r="B8" s="30">
        <v>9339</v>
      </c>
    </row>
    <row r="9" spans="1:2" x14ac:dyDescent="0.2">
      <c r="A9" s="50" t="s">
        <v>23</v>
      </c>
      <c r="B9" s="30">
        <v>9428</v>
      </c>
    </row>
    <row r="10" spans="1:2" ht="15" x14ac:dyDescent="0.25">
      <c r="A10" s="51" t="s">
        <v>24</v>
      </c>
      <c r="B10" s="52">
        <v>17413</v>
      </c>
    </row>
    <row r="11" spans="1:2" x14ac:dyDescent="0.2">
      <c r="A11" s="50" t="s">
        <v>14</v>
      </c>
      <c r="B11" s="30">
        <v>8667</v>
      </c>
    </row>
    <row r="12" spans="1:2" x14ac:dyDescent="0.2">
      <c r="A12" s="50" t="s">
        <v>23</v>
      </c>
      <c r="B12" s="30">
        <v>8746</v>
      </c>
    </row>
    <row r="13" spans="1:2" ht="15" x14ac:dyDescent="0.25">
      <c r="A13" s="51" t="s">
        <v>20</v>
      </c>
      <c r="B13" s="52">
        <v>19395</v>
      </c>
    </row>
    <row r="14" spans="1:2" x14ac:dyDescent="0.2">
      <c r="A14" s="50" t="s">
        <v>14</v>
      </c>
      <c r="B14" s="30">
        <v>10080</v>
      </c>
    </row>
    <row r="15" spans="1:2" x14ac:dyDescent="0.2">
      <c r="A15" s="50" t="s">
        <v>23</v>
      </c>
      <c r="B15" s="30">
        <v>9315</v>
      </c>
    </row>
    <row r="16" spans="1:2" x14ac:dyDescent="0.2">
      <c r="A16" s="28" t="s">
        <v>1024</v>
      </c>
      <c r="B16" s="30">
        <v>75462</v>
      </c>
    </row>
  </sheetData>
  <mergeCells count="1">
    <mergeCell ref="A1:B2"/>
  </mergeCells>
  <conditionalFormatting sqref="A5:B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{AC62B1B1-079D-441F-B816-8B8F716E5E3C}</x14:id>
        </ext>
      </extLst>
    </cfRule>
  </conditionalFormatting>
  <conditionalFormatting sqref="A8:B9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{A728AE4E-C5E8-4B91-AEC3-D0A57E113217}</x14:id>
        </ext>
      </extLst>
    </cfRule>
  </conditionalFormatting>
  <conditionalFormatting pivot="1" sqref="B11:B1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{7E79DFCF-6268-4CBF-9CF1-96483978EB3F}</x14:id>
        </ext>
      </extLst>
    </cfRule>
  </conditionalFormatting>
  <conditionalFormatting pivot="1" sqref="B14:B1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{2593A5D1-8987-4F78-916C-D8B15570A444}</x14:id>
        </ext>
      </extLst>
    </cfRule>
  </conditionalFormatting>
  <pageMargins left="0.7" right="0.7" top="0.75" bottom="0.75" header="0.3" footer="0.3"/>
  <pageSetup orientation="portrait" horizontalDpi="1200" verticalDpi="1200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62B1B1-079D-441F-B816-8B8F716E5E3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A5:B6</xm:sqref>
        </x14:conditionalFormatting>
        <x14:conditionalFormatting xmlns:xm="http://schemas.microsoft.com/office/excel/2006/main">
          <x14:cfRule type="dataBar" id="{A728AE4E-C5E8-4B91-AEC3-D0A57E11321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A8:B9</xm:sqref>
        </x14:conditionalFormatting>
        <x14:conditionalFormatting xmlns:xm="http://schemas.microsoft.com/office/excel/2006/main" pivot="1">
          <x14:cfRule type="dataBar" id="{7E79DFCF-6268-4CBF-9CF1-96483978EB3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B11:B12</xm:sqref>
        </x14:conditionalFormatting>
        <x14:conditionalFormatting xmlns:xm="http://schemas.microsoft.com/office/excel/2006/main" pivot="1">
          <x14:cfRule type="dataBar" id="{2593A5D1-8987-4F78-916C-D8B15570A44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B14:B15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F37C-738E-47A1-AB9A-A6AD48CF603F}">
  <dimension ref="A1:C8"/>
  <sheetViews>
    <sheetView zoomScale="80" zoomScaleNormal="80" workbookViewId="0">
      <selection sqref="A1:C2"/>
    </sheetView>
  </sheetViews>
  <sheetFormatPr defaultRowHeight="12.75" x14ac:dyDescent="0.2"/>
  <cols>
    <col min="1" max="1" width="12" bestFit="1" customWidth="1"/>
    <col min="2" max="2" width="16.5703125" bestFit="1" customWidth="1"/>
    <col min="3" max="3" width="25.28515625" bestFit="1" customWidth="1"/>
  </cols>
  <sheetData>
    <row r="1" spans="1:3" x14ac:dyDescent="0.2">
      <c r="A1" s="63" t="s">
        <v>1034</v>
      </c>
      <c r="B1" s="64"/>
      <c r="C1" s="64"/>
    </row>
    <row r="2" spans="1:3" x14ac:dyDescent="0.2">
      <c r="A2" s="64"/>
      <c r="B2" s="64"/>
      <c r="C2" s="64"/>
    </row>
    <row r="3" spans="1:3" x14ac:dyDescent="0.2">
      <c r="A3" s="17" t="s">
        <v>1023</v>
      </c>
      <c r="B3" t="s">
        <v>1026</v>
      </c>
      <c r="C3" t="s">
        <v>1028</v>
      </c>
    </row>
    <row r="4" spans="1:3" x14ac:dyDescent="0.2">
      <c r="A4" s="18" t="s">
        <v>15</v>
      </c>
      <c r="B4" s="12">
        <v>43461.520000000019</v>
      </c>
      <c r="C4" s="12">
        <v>57.726574799644659</v>
      </c>
    </row>
    <row r="5" spans="1:3" x14ac:dyDescent="0.2">
      <c r="A5" s="18" t="s">
        <v>28</v>
      </c>
      <c r="B5" s="12">
        <v>33933.130000000019</v>
      </c>
      <c r="C5" s="12">
        <v>53.985820599166345</v>
      </c>
    </row>
    <row r="6" spans="1:3" x14ac:dyDescent="0.2">
      <c r="A6" s="18" t="s">
        <v>24</v>
      </c>
      <c r="B6" s="12">
        <v>37388.670000000006</v>
      </c>
      <c r="C6" s="12">
        <v>52.062041423961411</v>
      </c>
    </row>
    <row r="7" spans="1:3" x14ac:dyDescent="0.2">
      <c r="A7" s="18" t="s">
        <v>20</v>
      </c>
      <c r="B7" s="12">
        <v>38884.200000000019</v>
      </c>
      <c r="C7" s="12">
        <v>56.132859613643198</v>
      </c>
    </row>
    <row r="8" spans="1:3" x14ac:dyDescent="0.2">
      <c r="A8" s="18" t="s">
        <v>1024</v>
      </c>
      <c r="B8" s="12">
        <v>153667.52000000005</v>
      </c>
      <c r="C8" s="12">
        <v>219.90729643641561</v>
      </c>
    </row>
  </sheetData>
  <mergeCells count="1">
    <mergeCell ref="A1:C2"/>
  </mergeCells>
  <pageMargins left="0.7" right="0.7" top="0.75" bottom="0.75" header="0.3" footer="0.3"/>
  <pageSetup orientation="portrait" horizontalDpi="1200" verticalDpi="1200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867F-2DDB-45FA-BEC3-D213630E18EE}">
  <dimension ref="A1"/>
  <sheetViews>
    <sheetView tabSelected="1" view="pageBreakPreview" zoomScale="60" zoomScaleNormal="100" workbookViewId="0">
      <selection sqref="A1:XFD1048576"/>
    </sheetView>
  </sheetViews>
  <sheetFormatPr defaultRowHeight="12.75" x14ac:dyDescent="0.2"/>
  <cols>
    <col min="1" max="16384" width="9.140625" style="65"/>
  </cols>
  <sheetData/>
  <mergeCells count="1">
    <mergeCell ref="A1:XFD1048576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Cleaned Data</vt:lpstr>
      <vt:lpstr>Energy_Consumption_HHSize</vt:lpstr>
      <vt:lpstr>Renewable_Energy_Income</vt:lpstr>
      <vt:lpstr>Energy_Cost_Location</vt:lpstr>
      <vt:lpstr>Energy_Reliability</vt:lpstr>
      <vt:lpstr>Energy_Cost_Analysis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2025-02-20T21:11:17Z</dcterms:modified>
</cp:coreProperties>
</file>