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\Downloads\"/>
    </mc:Choice>
  </mc:AlternateContent>
  <xr:revisionPtr revIDLastSave="0" documentId="13_ncr:1_{E1EE3576-3873-441B-9A3D-F8287A0A241B}" xr6:coauthVersionLast="45" xr6:coauthVersionMax="45" xr10:uidLastSave="{00000000-0000-0000-0000-000000000000}"/>
  <bookViews>
    <workbookView xWindow="28680" yWindow="-120" windowWidth="21840" windowHeight="13740" xr2:uid="{372424BC-FE64-4F22-B5C3-1523A1AA260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9" i="1"/>
  <c r="X20" i="1"/>
  <c r="X21" i="1"/>
  <c r="X22" i="1"/>
  <c r="X23" i="1"/>
  <c r="X24" i="1"/>
  <c r="X25" i="1"/>
  <c r="X26" i="1"/>
  <c r="X27" i="1"/>
  <c r="X28" i="1"/>
  <c r="X29" i="1"/>
  <c r="X30" i="1"/>
  <c r="X35" i="1"/>
  <c r="X36" i="1"/>
  <c r="X37" i="1"/>
  <c r="X38" i="1"/>
  <c r="X39" i="1"/>
  <c r="X40" i="1"/>
  <c r="X41" i="1"/>
  <c r="X42" i="1"/>
  <c r="X43" i="1"/>
  <c r="X44" i="1"/>
  <c r="X45" i="1"/>
  <c r="X46" i="1"/>
  <c r="X50" i="1"/>
  <c r="X51" i="1"/>
  <c r="X52" i="1"/>
  <c r="X53" i="1"/>
  <c r="X54" i="1"/>
  <c r="X55" i="1"/>
  <c r="X56" i="1"/>
  <c r="X57" i="1"/>
  <c r="X58" i="1"/>
  <c r="X59" i="1"/>
  <c r="X60" i="1"/>
  <c r="X61" i="1"/>
  <c r="X65" i="1"/>
  <c r="X66" i="1"/>
  <c r="X67" i="1"/>
  <c r="X68" i="1"/>
  <c r="X69" i="1"/>
  <c r="X70" i="1"/>
  <c r="X71" i="1"/>
  <c r="X72" i="1"/>
  <c r="X73" i="1"/>
  <c r="X74" i="1"/>
  <c r="X75" i="1"/>
  <c r="X76" i="1"/>
  <c r="X80" i="1"/>
  <c r="X81" i="1"/>
  <c r="X82" i="1"/>
  <c r="X83" i="1"/>
  <c r="X84" i="1"/>
  <c r="X85" i="1"/>
  <c r="X86" i="1"/>
  <c r="X87" i="1"/>
  <c r="X88" i="1"/>
  <c r="X89" i="1"/>
  <c r="X90" i="1"/>
  <c r="X91" i="1"/>
  <c r="X3" i="1"/>
  <c r="W4" i="1"/>
  <c r="W5" i="1"/>
  <c r="W6" i="1"/>
  <c r="W7" i="1"/>
  <c r="W8" i="1"/>
  <c r="W9" i="1"/>
  <c r="W10" i="1"/>
  <c r="W11" i="1"/>
  <c r="W12" i="1"/>
  <c r="W13" i="1"/>
  <c r="W14" i="1"/>
  <c r="W19" i="1"/>
  <c r="W20" i="1"/>
  <c r="W21" i="1"/>
  <c r="W22" i="1"/>
  <c r="W23" i="1"/>
  <c r="W24" i="1"/>
  <c r="W25" i="1"/>
  <c r="W26" i="1"/>
  <c r="W27" i="1"/>
  <c r="W28" i="1"/>
  <c r="W29" i="1"/>
  <c r="W30" i="1"/>
  <c r="W35" i="1"/>
  <c r="W36" i="1"/>
  <c r="W37" i="1"/>
  <c r="W38" i="1"/>
  <c r="W39" i="1"/>
  <c r="W40" i="1"/>
  <c r="W41" i="1"/>
  <c r="W42" i="1"/>
  <c r="W43" i="1"/>
  <c r="W44" i="1"/>
  <c r="W45" i="1"/>
  <c r="W46" i="1"/>
  <c r="W50" i="1"/>
  <c r="W51" i="1"/>
  <c r="W52" i="1"/>
  <c r="W53" i="1"/>
  <c r="W54" i="1"/>
  <c r="W55" i="1"/>
  <c r="W56" i="1"/>
  <c r="W57" i="1"/>
  <c r="W58" i="1"/>
  <c r="W59" i="1"/>
  <c r="W60" i="1"/>
  <c r="W61" i="1"/>
  <c r="W65" i="1"/>
  <c r="W66" i="1"/>
  <c r="W67" i="1"/>
  <c r="W68" i="1"/>
  <c r="W69" i="1"/>
  <c r="W70" i="1"/>
  <c r="W71" i="1"/>
  <c r="W72" i="1"/>
  <c r="W73" i="1"/>
  <c r="W74" i="1"/>
  <c r="W75" i="1"/>
  <c r="W76" i="1"/>
  <c r="W80" i="1"/>
  <c r="W81" i="1"/>
  <c r="W82" i="1"/>
  <c r="W83" i="1"/>
  <c r="W84" i="1"/>
  <c r="W85" i="1"/>
  <c r="W86" i="1"/>
  <c r="W87" i="1"/>
  <c r="W88" i="1"/>
  <c r="W89" i="1"/>
  <c r="W90" i="1"/>
  <c r="W91" i="1"/>
  <c r="W3" i="1"/>
  <c r="V75" i="1" l="1"/>
  <c r="V76" i="1"/>
  <c r="V74" i="1"/>
  <c r="V81" i="1" l="1"/>
  <c r="V82" i="1"/>
  <c r="V83" i="1"/>
  <c r="V84" i="1"/>
  <c r="V85" i="1"/>
  <c r="V86" i="1"/>
  <c r="V87" i="1"/>
  <c r="V88" i="1"/>
  <c r="V89" i="1"/>
  <c r="V90" i="1"/>
  <c r="V91" i="1"/>
  <c r="V80" i="1"/>
  <c r="V66" i="1"/>
  <c r="V67" i="1"/>
  <c r="V68" i="1"/>
  <c r="V69" i="1"/>
  <c r="V70" i="1"/>
  <c r="V71" i="1"/>
  <c r="V72" i="1"/>
  <c r="V73" i="1"/>
  <c r="V65" i="1"/>
  <c r="V19" i="1"/>
  <c r="V20" i="1"/>
  <c r="V21" i="1"/>
  <c r="V22" i="1"/>
  <c r="V23" i="1"/>
  <c r="V24" i="1"/>
  <c r="V25" i="1"/>
  <c r="V26" i="1"/>
  <c r="V27" i="1"/>
  <c r="V28" i="1"/>
  <c r="V29" i="1"/>
  <c r="V30" i="1"/>
  <c r="V35" i="1"/>
  <c r="V36" i="1"/>
  <c r="V37" i="1"/>
  <c r="V38" i="1"/>
  <c r="V39" i="1"/>
  <c r="V40" i="1"/>
  <c r="V41" i="1"/>
  <c r="V42" i="1"/>
  <c r="V43" i="1"/>
  <c r="V44" i="1"/>
  <c r="V45" i="1"/>
  <c r="V46" i="1"/>
  <c r="V50" i="1"/>
  <c r="V51" i="1"/>
  <c r="V52" i="1"/>
  <c r="V53" i="1"/>
  <c r="V54" i="1"/>
  <c r="V55" i="1"/>
  <c r="V56" i="1"/>
  <c r="V57" i="1"/>
  <c r="V58" i="1"/>
  <c r="V59" i="1"/>
  <c r="V60" i="1"/>
  <c r="V61" i="1"/>
  <c r="V4" i="1"/>
  <c r="V5" i="1"/>
  <c r="V6" i="1"/>
  <c r="V7" i="1"/>
  <c r="V8" i="1"/>
  <c r="V9" i="1"/>
  <c r="V10" i="1"/>
  <c r="V11" i="1"/>
  <c r="V12" i="1"/>
  <c r="V13" i="1"/>
  <c r="V14" i="1"/>
  <c r="V3" i="1"/>
</calcChain>
</file>

<file path=xl/sharedStrings.xml><?xml version="1.0" encoding="utf-8"?>
<sst xmlns="http://schemas.openxmlformats.org/spreadsheetml/2006/main" count="81" uniqueCount="21">
  <si>
    <t>Bubble Int</t>
  </si>
  <si>
    <t>Bubble Float</t>
  </si>
  <si>
    <t>Bubble Double</t>
  </si>
  <si>
    <t xml:space="preserve">Insertion Int </t>
  </si>
  <si>
    <t>Insertion Float</t>
  </si>
  <si>
    <t>Insertion Double</t>
  </si>
  <si>
    <t xml:space="preserve">Merge Int </t>
  </si>
  <si>
    <t>Merge Float</t>
  </si>
  <si>
    <t>Merge Double</t>
  </si>
  <si>
    <t>Quick Int</t>
  </si>
  <si>
    <t>Quick Float</t>
  </si>
  <si>
    <t xml:space="preserve">Quick Double </t>
  </si>
  <si>
    <t>Algoritmos Teste Inverso  10^1 (tempo em ms)</t>
  </si>
  <si>
    <t>Algoritmos Teste Inverso  10^2 (tempo em ms)</t>
  </si>
  <si>
    <t>Algoritmos Teste Inverso  10^3 (tempo em ms)</t>
  </si>
  <si>
    <t>Algoritmos Teste Inverso 10^4 (tempo em ms)</t>
  </si>
  <si>
    <t>Algoritmos Teste Inverso  10^5 (tempo em ms)</t>
  </si>
  <si>
    <t>Algoritmos Teste Inverso  10^6 (tempo em ms)</t>
  </si>
  <si>
    <t>Media</t>
  </si>
  <si>
    <t>Vmax</t>
  </si>
  <si>
    <t>Vmin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</si>
</sst>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FBF4-2821-499F-9082-1BDD7A9D8C4F}">
  <dimension ref="A1:X91"/>
  <sheetViews>
    <sheetView tabSelected="1" topLeftCell="A120" zoomScale="210" zoomScaleNormal="210" workbookViewId="0">
      <pane xSplit="1" topLeftCell="V1" activePane="topRight" state="frozen"/>
      <selection pane="topRight" activeCell="A63" sqref="A63"/>
    </sheetView>
  </sheetViews>
  <sheetFormatPr defaultRowHeight="15" x14ac:dyDescent="0.25"/>
  <cols>
    <col min="1" max="1" width="16.140625" customWidth="1"/>
  </cols>
  <sheetData>
    <row r="1" spans="1:24" x14ac:dyDescent="0.25">
      <c r="A1" t="s">
        <v>12</v>
      </c>
    </row>
    <row r="2" spans="1:24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 t="s">
        <v>18</v>
      </c>
      <c r="W2" t="s">
        <v>19</v>
      </c>
      <c r="X2" t="s">
        <v>20</v>
      </c>
    </row>
    <row r="3" spans="1:24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SUM(B3:U3)/20</f>
        <v>0</v>
      </c>
      <c r="W3">
        <f>MAX((B3:U3))</f>
        <v>0</v>
      </c>
      <c r="X3">
        <f>MIN(B3:U3)</f>
        <v>0</v>
      </c>
    </row>
    <row r="4" spans="1:24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ref="V4:V61" si="0">SUM(B4:U4)/20</f>
        <v>0.05</v>
      </c>
      <c r="W4">
        <f t="shared" ref="W4:W67" si="1">MAX((B4:U4))</f>
        <v>1</v>
      </c>
      <c r="X4">
        <f t="shared" ref="X4:X67" si="2">MIN(B4:U4)</f>
        <v>0</v>
      </c>
    </row>
    <row r="5" spans="1:24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0</v>
      </c>
      <c r="W5">
        <f t="shared" si="1"/>
        <v>0</v>
      </c>
      <c r="X5">
        <f t="shared" si="2"/>
        <v>0</v>
      </c>
    </row>
    <row r="6" spans="1:24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0.05</v>
      </c>
      <c r="W6">
        <f t="shared" si="1"/>
        <v>1</v>
      </c>
      <c r="X6">
        <f t="shared" si="2"/>
        <v>0</v>
      </c>
    </row>
    <row r="7" spans="1:24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0</v>
      </c>
      <c r="W7">
        <f t="shared" si="1"/>
        <v>0</v>
      </c>
      <c r="X7">
        <f t="shared" si="2"/>
        <v>0</v>
      </c>
    </row>
    <row r="8" spans="1:24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0</v>
      </c>
      <c r="W8">
        <f t="shared" si="1"/>
        <v>0</v>
      </c>
      <c r="X8">
        <f t="shared" si="2"/>
        <v>0</v>
      </c>
    </row>
    <row r="9" spans="1:24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0</v>
      </c>
      <c r="W9">
        <f t="shared" si="1"/>
        <v>0</v>
      </c>
      <c r="X9">
        <f t="shared" si="2"/>
        <v>0</v>
      </c>
    </row>
    <row r="10" spans="1:24" x14ac:dyDescent="0.2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0</v>
      </c>
      <c r="W10">
        <f t="shared" si="1"/>
        <v>0</v>
      </c>
      <c r="X10">
        <f t="shared" si="2"/>
        <v>0</v>
      </c>
    </row>
    <row r="11" spans="1:24" x14ac:dyDescent="0.2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f t="shared" si="0"/>
        <v>0.05</v>
      </c>
      <c r="W11">
        <f t="shared" si="1"/>
        <v>1</v>
      </c>
      <c r="X11">
        <f t="shared" si="2"/>
        <v>0</v>
      </c>
    </row>
    <row r="12" spans="1:24" x14ac:dyDescent="0.25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0</v>
      </c>
      <c r="W12">
        <f t="shared" si="1"/>
        <v>0</v>
      </c>
      <c r="X12">
        <f t="shared" si="2"/>
        <v>0</v>
      </c>
    </row>
    <row r="13" spans="1:24" x14ac:dyDescent="0.25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f t="shared" si="0"/>
        <v>0.05</v>
      </c>
      <c r="W13">
        <f t="shared" si="1"/>
        <v>1</v>
      </c>
      <c r="X13">
        <f t="shared" si="2"/>
        <v>0</v>
      </c>
    </row>
    <row r="14" spans="1:24" x14ac:dyDescent="0.25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0</v>
      </c>
      <c r="W14">
        <f t="shared" si="1"/>
        <v>0</v>
      </c>
      <c r="X14">
        <f t="shared" si="2"/>
        <v>0</v>
      </c>
    </row>
    <row r="17" spans="1:24" x14ac:dyDescent="0.25">
      <c r="A17" t="s">
        <v>13</v>
      </c>
    </row>
    <row r="18" spans="1:24" x14ac:dyDescent="0.25"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</row>
    <row r="19" spans="1:24" x14ac:dyDescent="0.25">
      <c r="A19" t="s">
        <v>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f t="shared" si="0"/>
        <v>0.1</v>
      </c>
      <c r="W19">
        <f t="shared" si="1"/>
        <v>1</v>
      </c>
      <c r="X19">
        <f t="shared" si="2"/>
        <v>0</v>
      </c>
    </row>
    <row r="20" spans="1:24" x14ac:dyDescent="0.25">
      <c r="A20" t="s">
        <v>1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0.25</v>
      </c>
      <c r="W20">
        <f t="shared" si="1"/>
        <v>1</v>
      </c>
      <c r="X20">
        <f t="shared" si="2"/>
        <v>0</v>
      </c>
    </row>
    <row r="21" spans="1:24" x14ac:dyDescent="0.25">
      <c r="A21" t="s">
        <v>2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f t="shared" si="0"/>
        <v>0.25</v>
      </c>
      <c r="W21">
        <f t="shared" si="1"/>
        <v>1</v>
      </c>
      <c r="X21">
        <f t="shared" si="2"/>
        <v>0</v>
      </c>
    </row>
    <row r="22" spans="1:24" x14ac:dyDescent="0.25">
      <c r="A22" t="s">
        <v>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0</v>
      </c>
      <c r="W22">
        <f t="shared" si="1"/>
        <v>0</v>
      </c>
      <c r="X22">
        <f t="shared" si="2"/>
        <v>0</v>
      </c>
    </row>
    <row r="23" spans="1:24" x14ac:dyDescent="0.25">
      <c r="A23" t="s">
        <v>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f t="shared" si="0"/>
        <v>0.05</v>
      </c>
      <c r="W23">
        <f t="shared" si="1"/>
        <v>1</v>
      </c>
      <c r="X23">
        <f t="shared" si="2"/>
        <v>0</v>
      </c>
    </row>
    <row r="24" spans="1:24" x14ac:dyDescent="0.25">
      <c r="A24" t="s">
        <v>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0</v>
      </c>
      <c r="W24">
        <f t="shared" si="1"/>
        <v>0</v>
      </c>
      <c r="X24">
        <f t="shared" si="2"/>
        <v>0</v>
      </c>
    </row>
    <row r="25" spans="1:24" x14ac:dyDescent="0.25">
      <c r="A25" t="s">
        <v>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0.05</v>
      </c>
      <c r="W25">
        <f t="shared" si="1"/>
        <v>1</v>
      </c>
      <c r="X25">
        <f t="shared" si="2"/>
        <v>0</v>
      </c>
    </row>
    <row r="26" spans="1:24" x14ac:dyDescent="0.25">
      <c r="A26" t="s">
        <v>7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0.1</v>
      </c>
      <c r="W26">
        <f t="shared" si="1"/>
        <v>1</v>
      </c>
      <c r="X26">
        <f t="shared" si="2"/>
        <v>0</v>
      </c>
    </row>
    <row r="27" spans="1:24" x14ac:dyDescent="0.25">
      <c r="A27" t="s">
        <v>8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0.1</v>
      </c>
      <c r="W27">
        <f t="shared" si="1"/>
        <v>1</v>
      </c>
      <c r="X27">
        <f t="shared" si="2"/>
        <v>0</v>
      </c>
    </row>
    <row r="28" spans="1:24" x14ac:dyDescent="0.25">
      <c r="A28" t="s">
        <v>9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0.05</v>
      </c>
      <c r="W28">
        <f t="shared" si="1"/>
        <v>1</v>
      </c>
      <c r="X28">
        <f t="shared" si="2"/>
        <v>0</v>
      </c>
    </row>
    <row r="29" spans="1:24" x14ac:dyDescent="0.25">
      <c r="A29" t="s">
        <v>10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0</v>
      </c>
      <c r="W29">
        <f t="shared" si="1"/>
        <v>0</v>
      </c>
      <c r="X29">
        <f t="shared" si="2"/>
        <v>0</v>
      </c>
    </row>
    <row r="30" spans="1:24" x14ac:dyDescent="0.25">
      <c r="A30" t="s">
        <v>11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0.15</v>
      </c>
      <c r="W30">
        <f t="shared" si="1"/>
        <v>1</v>
      </c>
      <c r="X30">
        <f t="shared" si="2"/>
        <v>0</v>
      </c>
    </row>
    <row r="33" spans="1:24" x14ac:dyDescent="0.25">
      <c r="A33" t="s">
        <v>14</v>
      </c>
    </row>
    <row r="34" spans="1:24" x14ac:dyDescent="0.25"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  <c r="O34">
        <v>14</v>
      </c>
      <c r="P34">
        <v>15</v>
      </c>
      <c r="Q34">
        <v>16</v>
      </c>
      <c r="R34">
        <v>17</v>
      </c>
      <c r="S34">
        <v>18</v>
      </c>
      <c r="T34">
        <v>19</v>
      </c>
      <c r="U34">
        <v>20</v>
      </c>
    </row>
    <row r="35" spans="1:24" x14ac:dyDescent="0.25">
      <c r="A35" t="s">
        <v>0</v>
      </c>
      <c r="B35">
        <v>2</v>
      </c>
      <c r="C35">
        <v>4</v>
      </c>
      <c r="D35">
        <v>3</v>
      </c>
      <c r="E35">
        <v>4</v>
      </c>
      <c r="F35">
        <v>4</v>
      </c>
      <c r="G35">
        <v>4</v>
      </c>
      <c r="H35">
        <v>5</v>
      </c>
      <c r="I35">
        <v>4</v>
      </c>
      <c r="J35">
        <v>5</v>
      </c>
      <c r="K35">
        <v>8</v>
      </c>
      <c r="L35">
        <v>3</v>
      </c>
      <c r="M35">
        <v>4</v>
      </c>
      <c r="N35">
        <v>6</v>
      </c>
      <c r="O35">
        <v>4</v>
      </c>
      <c r="P35">
        <v>4</v>
      </c>
      <c r="Q35">
        <v>3</v>
      </c>
      <c r="R35">
        <v>4</v>
      </c>
      <c r="S35">
        <v>5</v>
      </c>
      <c r="T35">
        <v>4</v>
      </c>
      <c r="U35">
        <v>3</v>
      </c>
      <c r="V35">
        <f t="shared" si="0"/>
        <v>4.1500000000000004</v>
      </c>
      <c r="W35">
        <f t="shared" si="1"/>
        <v>8</v>
      </c>
      <c r="X35">
        <f t="shared" si="2"/>
        <v>2</v>
      </c>
    </row>
    <row r="36" spans="1:24" x14ac:dyDescent="0.25">
      <c r="A36" t="s">
        <v>1</v>
      </c>
      <c r="B36">
        <v>4</v>
      </c>
      <c r="C36">
        <v>4</v>
      </c>
      <c r="D36">
        <v>4</v>
      </c>
      <c r="E36">
        <v>5</v>
      </c>
      <c r="F36">
        <v>5</v>
      </c>
      <c r="G36">
        <v>4</v>
      </c>
      <c r="H36">
        <v>5</v>
      </c>
      <c r="I36">
        <v>5</v>
      </c>
      <c r="J36">
        <v>4</v>
      </c>
      <c r="K36">
        <v>5</v>
      </c>
      <c r="L36">
        <v>4</v>
      </c>
      <c r="M36">
        <v>5</v>
      </c>
      <c r="N36">
        <v>4</v>
      </c>
      <c r="O36">
        <v>5</v>
      </c>
      <c r="P36">
        <v>4</v>
      </c>
      <c r="Q36">
        <v>4</v>
      </c>
      <c r="R36">
        <v>5</v>
      </c>
      <c r="S36">
        <v>5</v>
      </c>
      <c r="T36">
        <v>4</v>
      </c>
      <c r="U36">
        <v>4</v>
      </c>
      <c r="V36">
        <f t="shared" si="0"/>
        <v>4.45</v>
      </c>
      <c r="W36">
        <f t="shared" si="1"/>
        <v>5</v>
      </c>
      <c r="X36">
        <f t="shared" si="2"/>
        <v>4</v>
      </c>
    </row>
    <row r="37" spans="1:24" x14ac:dyDescent="0.25">
      <c r="A37" t="s">
        <v>2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5</v>
      </c>
      <c r="K37">
        <v>5</v>
      </c>
      <c r="L37">
        <v>5</v>
      </c>
      <c r="M37">
        <v>5</v>
      </c>
      <c r="N37">
        <v>4</v>
      </c>
      <c r="O37">
        <v>5</v>
      </c>
      <c r="P37">
        <v>5</v>
      </c>
      <c r="Q37">
        <v>4</v>
      </c>
      <c r="R37">
        <v>4</v>
      </c>
      <c r="S37">
        <v>4</v>
      </c>
      <c r="T37">
        <v>4</v>
      </c>
      <c r="U37">
        <v>5</v>
      </c>
      <c r="V37">
        <f t="shared" si="0"/>
        <v>4.3499999999999996</v>
      </c>
      <c r="W37">
        <f t="shared" si="1"/>
        <v>5</v>
      </c>
      <c r="X37">
        <f t="shared" si="2"/>
        <v>4</v>
      </c>
    </row>
    <row r="38" spans="1:24" x14ac:dyDescent="0.25">
      <c r="A38" t="s">
        <v>3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f t="shared" si="0"/>
        <v>0.1</v>
      </c>
      <c r="W38">
        <f t="shared" si="1"/>
        <v>1</v>
      </c>
      <c r="X38">
        <f t="shared" si="2"/>
        <v>0</v>
      </c>
    </row>
    <row r="39" spans="1:24" x14ac:dyDescent="0.25">
      <c r="A39" t="s">
        <v>4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f t="shared" si="0"/>
        <v>0.2</v>
      </c>
      <c r="W39">
        <f t="shared" si="1"/>
        <v>1</v>
      </c>
      <c r="X39">
        <f t="shared" si="2"/>
        <v>0</v>
      </c>
    </row>
    <row r="40" spans="1:24" x14ac:dyDescent="0.25">
      <c r="A40" t="s">
        <v>5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0.2</v>
      </c>
      <c r="W40">
        <f t="shared" si="1"/>
        <v>1</v>
      </c>
      <c r="X40">
        <f t="shared" si="2"/>
        <v>0</v>
      </c>
    </row>
    <row r="41" spans="1:24" x14ac:dyDescent="0.25">
      <c r="A41" t="s">
        <v>6</v>
      </c>
      <c r="B41">
        <v>1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1</v>
      </c>
      <c r="N41">
        <v>1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f t="shared" si="0"/>
        <v>0.55000000000000004</v>
      </c>
      <c r="W41">
        <f t="shared" si="1"/>
        <v>1</v>
      </c>
      <c r="X41">
        <f t="shared" si="2"/>
        <v>0</v>
      </c>
    </row>
    <row r="42" spans="1:24" x14ac:dyDescent="0.25">
      <c r="A42" t="s">
        <v>7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  <c r="P42">
        <v>1</v>
      </c>
      <c r="Q42">
        <v>1</v>
      </c>
      <c r="R42">
        <v>0</v>
      </c>
      <c r="S42">
        <v>1</v>
      </c>
      <c r="T42">
        <v>0</v>
      </c>
      <c r="U42">
        <v>0</v>
      </c>
      <c r="V42">
        <f t="shared" si="0"/>
        <v>0.65</v>
      </c>
      <c r="W42">
        <f t="shared" si="1"/>
        <v>1</v>
      </c>
      <c r="X42">
        <f t="shared" si="2"/>
        <v>0</v>
      </c>
    </row>
    <row r="43" spans="1:24" x14ac:dyDescent="0.25">
      <c r="A43" t="s">
        <v>8</v>
      </c>
      <c r="B43">
        <v>1</v>
      </c>
      <c r="C43">
        <v>0</v>
      </c>
      <c r="D43">
        <v>1</v>
      </c>
      <c r="E43">
        <v>1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1</v>
      </c>
      <c r="U43">
        <v>1</v>
      </c>
      <c r="V43">
        <f t="shared" si="0"/>
        <v>0.55000000000000004</v>
      </c>
      <c r="W43">
        <f t="shared" si="1"/>
        <v>1</v>
      </c>
      <c r="X43">
        <f t="shared" si="2"/>
        <v>0</v>
      </c>
    </row>
    <row r="44" spans="1:24" x14ac:dyDescent="0.25">
      <c r="A44" t="s">
        <v>9</v>
      </c>
      <c r="B44">
        <v>2</v>
      </c>
      <c r="C44">
        <v>2</v>
      </c>
      <c r="D44">
        <v>2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2</v>
      </c>
      <c r="L44">
        <v>2</v>
      </c>
      <c r="M44">
        <v>1</v>
      </c>
      <c r="N44">
        <v>2</v>
      </c>
      <c r="O44">
        <v>1</v>
      </c>
      <c r="P44">
        <v>2</v>
      </c>
      <c r="Q44">
        <v>3</v>
      </c>
      <c r="R44">
        <v>1</v>
      </c>
      <c r="S44">
        <v>2</v>
      </c>
      <c r="T44">
        <v>1</v>
      </c>
      <c r="U44">
        <v>2</v>
      </c>
      <c r="V44">
        <f t="shared" si="0"/>
        <v>1.5</v>
      </c>
      <c r="W44">
        <f t="shared" si="1"/>
        <v>3</v>
      </c>
      <c r="X44">
        <f t="shared" si="2"/>
        <v>0</v>
      </c>
    </row>
    <row r="45" spans="1:24" x14ac:dyDescent="0.25">
      <c r="A45" t="s">
        <v>10</v>
      </c>
      <c r="B45">
        <v>1</v>
      </c>
      <c r="C45">
        <v>1</v>
      </c>
      <c r="D45">
        <v>2</v>
      </c>
      <c r="E45">
        <v>2</v>
      </c>
      <c r="F45">
        <v>0</v>
      </c>
      <c r="G45">
        <v>1</v>
      </c>
      <c r="H45">
        <v>0</v>
      </c>
      <c r="I45">
        <v>1</v>
      </c>
      <c r="J45">
        <v>0</v>
      </c>
      <c r="K45">
        <v>1</v>
      </c>
      <c r="L45">
        <v>1</v>
      </c>
      <c r="M45">
        <v>1</v>
      </c>
      <c r="N45">
        <v>1</v>
      </c>
      <c r="O45">
        <v>2</v>
      </c>
      <c r="P45">
        <v>2</v>
      </c>
      <c r="Q45">
        <v>3</v>
      </c>
      <c r="R45">
        <v>1</v>
      </c>
      <c r="S45">
        <v>0</v>
      </c>
      <c r="T45">
        <v>1</v>
      </c>
      <c r="U45">
        <v>1</v>
      </c>
      <c r="V45">
        <f t="shared" si="0"/>
        <v>1.1000000000000001</v>
      </c>
      <c r="W45">
        <f t="shared" si="1"/>
        <v>3</v>
      </c>
      <c r="X45">
        <f t="shared" si="2"/>
        <v>0</v>
      </c>
    </row>
    <row r="46" spans="1:24" x14ac:dyDescent="0.25">
      <c r="A46" t="s">
        <v>11</v>
      </c>
      <c r="B46">
        <v>1</v>
      </c>
      <c r="C46">
        <v>2</v>
      </c>
      <c r="D46">
        <v>1</v>
      </c>
      <c r="E46">
        <v>2</v>
      </c>
      <c r="F46">
        <v>0</v>
      </c>
      <c r="G46">
        <v>1</v>
      </c>
      <c r="H46">
        <v>1</v>
      </c>
      <c r="I46">
        <v>2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3</v>
      </c>
      <c r="R46">
        <v>0</v>
      </c>
      <c r="S46">
        <v>1</v>
      </c>
      <c r="T46">
        <v>1</v>
      </c>
      <c r="U46">
        <v>1</v>
      </c>
      <c r="V46">
        <f t="shared" si="0"/>
        <v>1.1499999999999999</v>
      </c>
      <c r="W46">
        <f t="shared" si="1"/>
        <v>3</v>
      </c>
      <c r="X46">
        <f t="shared" si="2"/>
        <v>0</v>
      </c>
    </row>
    <row r="48" spans="1:24" x14ac:dyDescent="0.25">
      <c r="A48" t="s">
        <v>15</v>
      </c>
    </row>
    <row r="49" spans="1:24" x14ac:dyDescent="0.25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</row>
    <row r="50" spans="1:24" x14ac:dyDescent="0.25">
      <c r="A50" t="s">
        <v>0</v>
      </c>
      <c r="B50">
        <v>37</v>
      </c>
      <c r="C50">
        <v>37</v>
      </c>
      <c r="D50">
        <v>28</v>
      </c>
      <c r="E50">
        <v>38</v>
      </c>
      <c r="F50">
        <v>36</v>
      </c>
      <c r="G50">
        <v>32</v>
      </c>
      <c r="H50">
        <v>35</v>
      </c>
      <c r="I50">
        <v>43</v>
      </c>
      <c r="J50">
        <v>24</v>
      </c>
      <c r="K50">
        <v>47</v>
      </c>
      <c r="L50">
        <v>35</v>
      </c>
      <c r="M50">
        <v>47</v>
      </c>
      <c r="N50">
        <v>48</v>
      </c>
      <c r="O50">
        <v>33</v>
      </c>
      <c r="P50">
        <v>36</v>
      </c>
      <c r="Q50">
        <v>45</v>
      </c>
      <c r="R50">
        <v>35</v>
      </c>
      <c r="S50">
        <v>49</v>
      </c>
      <c r="T50">
        <v>41</v>
      </c>
      <c r="U50">
        <v>34</v>
      </c>
      <c r="V50">
        <f t="shared" si="0"/>
        <v>38</v>
      </c>
      <c r="W50">
        <f t="shared" si="1"/>
        <v>49</v>
      </c>
      <c r="X50">
        <f t="shared" si="2"/>
        <v>24</v>
      </c>
    </row>
    <row r="51" spans="1:24" x14ac:dyDescent="0.25">
      <c r="A51" t="s">
        <v>1</v>
      </c>
      <c r="B51">
        <v>42</v>
      </c>
      <c r="C51">
        <v>45</v>
      </c>
      <c r="D51">
        <v>39</v>
      </c>
      <c r="E51">
        <v>41</v>
      </c>
      <c r="F51">
        <v>41</v>
      </c>
      <c r="G51">
        <v>41</v>
      </c>
      <c r="H51">
        <v>39</v>
      </c>
      <c r="I51">
        <v>40</v>
      </c>
      <c r="J51">
        <v>41</v>
      </c>
      <c r="K51">
        <v>39</v>
      </c>
      <c r="L51">
        <v>43</v>
      </c>
      <c r="M51">
        <v>38</v>
      </c>
      <c r="N51">
        <v>42</v>
      </c>
      <c r="O51">
        <v>39</v>
      </c>
      <c r="P51">
        <v>40</v>
      </c>
      <c r="Q51">
        <v>41</v>
      </c>
      <c r="R51">
        <v>52</v>
      </c>
      <c r="S51">
        <v>41</v>
      </c>
      <c r="T51">
        <v>40</v>
      </c>
      <c r="U51">
        <v>38</v>
      </c>
      <c r="V51">
        <f t="shared" si="0"/>
        <v>41.1</v>
      </c>
      <c r="W51">
        <f t="shared" si="1"/>
        <v>52</v>
      </c>
      <c r="X51">
        <f t="shared" si="2"/>
        <v>38</v>
      </c>
    </row>
    <row r="52" spans="1:24" x14ac:dyDescent="0.25">
      <c r="A52" t="s">
        <v>2</v>
      </c>
      <c r="B52">
        <v>49</v>
      </c>
      <c r="C52">
        <v>49</v>
      </c>
      <c r="D52">
        <v>40</v>
      </c>
      <c r="E52">
        <v>41</v>
      </c>
      <c r="F52">
        <v>42</v>
      </c>
      <c r="G52">
        <v>43</v>
      </c>
      <c r="H52">
        <v>40</v>
      </c>
      <c r="I52">
        <v>57</v>
      </c>
      <c r="J52">
        <v>41</v>
      </c>
      <c r="K52">
        <v>40</v>
      </c>
      <c r="L52">
        <v>47</v>
      </c>
      <c r="M52">
        <v>73</v>
      </c>
      <c r="N52">
        <v>44</v>
      </c>
      <c r="O52">
        <v>40</v>
      </c>
      <c r="P52">
        <v>41</v>
      </c>
      <c r="Q52">
        <v>40</v>
      </c>
      <c r="R52">
        <v>52</v>
      </c>
      <c r="S52">
        <v>41</v>
      </c>
      <c r="T52">
        <v>49</v>
      </c>
      <c r="U52">
        <v>39</v>
      </c>
      <c r="V52">
        <f t="shared" si="0"/>
        <v>45.4</v>
      </c>
      <c r="W52">
        <f t="shared" si="1"/>
        <v>73</v>
      </c>
      <c r="X52">
        <f t="shared" si="2"/>
        <v>39</v>
      </c>
    </row>
    <row r="53" spans="1:24" x14ac:dyDescent="0.25">
      <c r="A53" t="s">
        <v>3</v>
      </c>
      <c r="B53">
        <v>2</v>
      </c>
      <c r="C53">
        <v>2</v>
      </c>
      <c r="D53">
        <v>1</v>
      </c>
      <c r="E53">
        <v>2</v>
      </c>
      <c r="F53">
        <v>1</v>
      </c>
      <c r="G53">
        <v>1</v>
      </c>
      <c r="H53">
        <v>1</v>
      </c>
      <c r="I53">
        <v>0</v>
      </c>
      <c r="J53">
        <v>1</v>
      </c>
      <c r="K53">
        <v>1</v>
      </c>
      <c r="L53">
        <v>1</v>
      </c>
      <c r="M53">
        <v>3</v>
      </c>
      <c r="N53">
        <v>3</v>
      </c>
      <c r="O53">
        <v>1</v>
      </c>
      <c r="P53">
        <v>1</v>
      </c>
      <c r="Q53">
        <v>3</v>
      </c>
      <c r="R53">
        <v>0</v>
      </c>
      <c r="S53">
        <v>2</v>
      </c>
      <c r="T53">
        <v>2</v>
      </c>
      <c r="U53">
        <v>0</v>
      </c>
      <c r="V53">
        <f t="shared" si="0"/>
        <v>1.4</v>
      </c>
      <c r="W53">
        <f t="shared" si="1"/>
        <v>3</v>
      </c>
      <c r="X53">
        <f t="shared" si="2"/>
        <v>0</v>
      </c>
    </row>
    <row r="54" spans="1:24" x14ac:dyDescent="0.25">
      <c r="A54" t="s">
        <v>4</v>
      </c>
      <c r="B54">
        <v>2</v>
      </c>
      <c r="C54">
        <v>2</v>
      </c>
      <c r="D54">
        <v>2</v>
      </c>
      <c r="E54">
        <v>2</v>
      </c>
      <c r="F54">
        <v>1</v>
      </c>
      <c r="G54">
        <v>1</v>
      </c>
      <c r="H54">
        <v>0</v>
      </c>
      <c r="I54">
        <v>0</v>
      </c>
      <c r="J54">
        <v>2</v>
      </c>
      <c r="K54">
        <v>1</v>
      </c>
      <c r="L54">
        <v>2</v>
      </c>
      <c r="M54">
        <v>2</v>
      </c>
      <c r="N54">
        <v>3</v>
      </c>
      <c r="O54">
        <v>2</v>
      </c>
      <c r="P54">
        <v>1</v>
      </c>
      <c r="Q54">
        <v>4</v>
      </c>
      <c r="R54">
        <v>1</v>
      </c>
      <c r="S54">
        <v>2</v>
      </c>
      <c r="T54">
        <v>5</v>
      </c>
      <c r="U54">
        <v>0</v>
      </c>
      <c r="V54">
        <f t="shared" si="0"/>
        <v>1.75</v>
      </c>
      <c r="W54">
        <f t="shared" si="1"/>
        <v>5</v>
      </c>
      <c r="X54">
        <f t="shared" si="2"/>
        <v>0</v>
      </c>
    </row>
    <row r="55" spans="1:24" x14ac:dyDescent="0.25">
      <c r="A55" t="s">
        <v>5</v>
      </c>
      <c r="B55">
        <v>2</v>
      </c>
      <c r="C55">
        <v>2</v>
      </c>
      <c r="D55">
        <v>2</v>
      </c>
      <c r="E55">
        <v>2</v>
      </c>
      <c r="F55">
        <v>1</v>
      </c>
      <c r="G55">
        <v>1</v>
      </c>
      <c r="H55">
        <v>1</v>
      </c>
      <c r="I55">
        <v>1</v>
      </c>
      <c r="J55">
        <v>2</v>
      </c>
      <c r="K55">
        <v>3</v>
      </c>
      <c r="L55">
        <v>1</v>
      </c>
      <c r="M55">
        <v>2</v>
      </c>
      <c r="N55">
        <v>1</v>
      </c>
      <c r="O55">
        <v>1</v>
      </c>
      <c r="P55">
        <v>1</v>
      </c>
      <c r="Q55">
        <v>3</v>
      </c>
      <c r="R55">
        <v>2</v>
      </c>
      <c r="S55">
        <v>1</v>
      </c>
      <c r="T55">
        <v>2</v>
      </c>
      <c r="U55">
        <v>1</v>
      </c>
      <c r="V55">
        <f t="shared" si="0"/>
        <v>1.6</v>
      </c>
      <c r="W55">
        <f t="shared" si="1"/>
        <v>3</v>
      </c>
      <c r="X55">
        <f t="shared" si="2"/>
        <v>1</v>
      </c>
    </row>
    <row r="56" spans="1:24" x14ac:dyDescent="0.25">
      <c r="A56" t="s">
        <v>6</v>
      </c>
      <c r="B56">
        <v>3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13</v>
      </c>
      <c r="L56">
        <v>2</v>
      </c>
      <c r="M56">
        <v>4</v>
      </c>
      <c r="N56">
        <v>2</v>
      </c>
      <c r="O56">
        <v>2</v>
      </c>
      <c r="P56">
        <v>1</v>
      </c>
      <c r="Q56">
        <v>6</v>
      </c>
      <c r="R56">
        <v>3</v>
      </c>
      <c r="S56">
        <v>2</v>
      </c>
      <c r="T56">
        <v>3</v>
      </c>
      <c r="U56">
        <v>1</v>
      </c>
      <c r="V56">
        <f t="shared" si="0"/>
        <v>2.9</v>
      </c>
      <c r="W56">
        <f t="shared" si="1"/>
        <v>13</v>
      </c>
      <c r="X56">
        <f t="shared" si="2"/>
        <v>1</v>
      </c>
    </row>
    <row r="57" spans="1:24" x14ac:dyDescent="0.25">
      <c r="A57" t="s">
        <v>7</v>
      </c>
      <c r="B57">
        <v>3</v>
      </c>
      <c r="C57">
        <v>3</v>
      </c>
      <c r="D57">
        <v>2</v>
      </c>
      <c r="E57">
        <v>3</v>
      </c>
      <c r="F57">
        <v>2</v>
      </c>
      <c r="G57">
        <v>3</v>
      </c>
      <c r="H57">
        <v>2</v>
      </c>
      <c r="I57">
        <v>2</v>
      </c>
      <c r="J57">
        <v>2</v>
      </c>
      <c r="K57">
        <v>3</v>
      </c>
      <c r="L57">
        <v>2</v>
      </c>
      <c r="M57">
        <v>2</v>
      </c>
      <c r="N57">
        <v>3</v>
      </c>
      <c r="O57">
        <v>12</v>
      </c>
      <c r="P57">
        <v>2</v>
      </c>
      <c r="Q57">
        <v>3</v>
      </c>
      <c r="R57">
        <v>2</v>
      </c>
      <c r="S57">
        <v>2</v>
      </c>
      <c r="T57">
        <v>3</v>
      </c>
      <c r="U57">
        <v>2</v>
      </c>
      <c r="V57">
        <f t="shared" si="0"/>
        <v>2.9</v>
      </c>
      <c r="W57">
        <f t="shared" si="1"/>
        <v>12</v>
      </c>
      <c r="X57">
        <f t="shared" si="2"/>
        <v>2</v>
      </c>
    </row>
    <row r="58" spans="1:24" x14ac:dyDescent="0.25">
      <c r="A58" t="s">
        <v>8</v>
      </c>
      <c r="B58">
        <v>3</v>
      </c>
      <c r="C58">
        <v>3</v>
      </c>
      <c r="D58">
        <v>2</v>
      </c>
      <c r="E58">
        <v>3</v>
      </c>
      <c r="F58">
        <v>2</v>
      </c>
      <c r="G58">
        <v>3</v>
      </c>
      <c r="H58">
        <v>4</v>
      </c>
      <c r="I58">
        <v>2</v>
      </c>
      <c r="J58">
        <v>2</v>
      </c>
      <c r="K58">
        <v>20</v>
      </c>
      <c r="L58">
        <v>2</v>
      </c>
      <c r="M58">
        <v>3</v>
      </c>
      <c r="N58">
        <v>3</v>
      </c>
      <c r="O58">
        <v>5</v>
      </c>
      <c r="P58">
        <v>3</v>
      </c>
      <c r="Q58">
        <v>3</v>
      </c>
      <c r="R58">
        <v>3</v>
      </c>
      <c r="S58">
        <v>3</v>
      </c>
      <c r="T58">
        <v>2</v>
      </c>
      <c r="U58">
        <v>11</v>
      </c>
      <c r="V58">
        <f t="shared" si="0"/>
        <v>4.0999999999999996</v>
      </c>
      <c r="W58">
        <f t="shared" si="1"/>
        <v>20</v>
      </c>
      <c r="X58">
        <f t="shared" si="2"/>
        <v>2</v>
      </c>
    </row>
    <row r="59" spans="1:24" x14ac:dyDescent="0.25">
      <c r="A59" t="s">
        <v>9</v>
      </c>
      <c r="B59">
        <v>17</v>
      </c>
      <c r="C59">
        <v>13</v>
      </c>
      <c r="D59">
        <v>49</v>
      </c>
      <c r="E59">
        <v>18</v>
      </c>
      <c r="F59">
        <v>23</v>
      </c>
      <c r="G59">
        <v>48</v>
      </c>
      <c r="H59">
        <v>38</v>
      </c>
      <c r="I59">
        <v>76</v>
      </c>
      <c r="J59">
        <v>44</v>
      </c>
      <c r="K59">
        <v>34</v>
      </c>
      <c r="L59">
        <v>64</v>
      </c>
      <c r="M59">
        <v>25</v>
      </c>
      <c r="N59">
        <v>42</v>
      </c>
      <c r="O59">
        <v>54</v>
      </c>
      <c r="P59">
        <v>37</v>
      </c>
      <c r="Q59">
        <v>59</v>
      </c>
      <c r="R59">
        <v>50</v>
      </c>
      <c r="S59">
        <v>20</v>
      </c>
      <c r="T59">
        <v>13</v>
      </c>
      <c r="U59">
        <v>76</v>
      </c>
      <c r="V59">
        <f t="shared" si="0"/>
        <v>40</v>
      </c>
      <c r="W59">
        <f t="shared" si="1"/>
        <v>76</v>
      </c>
      <c r="X59">
        <f t="shared" si="2"/>
        <v>13</v>
      </c>
    </row>
    <row r="60" spans="1:24" x14ac:dyDescent="0.25">
      <c r="A60" t="s">
        <v>10</v>
      </c>
      <c r="B60">
        <v>44</v>
      </c>
      <c r="C60">
        <v>25</v>
      </c>
      <c r="D60">
        <v>35</v>
      </c>
      <c r="E60">
        <v>28</v>
      </c>
      <c r="F60">
        <v>20</v>
      </c>
      <c r="G60">
        <v>20</v>
      </c>
      <c r="H60">
        <v>32</v>
      </c>
      <c r="I60">
        <v>25</v>
      </c>
      <c r="J60">
        <v>21</v>
      </c>
      <c r="K60">
        <v>22</v>
      </c>
      <c r="L60">
        <v>33</v>
      </c>
      <c r="M60">
        <v>42</v>
      </c>
      <c r="N60">
        <v>23</v>
      </c>
      <c r="O60">
        <v>20</v>
      </c>
      <c r="P60">
        <v>40</v>
      </c>
      <c r="Q60">
        <v>17</v>
      </c>
      <c r="R60">
        <v>28</v>
      </c>
      <c r="S60">
        <v>31</v>
      </c>
      <c r="T60">
        <v>27</v>
      </c>
      <c r="U60">
        <v>53</v>
      </c>
      <c r="V60">
        <f t="shared" si="0"/>
        <v>29.3</v>
      </c>
      <c r="W60">
        <f t="shared" si="1"/>
        <v>53</v>
      </c>
      <c r="X60">
        <f t="shared" si="2"/>
        <v>17</v>
      </c>
    </row>
    <row r="61" spans="1:24" x14ac:dyDescent="0.25">
      <c r="A61" t="s">
        <v>11</v>
      </c>
      <c r="B61">
        <v>14</v>
      </c>
      <c r="C61">
        <v>30</v>
      </c>
      <c r="D61">
        <v>15</v>
      </c>
      <c r="E61">
        <v>30</v>
      </c>
      <c r="F61">
        <v>34</v>
      </c>
      <c r="G61">
        <v>13</v>
      </c>
      <c r="H61">
        <v>23</v>
      </c>
      <c r="I61">
        <v>25</v>
      </c>
      <c r="J61">
        <v>16</v>
      </c>
      <c r="K61">
        <v>20</v>
      </c>
      <c r="L61">
        <v>20</v>
      </c>
      <c r="M61">
        <v>18</v>
      </c>
      <c r="N61">
        <v>15</v>
      </c>
      <c r="O61">
        <v>14</v>
      </c>
      <c r="P61">
        <v>21</v>
      </c>
      <c r="Q61">
        <v>18</v>
      </c>
      <c r="R61">
        <v>18</v>
      </c>
      <c r="S61">
        <v>17</v>
      </c>
      <c r="T61">
        <v>18</v>
      </c>
      <c r="U61">
        <v>54</v>
      </c>
      <c r="V61">
        <f t="shared" si="0"/>
        <v>21.65</v>
      </c>
      <c r="W61">
        <f t="shared" si="1"/>
        <v>54</v>
      </c>
      <c r="X61">
        <f t="shared" si="2"/>
        <v>13</v>
      </c>
    </row>
    <row r="63" spans="1:24" x14ac:dyDescent="0.25">
      <c r="A63" t="s">
        <v>16</v>
      </c>
    </row>
    <row r="64" spans="1:24" x14ac:dyDescent="0.25"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  <c r="M64">
        <v>12</v>
      </c>
      <c r="N64">
        <v>13</v>
      </c>
      <c r="O64">
        <v>14</v>
      </c>
      <c r="P64">
        <v>15</v>
      </c>
      <c r="Q64">
        <v>16</v>
      </c>
      <c r="R64">
        <v>17</v>
      </c>
      <c r="S64">
        <v>18</v>
      </c>
      <c r="T64">
        <v>19</v>
      </c>
      <c r="U64">
        <v>20</v>
      </c>
    </row>
    <row r="65" spans="1:24" x14ac:dyDescent="0.25">
      <c r="A65" t="s">
        <v>0</v>
      </c>
      <c r="B65">
        <v>3297</v>
      </c>
      <c r="C65">
        <v>3287</v>
      </c>
      <c r="D65">
        <v>3437</v>
      </c>
      <c r="E65">
        <v>2988</v>
      </c>
      <c r="F65">
        <v>3306</v>
      </c>
      <c r="G65">
        <v>2762</v>
      </c>
      <c r="H65">
        <v>2502</v>
      </c>
      <c r="I65">
        <v>3241</v>
      </c>
      <c r="J65">
        <v>3460</v>
      </c>
      <c r="K65">
        <v>3326</v>
      </c>
      <c r="V65">
        <f>SUM(B65:K65)/10</f>
        <v>3160.6</v>
      </c>
      <c r="W65">
        <f t="shared" si="1"/>
        <v>3460</v>
      </c>
      <c r="X65">
        <f t="shared" si="2"/>
        <v>2502</v>
      </c>
    </row>
    <row r="66" spans="1:24" x14ac:dyDescent="0.25">
      <c r="A66" t="s">
        <v>1</v>
      </c>
      <c r="B66">
        <v>3714</v>
      </c>
      <c r="C66">
        <v>3798</v>
      </c>
      <c r="D66">
        <v>3870</v>
      </c>
      <c r="E66">
        <v>3805</v>
      </c>
      <c r="F66">
        <v>3674</v>
      </c>
      <c r="G66">
        <v>3561</v>
      </c>
      <c r="H66">
        <v>3523</v>
      </c>
      <c r="I66">
        <v>3581</v>
      </c>
      <c r="J66">
        <v>3716</v>
      </c>
      <c r="K66">
        <v>3700</v>
      </c>
      <c r="V66">
        <f t="shared" ref="V66:V73" si="3">SUM(B66:K66)/10</f>
        <v>3694.2</v>
      </c>
      <c r="W66">
        <f t="shared" si="1"/>
        <v>3870</v>
      </c>
      <c r="X66">
        <f t="shared" si="2"/>
        <v>3523</v>
      </c>
    </row>
    <row r="67" spans="1:24" x14ac:dyDescent="0.25">
      <c r="A67" t="s">
        <v>2</v>
      </c>
      <c r="B67">
        <v>3838</v>
      </c>
      <c r="C67">
        <v>3978</v>
      </c>
      <c r="D67">
        <v>3953</v>
      </c>
      <c r="E67">
        <v>3981</v>
      </c>
      <c r="F67">
        <v>3782</v>
      </c>
      <c r="G67">
        <v>3666</v>
      </c>
      <c r="H67">
        <v>3625</v>
      </c>
      <c r="I67">
        <v>3716</v>
      </c>
      <c r="J67">
        <v>3838</v>
      </c>
      <c r="K67">
        <v>3845</v>
      </c>
      <c r="V67">
        <f t="shared" si="3"/>
        <v>3822.2</v>
      </c>
      <c r="W67">
        <f t="shared" si="1"/>
        <v>3981</v>
      </c>
      <c r="X67">
        <f t="shared" si="2"/>
        <v>3625</v>
      </c>
    </row>
    <row r="68" spans="1:24" x14ac:dyDescent="0.25">
      <c r="A68" t="s">
        <v>3</v>
      </c>
      <c r="B68">
        <v>9</v>
      </c>
      <c r="C68">
        <v>6</v>
      </c>
      <c r="D68">
        <v>7</v>
      </c>
      <c r="E68">
        <v>6</v>
      </c>
      <c r="F68">
        <v>8</v>
      </c>
      <c r="G68">
        <v>6</v>
      </c>
      <c r="H68">
        <v>6</v>
      </c>
      <c r="I68">
        <v>6</v>
      </c>
      <c r="J68">
        <v>7</v>
      </c>
      <c r="K68">
        <v>7</v>
      </c>
      <c r="V68">
        <f t="shared" si="3"/>
        <v>6.8</v>
      </c>
      <c r="W68">
        <f t="shared" ref="W68:W91" si="4">MAX((B68:U68))</f>
        <v>9</v>
      </c>
      <c r="X68">
        <f t="shared" ref="X68:X91" si="5">MIN(B68:U68)</f>
        <v>6</v>
      </c>
    </row>
    <row r="69" spans="1:24" x14ac:dyDescent="0.25">
      <c r="A69" t="s">
        <v>4</v>
      </c>
      <c r="B69">
        <v>6</v>
      </c>
      <c r="C69">
        <v>4</v>
      </c>
      <c r="D69">
        <v>11</v>
      </c>
      <c r="E69">
        <v>11</v>
      </c>
      <c r="F69">
        <v>5</v>
      </c>
      <c r="G69">
        <v>7</v>
      </c>
      <c r="H69">
        <v>9</v>
      </c>
      <c r="I69">
        <v>8</v>
      </c>
      <c r="J69">
        <v>7</v>
      </c>
      <c r="K69">
        <v>7</v>
      </c>
      <c r="V69">
        <f t="shared" si="3"/>
        <v>7.5</v>
      </c>
      <c r="W69">
        <f t="shared" si="4"/>
        <v>11</v>
      </c>
      <c r="X69">
        <f t="shared" si="5"/>
        <v>4</v>
      </c>
    </row>
    <row r="70" spans="1:24" x14ac:dyDescent="0.25">
      <c r="A70" t="s">
        <v>5</v>
      </c>
      <c r="B70">
        <v>9</v>
      </c>
      <c r="C70">
        <v>5</v>
      </c>
      <c r="D70">
        <v>10</v>
      </c>
      <c r="E70">
        <v>11</v>
      </c>
      <c r="F70">
        <v>7</v>
      </c>
      <c r="G70">
        <v>7</v>
      </c>
      <c r="H70">
        <v>6</v>
      </c>
      <c r="I70">
        <v>8</v>
      </c>
      <c r="J70">
        <v>5</v>
      </c>
      <c r="K70">
        <v>8</v>
      </c>
      <c r="V70">
        <f t="shared" si="3"/>
        <v>7.6</v>
      </c>
      <c r="W70">
        <f t="shared" si="4"/>
        <v>11</v>
      </c>
      <c r="X70">
        <f t="shared" si="5"/>
        <v>5</v>
      </c>
    </row>
    <row r="71" spans="1:24" x14ac:dyDescent="0.25">
      <c r="A71" t="s">
        <v>6</v>
      </c>
      <c r="B71">
        <v>48</v>
      </c>
      <c r="C71">
        <v>27</v>
      </c>
      <c r="D71">
        <v>46</v>
      </c>
      <c r="E71">
        <v>52</v>
      </c>
      <c r="F71">
        <v>16</v>
      </c>
      <c r="G71">
        <v>18</v>
      </c>
      <c r="H71">
        <v>44</v>
      </c>
      <c r="I71">
        <v>47</v>
      </c>
      <c r="J71">
        <v>43</v>
      </c>
      <c r="K71">
        <v>47</v>
      </c>
      <c r="V71">
        <f t="shared" si="3"/>
        <v>38.799999999999997</v>
      </c>
      <c r="W71">
        <f t="shared" si="4"/>
        <v>52</v>
      </c>
      <c r="X71">
        <f t="shared" si="5"/>
        <v>16</v>
      </c>
    </row>
    <row r="72" spans="1:24" x14ac:dyDescent="0.25">
      <c r="A72" t="s">
        <v>7</v>
      </c>
      <c r="B72">
        <v>45</v>
      </c>
      <c r="C72">
        <v>50</v>
      </c>
      <c r="D72">
        <v>51</v>
      </c>
      <c r="E72">
        <v>57</v>
      </c>
      <c r="F72">
        <v>45</v>
      </c>
      <c r="G72">
        <v>51</v>
      </c>
      <c r="H72">
        <v>45</v>
      </c>
      <c r="I72">
        <v>44</v>
      </c>
      <c r="J72">
        <v>46</v>
      </c>
      <c r="K72">
        <v>23</v>
      </c>
      <c r="V72">
        <f t="shared" si="3"/>
        <v>45.7</v>
      </c>
      <c r="W72">
        <f t="shared" si="4"/>
        <v>57</v>
      </c>
      <c r="X72">
        <f t="shared" si="5"/>
        <v>23</v>
      </c>
    </row>
    <row r="73" spans="1:24" x14ac:dyDescent="0.25">
      <c r="A73" t="s">
        <v>8</v>
      </c>
      <c r="B73">
        <v>66</v>
      </c>
      <c r="C73">
        <v>104</v>
      </c>
      <c r="D73">
        <v>57</v>
      </c>
      <c r="E73">
        <v>36</v>
      </c>
      <c r="F73">
        <v>26</v>
      </c>
      <c r="G73">
        <v>29</v>
      </c>
      <c r="H73">
        <v>54</v>
      </c>
      <c r="I73">
        <v>57</v>
      </c>
      <c r="J73">
        <v>57</v>
      </c>
      <c r="K73">
        <v>58</v>
      </c>
      <c r="V73">
        <f t="shared" si="3"/>
        <v>54.4</v>
      </c>
      <c r="W73">
        <f t="shared" si="4"/>
        <v>104</v>
      </c>
      <c r="X73">
        <f t="shared" si="5"/>
        <v>26</v>
      </c>
    </row>
    <row r="74" spans="1:24" x14ac:dyDescent="0.25">
      <c r="A74" t="s">
        <v>9</v>
      </c>
      <c r="B74">
        <v>679</v>
      </c>
      <c r="D74">
        <v>809</v>
      </c>
      <c r="F74">
        <v>677</v>
      </c>
      <c r="K74">
        <v>847</v>
      </c>
      <c r="V74">
        <f>SUM(B74:K74)/4</f>
        <v>753</v>
      </c>
      <c r="W74">
        <f t="shared" si="4"/>
        <v>847</v>
      </c>
      <c r="X74">
        <f t="shared" si="5"/>
        <v>677</v>
      </c>
    </row>
    <row r="75" spans="1:24" x14ac:dyDescent="0.25">
      <c r="A75" t="s">
        <v>10</v>
      </c>
      <c r="B75">
        <v>693</v>
      </c>
      <c r="D75">
        <v>581</v>
      </c>
      <c r="F75">
        <v>718</v>
      </c>
      <c r="K75">
        <v>798</v>
      </c>
      <c r="V75">
        <f t="shared" ref="V75:V76" si="6">SUM(B75:K75)/4</f>
        <v>697.5</v>
      </c>
      <c r="W75">
        <f t="shared" si="4"/>
        <v>798</v>
      </c>
      <c r="X75">
        <f t="shared" si="5"/>
        <v>581</v>
      </c>
    </row>
    <row r="76" spans="1:24" x14ac:dyDescent="0.25">
      <c r="A76" t="s">
        <v>11</v>
      </c>
      <c r="B76">
        <v>702</v>
      </c>
      <c r="D76">
        <v>585</v>
      </c>
      <c r="F76">
        <v>696</v>
      </c>
      <c r="K76">
        <v>807</v>
      </c>
      <c r="V76">
        <f t="shared" si="6"/>
        <v>697.5</v>
      </c>
      <c r="W76">
        <f t="shared" si="4"/>
        <v>807</v>
      </c>
      <c r="X76">
        <f t="shared" si="5"/>
        <v>585</v>
      </c>
    </row>
    <row r="78" spans="1:24" x14ac:dyDescent="0.25">
      <c r="A78" t="s">
        <v>17</v>
      </c>
    </row>
    <row r="79" spans="1:24" x14ac:dyDescent="0.25">
      <c r="B79">
        <v>1</v>
      </c>
      <c r="C79">
        <v>2</v>
      </c>
      <c r="D79">
        <v>3</v>
      </c>
      <c r="E79">
        <v>4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  <c r="L79">
        <v>11</v>
      </c>
      <c r="M79">
        <v>12</v>
      </c>
      <c r="N79">
        <v>13</v>
      </c>
      <c r="O79">
        <v>14</v>
      </c>
      <c r="P79">
        <v>15</v>
      </c>
      <c r="Q79">
        <v>16</v>
      </c>
      <c r="R79">
        <v>17</v>
      </c>
      <c r="S79">
        <v>18</v>
      </c>
      <c r="T79">
        <v>19</v>
      </c>
      <c r="U79">
        <v>20</v>
      </c>
    </row>
    <row r="80" spans="1:24" x14ac:dyDescent="0.25">
      <c r="A80" t="s">
        <v>0</v>
      </c>
      <c r="B80">
        <v>338380</v>
      </c>
      <c r="C80">
        <v>356488</v>
      </c>
      <c r="D80">
        <v>369443</v>
      </c>
      <c r="V80">
        <f>SUM(B80:D80)/3</f>
        <v>354770.33333333331</v>
      </c>
      <c r="W80">
        <f t="shared" si="4"/>
        <v>369443</v>
      </c>
      <c r="X80">
        <f t="shared" si="5"/>
        <v>338380</v>
      </c>
    </row>
    <row r="81" spans="1:24" x14ac:dyDescent="0.25">
      <c r="A81" t="s">
        <v>1</v>
      </c>
      <c r="B81">
        <v>403865</v>
      </c>
      <c r="C81">
        <v>398023</v>
      </c>
      <c r="D81">
        <v>374500</v>
      </c>
      <c r="V81">
        <f t="shared" ref="V81:V91" si="7">SUM(B81:D81)/3</f>
        <v>392129.33333333331</v>
      </c>
      <c r="W81">
        <f t="shared" si="4"/>
        <v>403865</v>
      </c>
      <c r="X81">
        <f t="shared" si="5"/>
        <v>374500</v>
      </c>
    </row>
    <row r="82" spans="1:24" x14ac:dyDescent="0.25">
      <c r="A82" t="s">
        <v>2</v>
      </c>
      <c r="B82">
        <v>568248</v>
      </c>
      <c r="C82">
        <v>619291</v>
      </c>
      <c r="D82">
        <v>566781</v>
      </c>
      <c r="V82">
        <f t="shared" si="7"/>
        <v>584773.33333333337</v>
      </c>
      <c r="W82">
        <f t="shared" si="4"/>
        <v>619291</v>
      </c>
      <c r="X82">
        <f t="shared" si="5"/>
        <v>566781</v>
      </c>
    </row>
    <row r="83" spans="1:24" x14ac:dyDescent="0.25">
      <c r="A83" t="s">
        <v>3</v>
      </c>
      <c r="B83">
        <v>10</v>
      </c>
      <c r="C83">
        <v>20</v>
      </c>
      <c r="D83">
        <v>12</v>
      </c>
      <c r="V83">
        <f t="shared" si="7"/>
        <v>14</v>
      </c>
      <c r="W83">
        <f t="shared" si="4"/>
        <v>20</v>
      </c>
      <c r="X83">
        <f t="shared" si="5"/>
        <v>10</v>
      </c>
    </row>
    <row r="84" spans="1:24" x14ac:dyDescent="0.25">
      <c r="A84" t="s">
        <v>4</v>
      </c>
      <c r="B84">
        <v>25</v>
      </c>
      <c r="C84">
        <v>23</v>
      </c>
      <c r="D84">
        <v>14</v>
      </c>
      <c r="V84">
        <f t="shared" si="7"/>
        <v>20.666666666666668</v>
      </c>
      <c r="W84">
        <f t="shared" si="4"/>
        <v>25</v>
      </c>
      <c r="X84">
        <f t="shared" si="5"/>
        <v>14</v>
      </c>
    </row>
    <row r="85" spans="1:24" x14ac:dyDescent="0.25">
      <c r="A85" t="s">
        <v>5</v>
      </c>
      <c r="B85">
        <v>25</v>
      </c>
      <c r="C85">
        <v>25</v>
      </c>
      <c r="D85">
        <v>15</v>
      </c>
      <c r="V85">
        <f t="shared" si="7"/>
        <v>21.666666666666668</v>
      </c>
      <c r="W85">
        <f t="shared" si="4"/>
        <v>25</v>
      </c>
      <c r="X85">
        <f t="shared" si="5"/>
        <v>15</v>
      </c>
    </row>
    <row r="86" spans="1:24" x14ac:dyDescent="0.25">
      <c r="A86" t="s">
        <v>6</v>
      </c>
      <c r="B86">
        <v>136</v>
      </c>
      <c r="C86">
        <v>138</v>
      </c>
      <c r="D86">
        <v>106</v>
      </c>
      <c r="V86">
        <f t="shared" si="7"/>
        <v>126.66666666666667</v>
      </c>
      <c r="W86">
        <f t="shared" si="4"/>
        <v>138</v>
      </c>
      <c r="X86">
        <f t="shared" si="5"/>
        <v>106</v>
      </c>
    </row>
    <row r="87" spans="1:24" x14ac:dyDescent="0.25">
      <c r="A87" t="s">
        <v>7</v>
      </c>
      <c r="B87">
        <v>109</v>
      </c>
      <c r="C87">
        <v>127</v>
      </c>
      <c r="D87">
        <v>105</v>
      </c>
      <c r="V87">
        <f t="shared" si="7"/>
        <v>113.66666666666667</v>
      </c>
      <c r="W87">
        <f t="shared" si="4"/>
        <v>127</v>
      </c>
      <c r="X87">
        <f t="shared" si="5"/>
        <v>105</v>
      </c>
    </row>
    <row r="88" spans="1:24" x14ac:dyDescent="0.25">
      <c r="A88" t="s">
        <v>8</v>
      </c>
      <c r="B88">
        <v>103</v>
      </c>
      <c r="C88">
        <v>118</v>
      </c>
      <c r="D88">
        <v>138</v>
      </c>
      <c r="V88">
        <f t="shared" si="7"/>
        <v>119.66666666666667</v>
      </c>
      <c r="W88">
        <f t="shared" si="4"/>
        <v>138</v>
      </c>
      <c r="X88">
        <f t="shared" si="5"/>
        <v>103</v>
      </c>
    </row>
    <row r="89" spans="1:24" x14ac:dyDescent="0.25">
      <c r="A89" t="s">
        <v>9</v>
      </c>
      <c r="V89">
        <f t="shared" si="7"/>
        <v>0</v>
      </c>
      <c r="W89">
        <f t="shared" si="4"/>
        <v>0</v>
      </c>
      <c r="X89">
        <f t="shared" si="5"/>
        <v>0</v>
      </c>
    </row>
    <row r="90" spans="1:24" x14ac:dyDescent="0.25">
      <c r="A90" t="s">
        <v>10</v>
      </c>
      <c r="V90">
        <f t="shared" si="7"/>
        <v>0</v>
      </c>
      <c r="W90">
        <f t="shared" si="4"/>
        <v>0</v>
      </c>
      <c r="X90">
        <f t="shared" si="5"/>
        <v>0</v>
      </c>
    </row>
    <row r="91" spans="1:24" x14ac:dyDescent="0.25">
      <c r="A91" t="s">
        <v>11</v>
      </c>
      <c r="V91">
        <f t="shared" si="7"/>
        <v>0</v>
      </c>
      <c r="W91">
        <f t="shared" si="4"/>
        <v>0</v>
      </c>
      <c r="X91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Brito</dc:creator>
  <cp:lastModifiedBy>Michel Brito</cp:lastModifiedBy>
  <dcterms:created xsi:type="dcterms:W3CDTF">2020-03-29T18:06:24Z</dcterms:created>
  <dcterms:modified xsi:type="dcterms:W3CDTF">2020-03-31T02:15:37Z</dcterms:modified>
</cp:coreProperties>
</file>