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435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5" i="1" l="1"/>
  <c r="F26" i="1" s="1"/>
  <c r="E25" i="1"/>
  <c r="E26" i="1" s="1"/>
  <c r="B25" i="1"/>
  <c r="B26" i="1" s="1"/>
  <c r="F24" i="1"/>
  <c r="E24" i="1"/>
  <c r="B24" i="1"/>
  <c r="F14" i="1"/>
  <c r="E14" i="1"/>
  <c r="B14" i="1"/>
  <c r="F13" i="1"/>
  <c r="F12" i="1"/>
  <c r="E13" i="1"/>
  <c r="E12" i="1"/>
  <c r="B13" i="1"/>
  <c r="B12" i="1"/>
</calcChain>
</file>

<file path=xl/sharedStrings.xml><?xml version="1.0" encoding="utf-8"?>
<sst xmlns="http://schemas.openxmlformats.org/spreadsheetml/2006/main" count="13" uniqueCount="8">
  <si>
    <t>s2d</t>
  </si>
  <si>
    <t>alpha</t>
  </si>
  <si>
    <t>beta</t>
  </si>
  <si>
    <t>cx</t>
  </si>
  <si>
    <t>cy</t>
  </si>
  <si>
    <t>With auto-mark &amp; manual additions</t>
  </si>
  <si>
    <t>AgB - P300.tif</t>
  </si>
  <si>
    <t>New 1-click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</si>
</sst>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6"/>
  <sheetViews>
    <sheetView tabSelected="1" topLeftCell="A5" workbookViewId="0">
      <selection activeCell="C12" sqref="C12"/>
    </sheetView>
  </sheetViews>
  <sheetFormatPr defaultRowHeight="15"/>
  <cols>
    <col min="1" max="1" width="20.42578125" customWidth="1"/>
  </cols>
  <sheetData>
    <row r="5" spans="1:6">
      <c r="B5" t="s">
        <v>5</v>
      </c>
    </row>
    <row r="6" spans="1:6">
      <c r="B6" t="s">
        <v>0</v>
      </c>
      <c r="C6" t="s">
        <v>1</v>
      </c>
      <c r="D6" t="s">
        <v>2</v>
      </c>
      <c r="E6" t="s">
        <v>3</v>
      </c>
      <c r="F6" t="s">
        <v>4</v>
      </c>
    </row>
    <row r="7" spans="1:6">
      <c r="A7" t="s">
        <v>6</v>
      </c>
      <c r="B7">
        <v>2473.36</v>
      </c>
      <c r="C7">
        <v>4.15E-3</v>
      </c>
      <c r="D7">
        <v>3.8500000000000001E-3</v>
      </c>
      <c r="E7">
        <v>234.935</v>
      </c>
      <c r="F7">
        <v>521.58420000000001</v>
      </c>
    </row>
    <row r="8" spans="1:6">
      <c r="B8">
        <v>2461.3200000000002</v>
      </c>
      <c r="C8">
        <v>-8.19</v>
      </c>
      <c r="D8">
        <v>0.45500000000000002</v>
      </c>
      <c r="E8">
        <v>235.80709999999999</v>
      </c>
      <c r="F8">
        <v>528.84410000000003</v>
      </c>
    </row>
    <row r="9" spans="1:6">
      <c r="B9">
        <v>2466.48</v>
      </c>
      <c r="C9">
        <v>5.0499999999999998E-3</v>
      </c>
      <c r="D9">
        <v>5.1500000000000001E-3</v>
      </c>
      <c r="E9">
        <v>235.14680000000001</v>
      </c>
      <c r="F9">
        <v>520.57889999999998</v>
      </c>
    </row>
    <row r="10" spans="1:6">
      <c r="B10">
        <v>2469.92</v>
      </c>
      <c r="C10">
        <v>5.0000000000000001E-4</v>
      </c>
      <c r="D10">
        <v>3.0999999999999999E-3</v>
      </c>
      <c r="E10">
        <v>235.22819999999999</v>
      </c>
      <c r="F10">
        <v>521.18730000000005</v>
      </c>
    </row>
    <row r="11" spans="1:6">
      <c r="B11">
        <v>2461.3200000000002</v>
      </c>
      <c r="C11">
        <v>-1.8500000000000001E-3</v>
      </c>
      <c r="D11">
        <v>-7.1199999999999996E-3</v>
      </c>
      <c r="E11">
        <v>235.43549999999999</v>
      </c>
      <c r="F11">
        <v>519.12929999999994</v>
      </c>
    </row>
    <row r="12" spans="1:6">
      <c r="B12">
        <f>AVERAGE(B7:B11)</f>
        <v>2466.48</v>
      </c>
      <c r="E12">
        <f>AVERAGE(E7:E11)</f>
        <v>235.31052</v>
      </c>
      <c r="F12">
        <f>AVERAGE(F7:F11)</f>
        <v>522.26476000000002</v>
      </c>
    </row>
    <row r="13" spans="1:6">
      <c r="B13">
        <f>STDEV(B7:B11)</f>
        <v>5.3013960425532938</v>
      </c>
      <c r="E13">
        <f>STDEV(E7:E11)</f>
        <v>0.33045717876904451</v>
      </c>
      <c r="F13">
        <f>STDEV(F7:F11)</f>
        <v>3.7942400474930635</v>
      </c>
    </row>
    <row r="14" spans="1:6">
      <c r="B14">
        <f>B13/B12</f>
        <v>2.1493772674229241E-3</v>
      </c>
      <c r="E14">
        <f>E13/E12</f>
        <v>1.404345112870621E-3</v>
      </c>
      <c r="F14">
        <f>F13/F12</f>
        <v>7.2649742775925822E-3</v>
      </c>
    </row>
    <row r="17" spans="2:6">
      <c r="B17" t="s">
        <v>7</v>
      </c>
    </row>
    <row r="18" spans="2:6">
      <c r="B18" t="s">
        <v>0</v>
      </c>
      <c r="C18" t="s">
        <v>1</v>
      </c>
      <c r="D18" t="s">
        <v>2</v>
      </c>
      <c r="E18" t="s">
        <v>3</v>
      </c>
      <c r="F18" t="s">
        <v>4</v>
      </c>
    </row>
    <row r="19" spans="2:6">
      <c r="B19">
        <v>2471.1999999999998</v>
      </c>
      <c r="C19">
        <v>0.1925</v>
      </c>
      <c r="D19">
        <v>-0.17050000000000001</v>
      </c>
      <c r="E19">
        <v>236.14789999999999</v>
      </c>
      <c r="F19">
        <v>533.66679999999997</v>
      </c>
    </row>
    <row r="20" spans="2:6">
      <c r="B20">
        <v>2391</v>
      </c>
    </row>
    <row r="24" spans="2:6">
      <c r="B24">
        <f>AVERAGE(B19:B23)</f>
        <v>2431.1</v>
      </c>
      <c r="E24">
        <f>AVERAGE(E19:E23)</f>
        <v>236.14789999999999</v>
      </c>
      <c r="F24">
        <f>AVERAGE(F19:F23)</f>
        <v>533.66679999999997</v>
      </c>
    </row>
    <row r="25" spans="2:6">
      <c r="B25">
        <f>STDEV(B19:B23)</f>
        <v>56.709963851160985</v>
      </c>
      <c r="E25" t="e">
        <f>STDEV(E19:E23)</f>
        <v>#DIV/0!</v>
      </c>
      <c r="F25" t="e">
        <f>STDEV(F19:F23)</f>
        <v>#DIV/0!</v>
      </c>
    </row>
    <row r="26" spans="2:6">
      <c r="B26">
        <f>B25/B24</f>
        <v>2.3326874193229808E-2</v>
      </c>
      <c r="E26" t="e">
        <f>E25/E24</f>
        <v>#DIV/0!</v>
      </c>
      <c r="F26" t="e">
        <f>F25/F24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6BAA8AB7-53A6-4C9B-913C-4FA243F7BA5F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6E5F33C7-8F98-48C7-A7B5-1A3DA8CDF338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Avinery</dc:creator>
  <cp:lastModifiedBy>Ram Avinery</cp:lastModifiedBy>
  <dcterms:created xsi:type="dcterms:W3CDTF">2012-10-04T12:18:07Z</dcterms:created>
  <dcterms:modified xsi:type="dcterms:W3CDTF">2012-10-04T13:06:19Z</dcterms:modified>
</cp:coreProperties>
</file>