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800" windowHeight="16120" tabRatio="500"/>
  </bookViews>
  <sheets>
    <sheet name="BOM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<sst xmlns="http://schemas.openxmlformats.org/spreadsheetml/2006/main" count="247" uniqueCount="186">
  <si>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</si>
  <si>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</si>
  <si>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</si>
  <si>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</si>
  <si>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</si>
  <si>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</si>
  <si>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</si>
  <si>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</si>
  <si>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</si>
  <si>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</si>
  <si>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</si>
  <si>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D1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</si>
  <si>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</si>
  <si>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</si>
  <si>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</si>
  <si>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</si>
  <si>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</si>
  <si>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</si>
  <si>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</si>
  <si>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</si>
  <si>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</si>
  <si>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</si>
  <si>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</si>
  <si>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</si>
  <si>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</si>
  <si>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</si>
  <si>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</si>
  <si>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</si>
  <si>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</si>
  <si>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</si>
  <si>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</si>
  <si>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R7</t>
  </si>
  <si>
    <t>R5, R6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</si>
  <si>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</si>
  <si>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</si>
  <si>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</si>
  <si>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</si>
  <si>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</si>
  <si>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</si>
  <si>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</si>
  <si>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</si>
  <si>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</si>
  <si>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</si>
  <si>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</si>
  <si>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</si>
  <si>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</si>
  <si>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</si>
  <si>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</si>
  <si>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</si>
  <si>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2.4GHz, Ceramic</t>
  </si>
  <si>
    <t>Vishay</t>
  </si>
  <si>
    <t>Ceramic RF Capacitor</t>
  </si>
  <si>
    <t>10uF, Tantalum, 10V, 20%</t>
  </si>
  <si>
    <t>AVX</t>
  </si>
  <si>
    <t>TAJA106M010RNJ</t>
  </si>
  <si>
    <t>Micro Commercial Co</t>
  </si>
  <si>
    <t>Single String, 0.230" Mating Length</t>
  </si>
  <si>
    <t>Kaweei</t>
  </si>
  <si>
    <t>CP25411-12G-S116-A</t>
  </si>
  <si>
    <t>RF Inductor</t>
  </si>
  <si>
    <t>2.2nH, Ceramic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</si>
  <si>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</si>
  <si>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</si>
  <si>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</si>
  <si>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</si>
  <si>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</si>
  <si>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</si>
  <si>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</si>
  <si>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</si>
  <si>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</si>
  <si>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</si>
  <si>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</si>
  <si>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</si>
  <si>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</si>
  <si>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</si>
  <si>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</si>
  <si>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</si>
  <si>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</si>
  <si>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</si>
  <si>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</si>
  <si>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</si>
  <si>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</si>
  <si>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</si>
  <si>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</si>
  <si>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</si>
  <si>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</si>
  <si>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</si>
  <si>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</si>
  <si>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</si>
  <si>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</si>
  <si>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</si>
  <si>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ACX</t>
    <phoneticPr fontId="1" type="noConversion"/>
  </si>
  <si>
    <t>TDK</t>
    <phoneticPr fontId="1" type="noConversion"/>
  </si>
  <si>
    <t>MLG1608B2N2S</t>
    <phoneticPr fontId="1" type="noConversion"/>
  </si>
  <si>
    <t>Song Ji</t>
  </si>
  <si>
    <t>5032</t>
  </si>
  <si>
    <t>SMD5032 4P 30M</t>
  </si>
  <si>
    <t>USB Micro B Connector</t>
  </si>
  <si>
    <t xml:space="preserve">CMCUSB-5BFM2G-01-D </t>
  </si>
  <si>
    <t>Microchip Technology</t>
    <phoneticPr fontId="1" type="noConversion"/>
  </si>
  <si>
    <t>MCP1825S-3302E/DB</t>
  </si>
  <si>
    <t>4.7uF, Ceramic, 10V, 10%, X5R</t>
  </si>
  <si>
    <t>C1, C2</t>
  </si>
  <si>
    <t>Mini Breadboard</t>
    <phoneticPr fontId="1" type="noConversion"/>
  </si>
  <si>
    <t>USB Micro - B Cable</t>
    <phoneticPr fontId="1" type="noConversion"/>
  </si>
  <si>
    <t>Fab PCB</t>
    <phoneticPr fontId="1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</si>
  <si>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</si>
  <si>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</si>
  <si>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</si>
  <si>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Chip Antenna</t>
  </si>
  <si>
    <t>SPI Flash Module</t>
  </si>
  <si>
    <t>TS-1185A-C</t>
  </si>
  <si>
    <t>Component Value (if different)</t>
  </si>
  <si>
    <t>Haoyu</t>
  </si>
  <si>
    <t>Wenliang</t>
  </si>
  <si>
    <t>10pF, Ceramic, 25V, 5%</t>
  </si>
  <si>
    <t xml:space="preserve">2.2pF, Ceramic, 25V, ±0.25pF 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</si>
  <si>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</si>
  <si>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</si>
  <si>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</si>
  <si>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</si>
  <si>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</si>
  <si>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</si>
  <si>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Button, 160gf</t>
  </si>
  <si>
    <t>1m Flat, Black</t>
  </si>
  <si>
    <t>Transparent, 400pt or smaller</t>
  </si>
  <si>
    <t>3.5 x 4.5cm</t>
  </si>
  <si>
    <t>SPARK CORE</t>
  </si>
  <si>
    <t>ACCESSORIES</t>
  </si>
  <si>
    <t>PACKAGING</t>
  </si>
  <si>
    <t>FR4, 1.6mm, 1OZ, Electroless Nickel Immersion Gold, White Solder Mask, Black Silkscreen</t>
  </si>
  <si>
    <t>LAST UPDATED</t>
  </si>
  <si>
    <t>US PN   = 2500AT44M0400E
Asia PN =  AT8010-E2R9HAA</t>
  </si>
  <si>
    <t>251R14S100JV4T</t>
  </si>
  <si>
    <t>251R14S2R2BV4T</t>
  </si>
  <si>
    <t>Johanson Technology Inc</t>
  </si>
  <si>
    <t>250V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</si>
  <si>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</si>
  <si>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</si>
  <si>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</si>
  <si>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</si>
  <si>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</si>
  <si>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</si>
  <si>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</si>
  <si>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</si>
  <si>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</si>
  <si>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</si>
  <si>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</si>
  <si>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</si>
  <si>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</si>
  <si>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</si>
  <si>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</si>
  <si>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</si>
  <si>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</si>
  <si>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</si>
  <si>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</si>
  <si>
    <t>C3, C6-7, C12-14, C16</t>
  </si>
  <si>
    <t>10pF, Ceramic, 10V, 10%, X5R</t>
  </si>
  <si>
    <t>C8, C9</t>
  </si>
  <si>
    <t>C10, C11</t>
  </si>
  <si>
    <t>C5</t>
  </si>
  <si>
    <t>C4</t>
  </si>
  <si>
    <t>32.768KHz, 7pF RTC Crystal</t>
  </si>
  <si>
    <t>SS3P3-M3/84A</t>
  </si>
  <si>
    <t>DO-220AA</t>
  </si>
  <si>
    <t>30V, 3A</t>
  </si>
  <si>
    <t>Buffer</t>
  </si>
  <si>
    <t>NL17SZ125</t>
  </si>
  <si>
    <t>ON Semiconductor</t>
  </si>
  <si>
    <t>SOT553</t>
  </si>
  <si>
    <t>Non-inverting 3-state buffer</t>
  </si>
  <si>
    <t>SJFC1332K07P20</t>
  </si>
  <si>
    <t>White on Kraft, Double-sided</t>
  </si>
  <si>
    <t>CONSIGNED BY SPARK</t>
  </si>
  <si>
    <t>Vinyl Sticker</t>
  </si>
  <si>
    <t>2", Circular</t>
  </si>
  <si>
    <t>2" Diameter</t>
  </si>
  <si>
    <t>TBD</t>
  </si>
  <si>
    <t>Cardboard Packaging</t>
  </si>
  <si>
    <t>Must be RF inductor. Inductance spec may change.</t>
  </si>
  <si>
    <t>Must be RF capacitor. Capacitance spec may change.</t>
  </si>
  <si>
    <t>Requires sourcing and ordering!</t>
  </si>
  <si>
    <t>C15</t>
  </si>
  <si>
    <t>BTN, RESET</t>
  </si>
  <si>
    <t>LED_RGB</t>
  </si>
  <si>
    <t>LED_USR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</si>
</sst>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theme="1"/>
      <name val="Times New Roman"/>
    </font>
    <font>
      <sz val="12"/>
      <color rgb="FF000000"/>
      <name val="Times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123" applyFont="1" applyFill="1" applyBorder="1" applyAlignment="1">
      <alignment vertical="center"/>
    </xf>
    <xf numFmtId="0" fontId="6" fillId="0" borderId="0" xfId="0" applyFont="1" applyFill="1" applyBorder="1"/>
    <xf numFmtId="0" fontId="6" fillId="0" borderId="1" xfId="12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123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123" applyFont="1" applyFill="1" applyBorder="1" applyAlignment="1"/>
    <xf numFmtId="0" fontId="6" fillId="0" borderId="1" xfId="124" applyFont="1" applyFill="1" applyBorder="1" applyAlignment="1"/>
    <xf numFmtId="0" fontId="6" fillId="0" borderId="1" xfId="0" applyFont="1" applyFill="1" applyBorder="1" applyAlignment="1"/>
    <xf numFmtId="49" fontId="6" fillId="0" borderId="2" xfId="0" applyNumberFormat="1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49" fontId="6" fillId="0" borderId="1" xfId="123" applyNumberFormat="1" applyFont="1" applyFill="1" applyBorder="1" applyAlignment="1"/>
    <xf numFmtId="49" fontId="6" fillId="0" borderId="1" xfId="0" quotePrefix="1" applyNumberFormat="1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/>
    <xf numFmtId="49" fontId="6" fillId="0" borderId="1" xfId="123" quotePrefix="1" applyNumberFormat="1" applyFont="1" applyFill="1" applyBorder="1" applyAlignment="1"/>
    <xf numFmtId="0" fontId="6" fillId="0" borderId="1" xfId="123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/>
    </xf>
    <xf numFmtId="0" fontId="6" fillId="0" borderId="0" xfId="123" applyFont="1" applyFill="1" applyBorder="1" applyAlignment="1"/>
    <xf numFmtId="0" fontId="6" fillId="0" borderId="0" xfId="123" applyFont="1" applyFill="1" applyBorder="1" applyAlignment="1">
      <alignment horizontal="left"/>
    </xf>
    <xf numFmtId="49" fontId="6" fillId="0" borderId="0" xfId="123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6" fillId="0" borderId="1" xfId="124" applyFont="1" applyFill="1" applyBorder="1"/>
    <xf numFmtId="14" fontId="6" fillId="0" borderId="4" xfId="0" applyNumberFormat="1" applyFont="1" applyFill="1" applyBorder="1" applyAlignment="1">
      <alignment horizontal="left"/>
    </xf>
    <xf numFmtId="0" fontId="6" fillId="0" borderId="1" xfId="123" applyFont="1" applyFill="1" applyBorder="1" applyAlignment="1">
      <alignment horizontal="center"/>
    </xf>
    <xf numFmtId="0" fontId="8" fillId="0" borderId="1" xfId="0" applyFont="1" applyBorder="1" applyAlignment="1"/>
    <xf numFmtId="0" fontId="9" fillId="0" borderId="0" xfId="0" applyFont="1" applyFill="1"/>
    <xf numFmtId="0" fontId="6" fillId="4" borderId="1" xfId="0" applyFont="1" applyFill="1" applyBorder="1" applyAlignment="1"/>
    <xf numFmtId="0" fontId="6" fillId="4" borderId="1" xfId="0" applyFont="1" applyFill="1" applyBorder="1"/>
    <xf numFmtId="0" fontId="6" fillId="4" borderId="1" xfId="123" applyFont="1" applyFill="1" applyBorder="1" applyAlignment="1">
      <alignment horizontal="center"/>
    </xf>
    <xf numFmtId="0" fontId="6" fillId="4" borderId="1" xfId="124" applyFont="1" applyFill="1" applyBorder="1" applyAlignment="1"/>
    <xf numFmtId="49" fontId="6" fillId="4" borderId="1" xfId="0" quotePrefix="1" applyNumberFormat="1" applyFont="1" applyFill="1" applyBorder="1" applyAlignment="1"/>
    <xf numFmtId="0" fontId="6" fillId="4" borderId="1" xfId="123" applyFont="1" applyFill="1" applyBorder="1" applyAlignment="1"/>
    <xf numFmtId="0" fontId="7" fillId="0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/>
    </xf>
  </cellXfs>
  <cellStyles count="321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tabSelected="1" topLeftCell="A5" workbookViewId="0">
      <selection activeCell="E20" sqref="E20"/>
    </sheetView>
  </sheetViews>
  <sheetFormatPr baseColWidth="10" defaultRowHeight="15" x14ac:dyDescent="0"/>
  <cols>
    <col min="1" max="1" width="2.83203125" style="1" customWidth="1"/>
    <col min="2" max="2" width="4.5" style="1" bestFit="1" customWidth="1"/>
    <col min="3" max="3" width="29.5" style="1" customWidth="1"/>
    <col min="4" max="4" width="36.1640625" style="1" bestFit="1" customWidth="1"/>
    <col min="5" max="5" width="27.5" style="1" bestFit="1" customWidth="1"/>
    <col min="6" max="6" width="24.1640625" style="1" customWidth="1"/>
    <col min="7" max="7" width="23.83203125" style="1" customWidth="1"/>
    <col min="8" max="8" width="26.6640625" style="1" bestFit="1" customWidth="1"/>
    <col min="9" max="9" width="35.5" style="1" customWidth="1"/>
    <col min="10" max="10" width="43.83203125" style="1" bestFit="1" customWidth="1"/>
    <col min="11" max="16384" width="10.83203125" style="1"/>
  </cols>
  <sheetData>
    <row r="1" spans="2:10" ht="16" thickBot="1">
      <c r="B1"/>
      <c r="C1" s="8"/>
      <c r="D1" s="8"/>
    </row>
    <row r="2" spans="2:10" ht="16" thickBot="1">
      <c r="B2" s="42" t="s">
        <v>131</v>
      </c>
      <c r="C2" s="43"/>
      <c r="D2" s="31">
        <f ca="1">TODAY()</f>
        <v>41516</v>
      </c>
    </row>
    <row r="3" spans="2:10">
      <c r="B3"/>
      <c r="C3" s="8"/>
      <c r="D3" s="8"/>
    </row>
    <row r="4" spans="2:10">
      <c r="B4" s="29" t="s">
        <v>127</v>
      </c>
    </row>
    <row r="5" spans="2:10">
      <c r="B5" s="2" t="s">
        <v>82</v>
      </c>
      <c r="C5" s="3" t="s">
        <v>0</v>
      </c>
      <c r="D5" s="3" t="s">
        <v>90</v>
      </c>
      <c r="E5" s="3" t="s">
        <v>112</v>
      </c>
      <c r="F5" s="3" t="s">
        <v>83</v>
      </c>
      <c r="G5" s="3" t="s">
        <v>84</v>
      </c>
      <c r="H5" s="3" t="s">
        <v>85</v>
      </c>
      <c r="I5" s="3" t="s">
        <v>86</v>
      </c>
      <c r="J5" s="4" t="s">
        <v>87</v>
      </c>
    </row>
    <row r="6" spans="2:10">
      <c r="B6" s="18">
        <v>1</v>
      </c>
      <c r="C6" s="17" t="s">
        <v>105</v>
      </c>
      <c r="D6" s="41" t="s">
        <v>130</v>
      </c>
      <c r="E6" s="41"/>
      <c r="F6" s="41"/>
      <c r="G6" s="41"/>
      <c r="H6" s="41"/>
      <c r="I6" s="41"/>
      <c r="J6" s="5"/>
    </row>
    <row r="7" spans="2:10">
      <c r="B7" s="32">
        <v>7</v>
      </c>
      <c r="C7" s="14" t="s">
        <v>7</v>
      </c>
      <c r="D7" s="15" t="s">
        <v>118</v>
      </c>
      <c r="E7" s="15" t="s">
        <v>138</v>
      </c>
      <c r="F7" s="20" t="s">
        <v>27</v>
      </c>
      <c r="G7" s="15" t="s">
        <v>156</v>
      </c>
      <c r="H7" s="15" t="s">
        <v>139</v>
      </c>
      <c r="I7" s="15" t="s">
        <v>140</v>
      </c>
      <c r="J7" s="5"/>
    </row>
    <row r="8" spans="2:10">
      <c r="B8" s="37">
        <v>2</v>
      </c>
      <c r="C8" s="38" t="s">
        <v>7</v>
      </c>
      <c r="D8" s="35" t="s">
        <v>157</v>
      </c>
      <c r="E8" s="35"/>
      <c r="F8" s="39" t="s">
        <v>27</v>
      </c>
      <c r="G8" s="35" t="s">
        <v>158</v>
      </c>
      <c r="H8" s="35"/>
      <c r="I8" s="35"/>
      <c r="J8" s="36" t="s">
        <v>181</v>
      </c>
    </row>
    <row r="9" spans="2:10">
      <c r="B9" s="32">
        <v>2</v>
      </c>
      <c r="C9" s="14" t="s">
        <v>7</v>
      </c>
      <c r="D9" s="15" t="s">
        <v>119</v>
      </c>
      <c r="E9" s="15" t="s">
        <v>120</v>
      </c>
      <c r="F9" s="20" t="s">
        <v>27</v>
      </c>
      <c r="G9" s="15" t="s">
        <v>159</v>
      </c>
      <c r="H9" s="15" t="s">
        <v>139</v>
      </c>
      <c r="I9" s="15" t="s">
        <v>141</v>
      </c>
      <c r="J9" s="5"/>
    </row>
    <row r="10" spans="2:10">
      <c r="B10" s="32">
        <v>2</v>
      </c>
      <c r="C10" s="15" t="s">
        <v>7</v>
      </c>
      <c r="D10" s="15" t="s">
        <v>101</v>
      </c>
      <c r="E10" s="5"/>
      <c r="F10" s="21" t="s">
        <v>27</v>
      </c>
      <c r="G10" s="15" t="s">
        <v>102</v>
      </c>
      <c r="H10" s="15" t="s">
        <v>142</v>
      </c>
      <c r="I10" s="5" t="s">
        <v>143</v>
      </c>
      <c r="J10" s="5"/>
    </row>
    <row r="11" spans="2:10">
      <c r="B11" s="12">
        <v>1</v>
      </c>
      <c r="C11" s="14" t="s">
        <v>51</v>
      </c>
      <c r="D11" s="36" t="s">
        <v>115</v>
      </c>
      <c r="E11" s="33" t="s">
        <v>136</v>
      </c>
      <c r="F11" s="20" t="s">
        <v>27</v>
      </c>
      <c r="G11" s="15" t="s">
        <v>160</v>
      </c>
      <c r="H11" s="33" t="s">
        <v>135</v>
      </c>
      <c r="I11" s="33" t="s">
        <v>133</v>
      </c>
      <c r="J11" s="5" t="s">
        <v>180</v>
      </c>
    </row>
    <row r="12" spans="2:10">
      <c r="B12" s="12">
        <v>1</v>
      </c>
      <c r="C12" s="14" t="s">
        <v>51</v>
      </c>
      <c r="D12" s="36" t="s">
        <v>116</v>
      </c>
      <c r="E12" s="33" t="s">
        <v>137</v>
      </c>
      <c r="F12" s="20" t="s">
        <v>27</v>
      </c>
      <c r="G12" s="15" t="s">
        <v>161</v>
      </c>
      <c r="H12" s="33" t="s">
        <v>135</v>
      </c>
      <c r="I12" s="33" t="s">
        <v>134</v>
      </c>
      <c r="J12" s="5" t="s">
        <v>180</v>
      </c>
    </row>
    <row r="13" spans="2:10" ht="30">
      <c r="B13" s="9">
        <v>1</v>
      </c>
      <c r="C13" s="7" t="s">
        <v>109</v>
      </c>
      <c r="D13" s="7" t="s">
        <v>49</v>
      </c>
      <c r="E13" s="6"/>
      <c r="F13" s="7" t="s">
        <v>39</v>
      </c>
      <c r="G13" s="7" t="s">
        <v>10</v>
      </c>
      <c r="H13" s="7" t="s">
        <v>91</v>
      </c>
      <c r="I13" s="24" t="s">
        <v>132</v>
      </c>
      <c r="J13" s="5"/>
    </row>
    <row r="14" spans="2:10">
      <c r="B14" s="32">
        <v>1</v>
      </c>
      <c r="C14" s="14" t="s">
        <v>46</v>
      </c>
      <c r="D14" s="15" t="s">
        <v>121</v>
      </c>
      <c r="E14" s="5" t="s">
        <v>122</v>
      </c>
      <c r="F14" s="20" t="s">
        <v>22</v>
      </c>
      <c r="G14" s="15" t="s">
        <v>34</v>
      </c>
      <c r="H14" s="15" t="s">
        <v>69</v>
      </c>
      <c r="I14" s="15" t="s">
        <v>35</v>
      </c>
      <c r="J14" s="5"/>
    </row>
    <row r="15" spans="2:10">
      <c r="B15" s="32">
        <v>1</v>
      </c>
      <c r="C15" s="14" t="s">
        <v>8</v>
      </c>
      <c r="D15" s="15" t="s">
        <v>81</v>
      </c>
      <c r="E15" s="5"/>
      <c r="F15" s="20" t="s">
        <v>95</v>
      </c>
      <c r="G15" s="15" t="s">
        <v>38</v>
      </c>
      <c r="H15" s="15" t="s">
        <v>94</v>
      </c>
      <c r="I15" s="10" t="s">
        <v>96</v>
      </c>
      <c r="J15" s="5"/>
    </row>
    <row r="16" spans="2:10">
      <c r="B16" s="32">
        <v>1</v>
      </c>
      <c r="C16" s="13" t="s">
        <v>1</v>
      </c>
      <c r="D16" s="13" t="s">
        <v>165</v>
      </c>
      <c r="E16" s="5"/>
      <c r="F16" s="19" t="s">
        <v>164</v>
      </c>
      <c r="G16" s="13" t="s">
        <v>11</v>
      </c>
      <c r="H16" s="13" t="s">
        <v>50</v>
      </c>
      <c r="I16" s="34" t="s">
        <v>163</v>
      </c>
      <c r="J16" s="5"/>
    </row>
    <row r="17" spans="2:10">
      <c r="B17" s="32">
        <v>1</v>
      </c>
      <c r="C17" s="14" t="s">
        <v>59</v>
      </c>
      <c r="D17" s="35" t="s">
        <v>60</v>
      </c>
      <c r="E17" s="5"/>
      <c r="F17" s="22" t="s">
        <v>27</v>
      </c>
      <c r="G17" s="15" t="s">
        <v>12</v>
      </c>
      <c r="H17" s="15" t="s">
        <v>92</v>
      </c>
      <c r="I17" s="15" t="s">
        <v>93</v>
      </c>
      <c r="J17" s="5" t="s">
        <v>179</v>
      </c>
    </row>
    <row r="18" spans="2:10">
      <c r="B18" s="32">
        <v>1</v>
      </c>
      <c r="C18" s="14" t="s">
        <v>15</v>
      </c>
      <c r="D18" s="15" t="s">
        <v>67</v>
      </c>
      <c r="E18" s="5"/>
      <c r="F18" s="22" t="s">
        <v>14</v>
      </c>
      <c r="G18" s="15" t="s">
        <v>2</v>
      </c>
      <c r="H18" s="15" t="s">
        <v>55</v>
      </c>
      <c r="I18" s="15" t="s">
        <v>68</v>
      </c>
      <c r="J18" s="5"/>
    </row>
    <row r="19" spans="2:10">
      <c r="B19" s="32">
        <v>1</v>
      </c>
      <c r="C19" s="13" t="s">
        <v>26</v>
      </c>
      <c r="D19" s="13" t="s">
        <v>61</v>
      </c>
      <c r="E19" s="5"/>
      <c r="F19" s="23" t="s">
        <v>27</v>
      </c>
      <c r="G19" s="13" t="s">
        <v>13</v>
      </c>
      <c r="H19" s="13" t="s">
        <v>62</v>
      </c>
      <c r="I19" s="13" t="s">
        <v>63</v>
      </c>
      <c r="J19" s="5"/>
    </row>
    <row r="20" spans="2:10">
      <c r="B20" s="12">
        <v>2</v>
      </c>
      <c r="C20" s="14" t="s">
        <v>25</v>
      </c>
      <c r="D20" s="15" t="s">
        <v>56</v>
      </c>
      <c r="E20" s="5"/>
      <c r="F20" s="22" t="s">
        <v>24</v>
      </c>
      <c r="G20" s="15" t="s">
        <v>23</v>
      </c>
      <c r="H20" s="15" t="s">
        <v>57</v>
      </c>
      <c r="I20" s="15" t="s">
        <v>58</v>
      </c>
      <c r="J20" s="5"/>
    </row>
    <row r="21" spans="2:10">
      <c r="B21" s="32">
        <v>1</v>
      </c>
      <c r="C21" s="14" t="s">
        <v>42</v>
      </c>
      <c r="D21" s="15" t="s">
        <v>64</v>
      </c>
      <c r="E21" s="5"/>
      <c r="F21" s="20" t="s">
        <v>27</v>
      </c>
      <c r="G21" s="35" t="s">
        <v>185</v>
      </c>
      <c r="H21" s="15" t="s">
        <v>114</v>
      </c>
      <c r="I21" s="15" t="s">
        <v>65</v>
      </c>
      <c r="J21" s="5"/>
    </row>
    <row r="22" spans="2:10">
      <c r="B22" s="32">
        <v>1</v>
      </c>
      <c r="C22" s="13" t="s">
        <v>72</v>
      </c>
      <c r="D22" s="13" t="s">
        <v>73</v>
      </c>
      <c r="E22" s="5"/>
      <c r="F22" s="19" t="s">
        <v>6</v>
      </c>
      <c r="G22" s="13" t="s">
        <v>18</v>
      </c>
      <c r="H22" s="13" t="s">
        <v>74</v>
      </c>
      <c r="I22" s="13" t="s">
        <v>29</v>
      </c>
      <c r="J22" s="5"/>
    </row>
    <row r="23" spans="2:10">
      <c r="B23" s="32">
        <v>2</v>
      </c>
      <c r="C23" s="14" t="s">
        <v>9</v>
      </c>
      <c r="D23" s="15" t="s">
        <v>144</v>
      </c>
      <c r="E23" s="5"/>
      <c r="F23" s="20" t="s">
        <v>27</v>
      </c>
      <c r="G23" s="15" t="s">
        <v>45</v>
      </c>
      <c r="H23" s="6" t="s">
        <v>50</v>
      </c>
      <c r="I23" s="6" t="s">
        <v>145</v>
      </c>
      <c r="J23" s="5"/>
    </row>
    <row r="24" spans="2:10">
      <c r="B24" s="32">
        <v>2</v>
      </c>
      <c r="C24" s="14" t="s">
        <v>9</v>
      </c>
      <c r="D24" s="15" t="s">
        <v>150</v>
      </c>
      <c r="E24" s="5"/>
      <c r="F24" s="20" t="s">
        <v>27</v>
      </c>
      <c r="G24" s="15" t="s">
        <v>32</v>
      </c>
      <c r="H24" s="6" t="s">
        <v>139</v>
      </c>
      <c r="I24" s="6" t="s">
        <v>155</v>
      </c>
      <c r="J24" s="5"/>
    </row>
    <row r="25" spans="2:10">
      <c r="B25" s="32">
        <v>2</v>
      </c>
      <c r="C25" s="14" t="s">
        <v>9</v>
      </c>
      <c r="D25" s="15" t="s">
        <v>151</v>
      </c>
      <c r="E25" s="5"/>
      <c r="F25" s="20" t="s">
        <v>27</v>
      </c>
      <c r="G25" s="15" t="s">
        <v>44</v>
      </c>
      <c r="H25" s="6" t="s">
        <v>50</v>
      </c>
      <c r="I25" s="6" t="s">
        <v>149</v>
      </c>
      <c r="J25" s="5"/>
    </row>
    <row r="26" spans="2:10">
      <c r="B26" s="32">
        <v>1</v>
      </c>
      <c r="C26" s="14" t="s">
        <v>9</v>
      </c>
      <c r="D26" s="15" t="s">
        <v>152</v>
      </c>
      <c r="E26" s="5"/>
      <c r="F26" s="20" t="s">
        <v>27</v>
      </c>
      <c r="G26" s="15" t="s">
        <v>16</v>
      </c>
      <c r="H26" s="6" t="s">
        <v>50</v>
      </c>
      <c r="I26" s="6" t="s">
        <v>146</v>
      </c>
      <c r="J26" s="5"/>
    </row>
    <row r="27" spans="2:10">
      <c r="B27" s="32">
        <v>1</v>
      </c>
      <c r="C27" s="14" t="s">
        <v>9</v>
      </c>
      <c r="D27" s="15" t="s">
        <v>153</v>
      </c>
      <c r="E27" s="5"/>
      <c r="F27" s="20" t="s">
        <v>27</v>
      </c>
      <c r="G27" s="15" t="s">
        <v>17</v>
      </c>
      <c r="H27" s="6" t="s">
        <v>50</v>
      </c>
      <c r="I27" s="6" t="s">
        <v>147</v>
      </c>
      <c r="J27" s="5"/>
    </row>
    <row r="28" spans="2:10">
      <c r="B28" s="32">
        <v>1</v>
      </c>
      <c r="C28" s="14" t="s">
        <v>9</v>
      </c>
      <c r="D28" s="15" t="s">
        <v>154</v>
      </c>
      <c r="E28" s="5"/>
      <c r="F28" s="20" t="s">
        <v>27</v>
      </c>
      <c r="G28" s="15" t="s">
        <v>31</v>
      </c>
      <c r="H28" s="6" t="s">
        <v>50</v>
      </c>
      <c r="I28" s="6" t="s">
        <v>148</v>
      </c>
      <c r="J28" s="5"/>
    </row>
    <row r="29" spans="2:10">
      <c r="B29" s="32">
        <v>1</v>
      </c>
      <c r="C29" s="14" t="s">
        <v>41</v>
      </c>
      <c r="D29" s="15" t="s">
        <v>48</v>
      </c>
      <c r="E29" s="5"/>
      <c r="F29" s="20" t="s">
        <v>43</v>
      </c>
      <c r="G29" s="35" t="s">
        <v>184</v>
      </c>
      <c r="H29" s="15" t="s">
        <v>114</v>
      </c>
      <c r="I29" s="15" t="s">
        <v>66</v>
      </c>
      <c r="J29" s="5"/>
    </row>
    <row r="30" spans="2:10">
      <c r="B30" s="32">
        <v>1</v>
      </c>
      <c r="C30" s="14" t="s">
        <v>79</v>
      </c>
      <c r="D30" s="15" t="s">
        <v>162</v>
      </c>
      <c r="E30" s="5"/>
      <c r="F30" s="22" t="s">
        <v>80</v>
      </c>
      <c r="G30" s="15" t="s">
        <v>20</v>
      </c>
      <c r="H30" s="15" t="s">
        <v>94</v>
      </c>
      <c r="I30" s="15" t="s">
        <v>171</v>
      </c>
      <c r="J30" s="5"/>
    </row>
    <row r="31" spans="2:10">
      <c r="B31" s="32">
        <v>1</v>
      </c>
      <c r="C31" s="13" t="s">
        <v>110</v>
      </c>
      <c r="D31" s="13" t="s">
        <v>75</v>
      </c>
      <c r="E31" s="5"/>
      <c r="F31" s="19" t="s">
        <v>30</v>
      </c>
      <c r="G31" s="13" t="s">
        <v>18</v>
      </c>
      <c r="H31" s="13" t="s">
        <v>71</v>
      </c>
      <c r="I31" s="13" t="s">
        <v>76</v>
      </c>
      <c r="J31" s="5"/>
    </row>
    <row r="32" spans="2:10">
      <c r="B32" s="32">
        <v>2</v>
      </c>
      <c r="C32" s="13" t="s">
        <v>21</v>
      </c>
      <c r="D32" s="13" t="s">
        <v>123</v>
      </c>
      <c r="E32" s="5"/>
      <c r="F32" s="13" t="s">
        <v>40</v>
      </c>
      <c r="G32" s="40" t="s">
        <v>183</v>
      </c>
      <c r="H32" s="13" t="s">
        <v>113</v>
      </c>
      <c r="I32" s="13" t="s">
        <v>111</v>
      </c>
      <c r="J32" s="5"/>
    </row>
    <row r="33" spans="2:10">
      <c r="B33" s="32">
        <v>1</v>
      </c>
      <c r="C33" s="14" t="s">
        <v>47</v>
      </c>
      <c r="D33" s="15" t="s">
        <v>52</v>
      </c>
      <c r="E33" s="5"/>
      <c r="F33" s="20" t="s">
        <v>22</v>
      </c>
      <c r="G33" s="35" t="s">
        <v>182</v>
      </c>
      <c r="H33" s="15" t="s">
        <v>53</v>
      </c>
      <c r="I33" s="15" t="s">
        <v>54</v>
      </c>
      <c r="J33" s="5"/>
    </row>
    <row r="34" spans="2:10">
      <c r="B34" s="32">
        <v>1</v>
      </c>
      <c r="C34" s="14" t="s">
        <v>77</v>
      </c>
      <c r="D34" s="15" t="s">
        <v>37</v>
      </c>
      <c r="E34" s="5"/>
      <c r="F34" s="22" t="s">
        <v>78</v>
      </c>
      <c r="G34" s="15" t="s">
        <v>36</v>
      </c>
      <c r="H34" s="15" t="s">
        <v>57</v>
      </c>
      <c r="I34" s="15" t="s">
        <v>89</v>
      </c>
      <c r="J34" s="5"/>
    </row>
    <row r="35" spans="2:10">
      <c r="B35" s="32">
        <v>1</v>
      </c>
      <c r="C35" s="14" t="s">
        <v>97</v>
      </c>
      <c r="D35" s="15" t="s">
        <v>117</v>
      </c>
      <c r="E35" s="5"/>
      <c r="F35" s="22" t="s">
        <v>5</v>
      </c>
      <c r="G35" s="15" t="s">
        <v>4</v>
      </c>
      <c r="H35" s="10" t="s">
        <v>57</v>
      </c>
      <c r="I35" s="10" t="s">
        <v>98</v>
      </c>
      <c r="J35" s="5"/>
    </row>
    <row r="36" spans="2:10">
      <c r="B36" s="32">
        <v>1</v>
      </c>
      <c r="C36" s="13" t="s">
        <v>28</v>
      </c>
      <c r="D36" s="13" t="s">
        <v>70</v>
      </c>
      <c r="E36" s="5"/>
      <c r="F36" s="19" t="s">
        <v>33</v>
      </c>
      <c r="G36" s="13" t="s">
        <v>3</v>
      </c>
      <c r="H36" s="13" t="s">
        <v>99</v>
      </c>
      <c r="I36" s="13" t="s">
        <v>100</v>
      </c>
      <c r="J36" s="5"/>
    </row>
    <row r="37" spans="2:10">
      <c r="B37" s="32">
        <v>1</v>
      </c>
      <c r="C37" s="13" t="s">
        <v>88</v>
      </c>
      <c r="D37" s="11" t="s">
        <v>88</v>
      </c>
      <c r="E37" s="19"/>
      <c r="F37" s="5"/>
      <c r="G37" s="13" t="s">
        <v>106</v>
      </c>
      <c r="H37" s="13" t="s">
        <v>107</v>
      </c>
      <c r="I37" s="13" t="s">
        <v>108</v>
      </c>
      <c r="J37" s="5"/>
    </row>
    <row r="38" spans="2:10">
      <c r="B38" s="32">
        <v>1</v>
      </c>
      <c r="C38" s="13" t="s">
        <v>166</v>
      </c>
      <c r="D38" s="13" t="s">
        <v>170</v>
      </c>
      <c r="E38" s="19"/>
      <c r="F38" s="5" t="s">
        <v>169</v>
      </c>
      <c r="G38" s="13" t="s">
        <v>19</v>
      </c>
      <c r="H38" s="13" t="s">
        <v>168</v>
      </c>
      <c r="I38" s="13" t="s">
        <v>167</v>
      </c>
      <c r="J38" s="5"/>
    </row>
    <row r="39" spans="2:10">
      <c r="B39" s="25"/>
      <c r="C39" s="26"/>
      <c r="D39" s="27"/>
      <c r="E39" s="28"/>
      <c r="F39" s="8"/>
      <c r="G39" s="26"/>
      <c r="H39" s="26"/>
      <c r="I39" s="26"/>
      <c r="J39" s="8"/>
    </row>
    <row r="40" spans="2:10">
      <c r="B40" s="29" t="s">
        <v>128</v>
      </c>
      <c r="C40" s="26"/>
      <c r="D40" s="27"/>
      <c r="E40" s="28"/>
      <c r="F40" s="8"/>
      <c r="G40" s="26"/>
      <c r="H40" s="26"/>
      <c r="I40" s="26"/>
      <c r="J40" s="8"/>
    </row>
    <row r="41" spans="2:10">
      <c r="B41" s="2" t="s">
        <v>82</v>
      </c>
      <c r="C41" s="3" t="s">
        <v>0</v>
      </c>
      <c r="D41" s="3" t="s">
        <v>90</v>
      </c>
      <c r="E41" s="3" t="s">
        <v>112</v>
      </c>
      <c r="F41" s="3" t="s">
        <v>83</v>
      </c>
      <c r="G41" s="3" t="s">
        <v>84</v>
      </c>
      <c r="H41" s="3" t="s">
        <v>85</v>
      </c>
      <c r="I41" s="3" t="s">
        <v>86</v>
      </c>
      <c r="J41" s="4" t="s">
        <v>87</v>
      </c>
    </row>
    <row r="42" spans="2:10">
      <c r="B42" s="12">
        <v>1</v>
      </c>
      <c r="C42" s="14" t="s">
        <v>103</v>
      </c>
      <c r="D42" s="15" t="s">
        <v>125</v>
      </c>
      <c r="E42" s="5"/>
      <c r="F42" s="20" t="s">
        <v>126</v>
      </c>
      <c r="G42" s="15"/>
      <c r="H42" s="15"/>
      <c r="I42" s="10"/>
      <c r="J42" s="5" t="s">
        <v>173</v>
      </c>
    </row>
    <row r="43" spans="2:10">
      <c r="B43" s="12">
        <v>1</v>
      </c>
      <c r="C43" s="14" t="s">
        <v>104</v>
      </c>
      <c r="D43" s="15" t="s">
        <v>124</v>
      </c>
      <c r="E43" s="5"/>
      <c r="F43" s="16" t="s">
        <v>5</v>
      </c>
      <c r="G43" s="15"/>
      <c r="H43" s="15" t="s">
        <v>177</v>
      </c>
      <c r="I43" s="10" t="s">
        <v>177</v>
      </c>
      <c r="J43" s="5"/>
    </row>
    <row r="44" spans="2:10">
      <c r="B44" s="12">
        <v>1</v>
      </c>
      <c r="C44" s="14" t="s">
        <v>174</v>
      </c>
      <c r="D44" s="15" t="s">
        <v>175</v>
      </c>
      <c r="E44" s="5"/>
      <c r="F44" s="16" t="s">
        <v>176</v>
      </c>
      <c r="G44" s="15"/>
      <c r="H44" s="15"/>
      <c r="I44" s="10"/>
      <c r="J44" s="5" t="s">
        <v>173</v>
      </c>
    </row>
    <row r="46" spans="2:10">
      <c r="B46" s="4" t="s">
        <v>129</v>
      </c>
    </row>
    <row r="47" spans="2:10">
      <c r="B47" s="2" t="s">
        <v>82</v>
      </c>
      <c r="C47" s="3" t="s">
        <v>0</v>
      </c>
      <c r="D47" s="3" t="s">
        <v>90</v>
      </c>
      <c r="E47" s="3" t="s">
        <v>112</v>
      </c>
      <c r="F47" s="3" t="s">
        <v>83</v>
      </c>
      <c r="G47" s="3" t="s">
        <v>84</v>
      </c>
      <c r="H47" s="3" t="s">
        <v>85</v>
      </c>
      <c r="I47" s="3" t="s">
        <v>86</v>
      </c>
      <c r="J47" s="4" t="s">
        <v>87</v>
      </c>
    </row>
    <row r="48" spans="2:10">
      <c r="B48" s="12">
        <v>1</v>
      </c>
      <c r="C48" s="30" t="s">
        <v>178</v>
      </c>
      <c r="D48" s="5" t="s">
        <v>172</v>
      </c>
      <c r="E48" s="5"/>
      <c r="F48" s="5"/>
      <c r="G48" s="5"/>
      <c r="H48" s="5"/>
      <c r="I48" s="5"/>
      <c r="J48" s="5" t="s">
        <v>173</v>
      </c>
    </row>
  </sheetData>
  <sortState ref="B9:J38">
    <sortCondition ref="C9:C38"/>
  </sortState>
  <mergeCells count="2">
    <mergeCell ref="D6:I6"/>
    <mergeCell ref="B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2013-08-30T10:23:26Z</dcterms:modified>
</cp:coreProperties>
</file>