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per\OneDrive\Documents\Arduino\libraries\Pg\src\docs\"/>
    </mc:Choice>
  </mc:AlternateContent>
  <xr:revisionPtr revIDLastSave="0" documentId="8_{895A4D3D-6F45-4637-89E3-E781832EFA73}" xr6:coauthVersionLast="47" xr6:coauthVersionMax="47" xr10:uidLastSave="{00000000-0000-0000-0000-000000000000}"/>
  <bookViews>
    <workbookView xWindow="-120" yWindow="-120" windowWidth="20730" windowHeight="11760" xr2:uid="{DB4E3DEB-23FD-444B-A75D-016B5DD54A36}"/>
  </bookViews>
  <sheets>
    <sheet name="Sheet1" sheetId="1" r:id="rId1"/>
  </sheets>
  <definedNames>
    <definedName name="D">Sheet1!$B$5</definedName>
    <definedName name="G">Sheet1!$B$7</definedName>
    <definedName name="I">Sheet1!$B$4</definedName>
    <definedName name="P">Sheet1!$B$3</definedName>
    <definedName name="SP">Sheet1!$B$2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2" i="1" l="1"/>
  <c r="F12" i="1"/>
  <c r="G12" i="1" s="1"/>
  <c r="H12" i="1" l="1"/>
  <c r="J12" i="1" l="1"/>
  <c r="E13" i="1" l="1"/>
  <c r="F13" i="1" s="1"/>
  <c r="I13" i="1" s="1"/>
  <c r="K12" i="1"/>
  <c r="H13" i="1" l="1"/>
  <c r="G13" i="1"/>
  <c r="J13" i="1" l="1"/>
  <c r="E14" i="1" s="1"/>
  <c r="F14" i="1" s="1"/>
  <c r="H14" i="1" s="1"/>
  <c r="K13" i="1"/>
  <c r="G14" i="1" l="1"/>
  <c r="I14" i="1"/>
  <c r="J14" i="1" l="1"/>
  <c r="E15" i="1" s="1"/>
  <c r="F15" i="1" s="1"/>
  <c r="H15" i="1" s="1"/>
  <c r="K14" i="1"/>
  <c r="G15" i="1" l="1"/>
  <c r="I15" i="1"/>
  <c r="J15" i="1" s="1"/>
  <c r="E16" i="1" l="1"/>
  <c r="F16" i="1" s="1"/>
  <c r="K15" i="1"/>
  <c r="G16" i="1" l="1"/>
  <c r="I16" i="1"/>
  <c r="H16" i="1"/>
  <c r="J16" i="1" l="1"/>
  <c r="K16" i="1" s="1"/>
  <c r="E17" i="1"/>
  <c r="F17" i="1" s="1"/>
  <c r="H17" i="1" l="1"/>
  <c r="I17" i="1"/>
  <c r="G17" i="1"/>
  <c r="J17" i="1" l="1"/>
  <c r="E18" i="1" l="1"/>
  <c r="F18" i="1" s="1"/>
  <c r="K17" i="1"/>
  <c r="H18" i="1" l="1"/>
  <c r="G18" i="1"/>
  <c r="I18" i="1"/>
  <c r="J18" i="1" l="1"/>
  <c r="K18" i="1" l="1"/>
  <c r="E19" i="1"/>
  <c r="F19" i="1" l="1"/>
  <c r="G19" i="1" l="1"/>
  <c r="I19" i="1"/>
  <c r="H19" i="1"/>
  <c r="J19" i="1" l="1"/>
  <c r="K19" i="1" l="1"/>
  <c r="E20" i="1"/>
  <c r="F20" i="1" l="1"/>
  <c r="G20" i="1" l="1"/>
  <c r="H20" i="1"/>
  <c r="I20" i="1"/>
  <c r="J20" i="1" l="1"/>
  <c r="K20" i="1"/>
  <c r="E21" i="1"/>
  <c r="F21" i="1" l="1"/>
  <c r="G21" i="1" l="1"/>
  <c r="I21" i="1"/>
  <c r="H21" i="1"/>
  <c r="J21" i="1" l="1"/>
  <c r="K21" i="1" s="1"/>
  <c r="E22" i="1"/>
  <c r="F22" i="1" l="1"/>
  <c r="G22" i="1" l="1"/>
  <c r="H22" i="1"/>
  <c r="I22" i="1"/>
  <c r="J22" i="1" l="1"/>
  <c r="K22" i="1" l="1"/>
  <c r="E23" i="1"/>
  <c r="F23" i="1" l="1"/>
  <c r="G23" i="1" l="1"/>
  <c r="H23" i="1"/>
  <c r="I23" i="1"/>
  <c r="J23" i="1" l="1"/>
  <c r="K23" i="1" s="1"/>
  <c r="E24" i="1"/>
  <c r="F24" i="1" l="1"/>
  <c r="H24" i="1" l="1"/>
  <c r="G24" i="1"/>
  <c r="I24" i="1"/>
  <c r="J24" i="1" l="1"/>
  <c r="K24" i="1" l="1"/>
  <c r="E25" i="1"/>
  <c r="F25" i="1" l="1"/>
  <c r="G25" i="1" l="1"/>
  <c r="I25" i="1"/>
  <c r="H25" i="1"/>
  <c r="J25" i="1" l="1"/>
  <c r="K25" i="1"/>
  <c r="E26" i="1"/>
  <c r="F26" i="1" l="1"/>
  <c r="H26" i="1" l="1"/>
  <c r="G26" i="1"/>
  <c r="I26" i="1"/>
  <c r="J26" i="1" l="1"/>
  <c r="K26" i="1" l="1"/>
  <c r="E27" i="1"/>
  <c r="F27" i="1" l="1"/>
  <c r="H27" i="1" l="1"/>
  <c r="G27" i="1"/>
  <c r="I27" i="1"/>
  <c r="J27" i="1" l="1"/>
  <c r="K27" i="1" l="1"/>
  <c r="E28" i="1"/>
  <c r="F28" i="1" l="1"/>
  <c r="H28" i="1" l="1"/>
  <c r="G28" i="1"/>
  <c r="I28" i="1"/>
  <c r="J28" i="1" l="1"/>
  <c r="K28" i="1" l="1"/>
  <c r="E29" i="1"/>
  <c r="F29" i="1" l="1"/>
  <c r="H29" i="1" l="1"/>
  <c r="G29" i="1"/>
  <c r="I29" i="1"/>
  <c r="J29" i="1" l="1"/>
  <c r="K29" i="1" l="1"/>
  <c r="E30" i="1"/>
  <c r="F30" i="1" l="1"/>
  <c r="G30" i="1" l="1"/>
  <c r="I30" i="1"/>
  <c r="H30" i="1"/>
  <c r="J30" i="1" l="1"/>
  <c r="K30" i="1" l="1"/>
  <c r="E31" i="1"/>
  <c r="F31" i="1" l="1"/>
  <c r="H31" i="1" l="1"/>
  <c r="G31" i="1"/>
  <c r="I31" i="1"/>
  <c r="J31" i="1" l="1"/>
  <c r="K31" i="1" l="1"/>
  <c r="E32" i="1"/>
  <c r="F32" i="1" l="1"/>
  <c r="G32" i="1" l="1"/>
  <c r="I32" i="1"/>
  <c r="H32" i="1"/>
  <c r="J32" i="1" l="1"/>
  <c r="K32" i="1" s="1"/>
  <c r="E33" i="1" l="1"/>
  <c r="F33" i="1"/>
  <c r="G33" i="1" l="1"/>
  <c r="I33" i="1"/>
  <c r="H33" i="1"/>
  <c r="J33" i="1" l="1"/>
  <c r="K33" i="1" s="1"/>
  <c r="E34" i="1" l="1"/>
  <c r="F34" i="1" s="1"/>
  <c r="G34" i="1" l="1"/>
  <c r="H34" i="1"/>
  <c r="I34" i="1"/>
  <c r="J34" i="1" l="1"/>
  <c r="K34" i="1" s="1"/>
  <c r="E35" i="1" l="1"/>
  <c r="F35" i="1" s="1"/>
  <c r="G35" i="1" l="1"/>
  <c r="H35" i="1"/>
  <c r="I35" i="1"/>
  <c r="J35" i="1" l="1"/>
  <c r="K35" i="1" s="1"/>
  <c r="E36" i="1" l="1"/>
  <c r="F36" i="1" s="1"/>
  <c r="G36" i="1" l="1"/>
  <c r="I36" i="1"/>
  <c r="H36" i="1"/>
  <c r="J36" i="1" l="1"/>
  <c r="K36" i="1" s="1"/>
  <c r="E37" i="1" l="1"/>
  <c r="F37" i="1" s="1"/>
  <c r="G37" i="1" l="1"/>
  <c r="I37" i="1"/>
  <c r="H37" i="1"/>
  <c r="J37" i="1" l="1"/>
  <c r="K37" i="1" s="1"/>
  <c r="E38" i="1" l="1"/>
  <c r="F38" i="1" s="1"/>
  <c r="G38" i="1" l="1"/>
  <c r="H38" i="1"/>
  <c r="I38" i="1"/>
  <c r="J38" i="1" l="1"/>
  <c r="K38" i="1" s="1"/>
  <c r="E39" i="1" l="1"/>
  <c r="F39" i="1" s="1"/>
  <c r="G39" i="1" l="1"/>
  <c r="H39" i="1"/>
  <c r="I39" i="1"/>
  <c r="J39" i="1" l="1"/>
  <c r="K39" i="1" l="1"/>
  <c r="E40" i="1"/>
  <c r="F40" i="1" l="1"/>
  <c r="H40" i="1" l="1"/>
  <c r="G40" i="1"/>
  <c r="I40" i="1"/>
  <c r="J40" i="1" l="1"/>
  <c r="K40" i="1" l="1"/>
  <c r="E41" i="1"/>
  <c r="F41" i="1" l="1"/>
  <c r="H41" i="1" l="1"/>
  <c r="G41" i="1"/>
  <c r="I41" i="1"/>
  <c r="J41" i="1" l="1"/>
  <c r="K41" i="1" l="1"/>
  <c r="E42" i="1"/>
  <c r="F42" i="1" l="1"/>
  <c r="G42" i="1" l="1"/>
  <c r="H42" i="1"/>
  <c r="I42" i="1"/>
  <c r="J42" i="1" l="1"/>
  <c r="K42" i="1" s="1"/>
  <c r="E43" i="1" l="1"/>
  <c r="F43" i="1" s="1"/>
  <c r="H43" i="1" l="1"/>
  <c r="G43" i="1"/>
  <c r="I43" i="1"/>
  <c r="J43" i="1" l="1"/>
  <c r="K43" i="1" l="1"/>
  <c r="E44" i="1"/>
  <c r="F44" i="1" l="1"/>
  <c r="H44" i="1" l="1"/>
  <c r="G44" i="1"/>
  <c r="I44" i="1"/>
  <c r="J44" i="1" l="1"/>
  <c r="K44" i="1" l="1"/>
  <c r="E45" i="1"/>
  <c r="F45" i="1" l="1"/>
  <c r="H45" i="1" l="1"/>
  <c r="G45" i="1"/>
  <c r="I45" i="1"/>
  <c r="J45" i="1" l="1"/>
  <c r="K45" i="1" l="1"/>
  <c r="E46" i="1"/>
  <c r="F46" i="1" s="1"/>
  <c r="H46" i="1" l="1"/>
  <c r="G46" i="1"/>
  <c r="I46" i="1"/>
  <c r="J46" i="1" l="1"/>
  <c r="E47" i="1" l="1"/>
  <c r="K46" i="1"/>
  <c r="F47" i="1" l="1"/>
  <c r="G47" i="1" l="1"/>
  <c r="I47" i="1"/>
  <c r="H47" i="1"/>
  <c r="J47" i="1" l="1"/>
  <c r="K47" i="1" l="1"/>
  <c r="E48" i="1"/>
  <c r="F48" i="1" s="1"/>
  <c r="G48" i="1" l="1"/>
  <c r="H48" i="1"/>
  <c r="I48" i="1"/>
  <c r="J48" i="1" l="1"/>
  <c r="E49" i="1" s="1"/>
  <c r="F49" i="1" s="1"/>
  <c r="K48" i="1" l="1"/>
  <c r="H49" i="1"/>
  <c r="G49" i="1"/>
  <c r="I49" i="1"/>
  <c r="J49" i="1" l="1"/>
  <c r="E50" i="1" l="1"/>
  <c r="F50" i="1" s="1"/>
  <c r="K49" i="1"/>
  <c r="G50" i="1" l="1"/>
  <c r="I50" i="1"/>
  <c r="H50" i="1"/>
  <c r="J50" i="1" l="1"/>
  <c r="E51" i="1" s="1"/>
  <c r="F51" i="1" s="1"/>
  <c r="K50" i="1" l="1"/>
  <c r="G51" i="1"/>
  <c r="I51" i="1"/>
  <c r="H51" i="1"/>
  <c r="J51" i="1" l="1"/>
  <c r="K51" i="1" s="1"/>
  <c r="E52" i="1" l="1"/>
  <c r="F52" i="1" s="1"/>
  <c r="G52" i="1" s="1"/>
  <c r="I52" i="1" l="1"/>
  <c r="H52" i="1"/>
  <c r="J52" i="1" l="1"/>
  <c r="K52" i="1" s="1"/>
  <c r="E53" i="1" l="1"/>
  <c r="F53" i="1" s="1"/>
  <c r="H53" i="1" s="1"/>
  <c r="G53" i="1" l="1"/>
  <c r="I53" i="1"/>
  <c r="J53" i="1" l="1"/>
  <c r="K53" i="1" s="1"/>
  <c r="E54" i="1" l="1"/>
  <c r="F54" i="1" s="1"/>
  <c r="H54" i="1" s="1"/>
  <c r="G54" i="1" l="1"/>
  <c r="I54" i="1"/>
  <c r="J54" i="1" l="1"/>
  <c r="K54" i="1" s="1"/>
  <c r="E55" i="1" l="1"/>
  <c r="F55" i="1" s="1"/>
  <c r="H55" i="1" s="1"/>
  <c r="I55" i="1"/>
  <c r="G55" i="1" l="1"/>
  <c r="J55" i="1" s="1"/>
  <c r="E56" i="1" l="1"/>
  <c r="K55" i="1"/>
  <c r="F56" i="1"/>
  <c r="G56" i="1" l="1"/>
  <c r="H56" i="1"/>
  <c r="I56" i="1"/>
  <c r="J56" i="1" l="1"/>
  <c r="K56" i="1" l="1"/>
  <c r="E57" i="1"/>
  <c r="F57" i="1" l="1"/>
  <c r="G57" i="1" l="1"/>
  <c r="H57" i="1"/>
  <c r="I57" i="1"/>
  <c r="J57" i="1" l="1"/>
  <c r="K57" i="1" l="1"/>
  <c r="E58" i="1"/>
  <c r="F58" i="1" l="1"/>
  <c r="G58" i="1" l="1"/>
  <c r="H58" i="1"/>
  <c r="I58" i="1"/>
  <c r="J58" i="1" l="1"/>
  <c r="K58" i="1" l="1"/>
  <c r="E59" i="1"/>
  <c r="F59" i="1" l="1"/>
  <c r="H59" i="1" l="1"/>
  <c r="G59" i="1"/>
  <c r="I59" i="1"/>
  <c r="J59" i="1" l="1"/>
  <c r="K59" i="1" l="1"/>
  <c r="E60" i="1"/>
  <c r="F60" i="1" l="1"/>
  <c r="G60" i="1" l="1"/>
  <c r="I60" i="1"/>
  <c r="H60" i="1"/>
  <c r="J60" i="1" l="1"/>
  <c r="K60" i="1" l="1"/>
  <c r="E61" i="1"/>
  <c r="F61" i="1" l="1"/>
  <c r="G61" i="1" l="1"/>
  <c r="I61" i="1"/>
  <c r="H61" i="1"/>
  <c r="J61" i="1" l="1"/>
  <c r="K61" i="1" l="1"/>
  <c r="E62" i="1"/>
  <c r="F62" i="1" l="1"/>
  <c r="G62" i="1" l="1"/>
  <c r="I62" i="1"/>
  <c r="H62" i="1"/>
  <c r="J62" i="1" l="1"/>
  <c r="K62" i="1" l="1"/>
  <c r="E63" i="1"/>
  <c r="F63" i="1" l="1"/>
  <c r="G63" i="1" l="1"/>
  <c r="H63" i="1"/>
  <c r="I63" i="1"/>
  <c r="J63" i="1" l="1"/>
  <c r="K63" i="1" l="1"/>
  <c r="E64" i="1"/>
  <c r="F64" i="1" l="1"/>
  <c r="G64" i="1" l="1"/>
  <c r="I64" i="1"/>
  <c r="H64" i="1"/>
  <c r="J64" i="1" l="1"/>
  <c r="K64" i="1" l="1"/>
  <c r="E65" i="1"/>
  <c r="F65" i="1" l="1"/>
  <c r="G65" i="1" l="1"/>
  <c r="H65" i="1"/>
  <c r="I65" i="1"/>
  <c r="J65" i="1" l="1"/>
  <c r="K65" i="1" l="1"/>
  <c r="E66" i="1"/>
  <c r="F66" i="1" l="1"/>
  <c r="G66" i="1" l="1"/>
  <c r="H66" i="1"/>
  <c r="I66" i="1"/>
  <c r="J66" i="1" l="1"/>
  <c r="K66" i="1" l="1"/>
  <c r="E67" i="1"/>
  <c r="F67" i="1" l="1"/>
  <c r="G67" i="1" l="1"/>
  <c r="H67" i="1"/>
  <c r="I67" i="1"/>
  <c r="J67" i="1" l="1"/>
  <c r="K67" i="1" l="1"/>
  <c r="E68" i="1"/>
  <c r="F68" i="1" l="1"/>
  <c r="G68" i="1" l="1"/>
  <c r="I68" i="1"/>
  <c r="H68" i="1"/>
  <c r="J68" i="1" l="1"/>
  <c r="K68" i="1" l="1"/>
  <c r="E69" i="1"/>
  <c r="F69" i="1" l="1"/>
  <c r="G69" i="1" l="1"/>
  <c r="I69" i="1"/>
  <c r="H69" i="1"/>
  <c r="J69" i="1" l="1"/>
  <c r="K69" i="1" l="1"/>
  <c r="E70" i="1"/>
  <c r="F70" i="1" l="1"/>
  <c r="G70" i="1" l="1"/>
  <c r="I70" i="1"/>
  <c r="H70" i="1"/>
  <c r="J70" i="1" l="1"/>
  <c r="K70" i="1" l="1"/>
  <c r="E71" i="1"/>
  <c r="F71" i="1" l="1"/>
  <c r="G71" i="1" l="1"/>
  <c r="I71" i="1"/>
  <c r="H71" i="1"/>
  <c r="J71" i="1" l="1"/>
  <c r="K71" i="1" l="1"/>
  <c r="E72" i="1"/>
  <c r="F72" i="1" l="1"/>
  <c r="G72" i="1" l="1"/>
  <c r="H72" i="1"/>
  <c r="I72" i="1"/>
  <c r="J72" i="1" l="1"/>
  <c r="K72" i="1" l="1"/>
  <c r="E73" i="1"/>
  <c r="F73" i="1" l="1"/>
  <c r="G73" i="1" l="1"/>
  <c r="H73" i="1"/>
  <c r="I73" i="1"/>
  <c r="J73" i="1" l="1"/>
  <c r="K73" i="1" l="1"/>
  <c r="E74" i="1"/>
  <c r="F74" i="1" l="1"/>
  <c r="G74" i="1" l="1"/>
  <c r="I74" i="1"/>
  <c r="H74" i="1"/>
  <c r="J74" i="1" l="1"/>
  <c r="K74" i="1" l="1"/>
  <c r="E75" i="1"/>
  <c r="F75" i="1" l="1"/>
  <c r="G75" i="1" l="1"/>
  <c r="H75" i="1"/>
  <c r="I75" i="1"/>
  <c r="J75" i="1" l="1"/>
  <c r="K75" i="1" l="1"/>
  <c r="E76" i="1"/>
  <c r="F76" i="1" l="1"/>
  <c r="G76" i="1" l="1"/>
  <c r="H76" i="1"/>
  <c r="I76" i="1"/>
  <c r="J76" i="1" l="1"/>
  <c r="K76" i="1" l="1"/>
  <c r="E77" i="1"/>
  <c r="F77" i="1" l="1"/>
  <c r="G77" i="1" l="1"/>
  <c r="I77" i="1"/>
  <c r="H77" i="1"/>
  <c r="J77" i="1" l="1"/>
  <c r="K77" i="1" l="1"/>
  <c r="E78" i="1"/>
  <c r="F78" i="1" l="1"/>
  <c r="G78" i="1" l="1"/>
  <c r="H78" i="1"/>
  <c r="I78" i="1"/>
  <c r="J78" i="1" l="1"/>
  <c r="K78" i="1" l="1"/>
  <c r="E79" i="1"/>
  <c r="F79" i="1" l="1"/>
  <c r="G79" i="1" l="1"/>
  <c r="H79" i="1"/>
  <c r="I79" i="1"/>
  <c r="J79" i="1" l="1"/>
  <c r="K79" i="1" l="1"/>
  <c r="E80" i="1"/>
  <c r="F80" i="1" l="1"/>
  <c r="G80" i="1" l="1"/>
  <c r="I80" i="1"/>
  <c r="H80" i="1"/>
  <c r="J80" i="1" l="1"/>
  <c r="K80" i="1" l="1"/>
  <c r="E81" i="1"/>
  <c r="F81" i="1" l="1"/>
  <c r="G81" i="1" l="1"/>
  <c r="H81" i="1"/>
  <c r="I81" i="1"/>
  <c r="J81" i="1" l="1"/>
  <c r="K81" i="1" l="1"/>
  <c r="E82" i="1"/>
  <c r="F82" i="1" l="1"/>
  <c r="G82" i="1" l="1"/>
  <c r="H82" i="1"/>
  <c r="I82" i="1"/>
  <c r="J82" i="1" l="1"/>
  <c r="K82" i="1" l="1"/>
  <c r="E83" i="1"/>
  <c r="F83" i="1" l="1"/>
  <c r="G83" i="1" l="1"/>
  <c r="H83" i="1"/>
  <c r="I83" i="1"/>
  <c r="J83" i="1" l="1"/>
  <c r="K83" i="1" l="1"/>
  <c r="E84" i="1"/>
  <c r="F84" i="1" l="1"/>
  <c r="G84" i="1" l="1"/>
  <c r="I84" i="1"/>
  <c r="H84" i="1"/>
  <c r="J84" i="1" l="1"/>
  <c r="K84" i="1" l="1"/>
  <c r="E85" i="1"/>
  <c r="F85" i="1" l="1"/>
  <c r="G85" i="1" l="1"/>
  <c r="I85" i="1"/>
  <c r="H85" i="1"/>
  <c r="J85" i="1" l="1"/>
  <c r="K85" i="1" l="1"/>
  <c r="E86" i="1"/>
  <c r="F86" i="1" l="1"/>
  <c r="G86" i="1" l="1"/>
  <c r="H86" i="1"/>
  <c r="I86" i="1"/>
  <c r="J86" i="1" l="1"/>
  <c r="K86" i="1" l="1"/>
  <c r="E87" i="1"/>
  <c r="F87" i="1" l="1"/>
  <c r="G87" i="1" l="1"/>
  <c r="H87" i="1"/>
  <c r="I87" i="1"/>
  <c r="J87" i="1" l="1"/>
  <c r="K87" i="1" l="1"/>
  <c r="E88" i="1"/>
  <c r="F88" i="1" l="1"/>
  <c r="G88" i="1" l="1"/>
  <c r="H88" i="1"/>
  <c r="I88" i="1"/>
  <c r="J88" i="1" l="1"/>
  <c r="K88" i="1" l="1"/>
  <c r="E89" i="1"/>
  <c r="F89" i="1" l="1"/>
  <c r="G89" i="1" l="1"/>
  <c r="H89" i="1"/>
  <c r="I89" i="1"/>
  <c r="J89" i="1" l="1"/>
  <c r="K89" i="1" l="1"/>
  <c r="E90" i="1"/>
  <c r="F90" i="1" l="1"/>
  <c r="G90" i="1" l="1"/>
  <c r="H90" i="1"/>
  <c r="I90" i="1"/>
  <c r="J90" i="1" l="1"/>
  <c r="K90" i="1" l="1"/>
  <c r="E91" i="1"/>
  <c r="F91" i="1" l="1"/>
  <c r="G91" i="1" l="1"/>
  <c r="H91" i="1"/>
  <c r="I91" i="1"/>
  <c r="J91" i="1" l="1"/>
  <c r="K91" i="1" l="1"/>
  <c r="E92" i="1"/>
  <c r="F92" i="1" l="1"/>
  <c r="G92" i="1" l="1"/>
  <c r="H92" i="1"/>
  <c r="I92" i="1"/>
  <c r="J92" i="1" l="1"/>
  <c r="K92" i="1" l="1"/>
  <c r="E93" i="1"/>
  <c r="F93" i="1" l="1"/>
  <c r="G93" i="1" l="1"/>
  <c r="I93" i="1"/>
  <c r="H93" i="1"/>
  <c r="J93" i="1" l="1"/>
  <c r="K93" i="1" l="1"/>
  <c r="E94" i="1"/>
  <c r="F94" i="1" l="1"/>
  <c r="G94" i="1" l="1"/>
  <c r="I94" i="1"/>
  <c r="H94" i="1"/>
  <c r="J94" i="1" l="1"/>
  <c r="K94" i="1" l="1"/>
  <c r="E95" i="1"/>
  <c r="F95" i="1" l="1"/>
  <c r="G95" i="1" l="1"/>
  <c r="I95" i="1"/>
  <c r="H95" i="1"/>
  <c r="J95" i="1" l="1"/>
  <c r="K95" i="1" l="1"/>
  <c r="E96" i="1"/>
  <c r="F96" i="1" l="1"/>
  <c r="G96" i="1" l="1"/>
  <c r="I96" i="1"/>
  <c r="H96" i="1"/>
  <c r="J96" i="1" l="1"/>
  <c r="K96" i="1" l="1"/>
  <c r="E97" i="1"/>
  <c r="F97" i="1" l="1"/>
  <c r="G97" i="1" l="1"/>
  <c r="I97" i="1"/>
  <c r="H97" i="1"/>
  <c r="J97" i="1" l="1"/>
  <c r="K97" i="1" l="1"/>
  <c r="E98" i="1"/>
  <c r="F98" i="1" l="1"/>
  <c r="G98" i="1" l="1"/>
  <c r="I98" i="1"/>
  <c r="H98" i="1"/>
  <c r="J98" i="1" l="1"/>
  <c r="K98" i="1" l="1"/>
  <c r="E99" i="1"/>
  <c r="F99" i="1" l="1"/>
  <c r="G99" i="1" l="1"/>
  <c r="H99" i="1"/>
  <c r="I99" i="1"/>
  <c r="J99" i="1" l="1"/>
  <c r="K99" i="1" l="1"/>
  <c r="E100" i="1"/>
  <c r="F100" i="1" l="1"/>
  <c r="G100" i="1" l="1"/>
  <c r="H100" i="1"/>
  <c r="I100" i="1"/>
  <c r="J100" i="1" l="1"/>
  <c r="K100" i="1" l="1"/>
  <c r="E101" i="1"/>
  <c r="F101" i="1" l="1"/>
  <c r="G101" i="1" l="1"/>
  <c r="I101" i="1"/>
  <c r="H101" i="1"/>
  <c r="J101" i="1" l="1"/>
  <c r="K101" i="1" l="1"/>
  <c r="E102" i="1"/>
  <c r="F102" i="1" l="1"/>
  <c r="G102" i="1" l="1"/>
  <c r="I102" i="1"/>
  <c r="H102" i="1"/>
  <c r="J102" i="1" l="1"/>
  <c r="K102" i="1" l="1"/>
  <c r="E103" i="1"/>
  <c r="F103" i="1" l="1"/>
  <c r="G103" i="1" l="1"/>
  <c r="I103" i="1"/>
  <c r="H103" i="1"/>
  <c r="J103" i="1" l="1"/>
  <c r="K103" i="1" l="1"/>
  <c r="E104" i="1"/>
  <c r="F104" i="1" l="1"/>
  <c r="G104" i="1" l="1"/>
  <c r="H104" i="1"/>
  <c r="I104" i="1"/>
  <c r="J104" i="1" l="1"/>
  <c r="K104" i="1" l="1"/>
  <c r="E105" i="1"/>
  <c r="F105" i="1" l="1"/>
  <c r="G105" i="1" l="1"/>
  <c r="H105" i="1"/>
  <c r="I105" i="1"/>
  <c r="J105" i="1" l="1"/>
  <c r="K105" i="1" l="1"/>
  <c r="E106" i="1"/>
  <c r="F106" i="1" l="1"/>
  <c r="G106" i="1" l="1"/>
  <c r="H106" i="1"/>
  <c r="I106" i="1"/>
  <c r="J106" i="1" l="1"/>
  <c r="K106" i="1" l="1"/>
  <c r="E107" i="1"/>
  <c r="F107" i="1" l="1"/>
  <c r="G107" i="1" l="1"/>
  <c r="I107" i="1"/>
  <c r="H107" i="1"/>
  <c r="J107" i="1" l="1"/>
  <c r="K107" i="1" l="1"/>
  <c r="E108" i="1"/>
  <c r="F108" i="1" l="1"/>
  <c r="G108" i="1" l="1"/>
  <c r="H108" i="1"/>
  <c r="I108" i="1"/>
  <c r="J108" i="1" l="1"/>
  <c r="K108" i="1" l="1"/>
  <c r="E109" i="1"/>
  <c r="F109" i="1" l="1"/>
  <c r="G109" i="1" l="1"/>
  <c r="H109" i="1"/>
  <c r="I109" i="1"/>
  <c r="J109" i="1" l="1"/>
  <c r="K109" i="1" l="1"/>
  <c r="E110" i="1"/>
  <c r="F110" i="1" l="1"/>
  <c r="G110" i="1" l="1"/>
  <c r="I110" i="1"/>
  <c r="H110" i="1"/>
  <c r="J110" i="1" l="1"/>
  <c r="K110" i="1" l="1"/>
  <c r="E111" i="1"/>
  <c r="F111" i="1" l="1"/>
  <c r="G111" i="1" l="1"/>
  <c r="I111" i="1"/>
  <c r="H111" i="1"/>
  <c r="J111" i="1" l="1"/>
  <c r="K111" i="1" l="1"/>
  <c r="E112" i="1"/>
  <c r="F112" i="1" l="1"/>
  <c r="G112" i="1" l="1"/>
  <c r="I112" i="1"/>
  <c r="H112" i="1"/>
  <c r="J112" i="1" l="1"/>
  <c r="K112" i="1" l="1"/>
  <c r="E113" i="1"/>
  <c r="F113" i="1" l="1"/>
  <c r="G113" i="1" l="1"/>
  <c r="H113" i="1"/>
  <c r="I113" i="1"/>
  <c r="J113" i="1" l="1"/>
  <c r="K113" i="1" l="1"/>
  <c r="E114" i="1"/>
  <c r="F114" i="1" l="1"/>
  <c r="G114" i="1" l="1"/>
  <c r="I114" i="1"/>
  <c r="H114" i="1"/>
  <c r="J114" i="1" l="1"/>
  <c r="K114" i="1" l="1"/>
  <c r="E115" i="1"/>
  <c r="F115" i="1" l="1"/>
  <c r="G115" i="1" l="1"/>
  <c r="I115" i="1"/>
  <c r="H115" i="1"/>
  <c r="J115" i="1" l="1"/>
  <c r="K115" i="1" l="1"/>
  <c r="E116" i="1"/>
  <c r="F116" i="1" l="1"/>
  <c r="G116" i="1" l="1"/>
  <c r="I116" i="1"/>
  <c r="H116" i="1"/>
  <c r="J116" i="1" l="1"/>
  <c r="K116" i="1" l="1"/>
  <c r="E117" i="1"/>
  <c r="F117" i="1" l="1"/>
  <c r="G117" i="1" l="1"/>
  <c r="I117" i="1"/>
  <c r="H117" i="1"/>
  <c r="J117" i="1" l="1"/>
  <c r="K117" i="1" l="1"/>
  <c r="E118" i="1"/>
  <c r="F118" i="1" l="1"/>
  <c r="G118" i="1" l="1"/>
  <c r="I118" i="1"/>
  <c r="H118" i="1"/>
  <c r="J118" i="1" l="1"/>
  <c r="K118" i="1" l="1"/>
  <c r="E119" i="1"/>
  <c r="F119" i="1" l="1"/>
  <c r="G119" i="1" l="1"/>
  <c r="H119" i="1"/>
  <c r="I119" i="1"/>
  <c r="J119" i="1" l="1"/>
  <c r="K119" i="1" l="1"/>
  <c r="E120" i="1"/>
  <c r="F120" i="1" l="1"/>
  <c r="G120" i="1" l="1"/>
  <c r="I120" i="1"/>
  <c r="H120" i="1"/>
  <c r="J120" i="1" l="1"/>
  <c r="K120" i="1" l="1"/>
  <c r="E121" i="1"/>
  <c r="F121" i="1" l="1"/>
  <c r="G121" i="1" l="1"/>
  <c r="I121" i="1"/>
  <c r="H121" i="1"/>
  <c r="J121" i="1" l="1"/>
  <c r="K121" i="1" l="1"/>
  <c r="E122" i="1"/>
  <c r="F122" i="1" l="1"/>
  <c r="G122" i="1" l="1"/>
  <c r="H122" i="1"/>
  <c r="I122" i="1"/>
  <c r="J122" i="1" l="1"/>
  <c r="K122" i="1" l="1"/>
  <c r="E123" i="1"/>
  <c r="F123" i="1" l="1"/>
  <c r="G123" i="1" l="1"/>
  <c r="I123" i="1"/>
  <c r="H123" i="1"/>
  <c r="J123" i="1" l="1"/>
  <c r="K123" i="1" l="1"/>
  <c r="E124" i="1"/>
  <c r="F124" i="1" l="1"/>
  <c r="G124" i="1" l="1"/>
  <c r="I124" i="1"/>
  <c r="H124" i="1"/>
  <c r="J124" i="1" l="1"/>
  <c r="K124" i="1" l="1"/>
  <c r="E125" i="1"/>
  <c r="F125" i="1" l="1"/>
  <c r="G125" i="1" l="1"/>
  <c r="I125" i="1"/>
  <c r="H125" i="1"/>
  <c r="J125" i="1" l="1"/>
  <c r="K125" i="1" l="1"/>
  <c r="E126" i="1"/>
  <c r="F126" i="1" l="1"/>
  <c r="G126" i="1" l="1"/>
  <c r="H126" i="1"/>
  <c r="I126" i="1"/>
  <c r="J126" i="1" l="1"/>
  <c r="K126" i="1" l="1"/>
  <c r="E127" i="1"/>
  <c r="F127" i="1" l="1"/>
  <c r="G127" i="1" l="1"/>
  <c r="H127" i="1"/>
  <c r="I127" i="1"/>
  <c r="J127" i="1" l="1"/>
  <c r="K127" i="1" l="1"/>
  <c r="E128" i="1"/>
  <c r="F128" i="1" l="1"/>
  <c r="G128" i="1" l="1"/>
  <c r="I128" i="1"/>
  <c r="H128" i="1"/>
  <c r="J128" i="1" l="1"/>
  <c r="K128" i="1" l="1"/>
  <c r="E129" i="1"/>
  <c r="F129" i="1" l="1"/>
  <c r="G129" i="1" l="1"/>
  <c r="I129" i="1"/>
  <c r="H129" i="1"/>
  <c r="J129" i="1" l="1"/>
  <c r="K129" i="1" l="1"/>
  <c r="E130" i="1"/>
  <c r="F130" i="1" l="1"/>
  <c r="G130" i="1" l="1"/>
  <c r="I130" i="1"/>
  <c r="H130" i="1"/>
  <c r="J130" i="1" l="1"/>
  <c r="K130" i="1" l="1"/>
  <c r="E131" i="1"/>
  <c r="F131" i="1" l="1"/>
  <c r="G131" i="1" l="1"/>
  <c r="I131" i="1"/>
  <c r="H131" i="1"/>
  <c r="J131" i="1" l="1"/>
  <c r="K131" i="1" l="1"/>
  <c r="E132" i="1"/>
  <c r="F132" i="1" l="1"/>
  <c r="G132" i="1" l="1"/>
  <c r="H132" i="1"/>
  <c r="I132" i="1"/>
  <c r="J132" i="1" l="1"/>
  <c r="K132" i="1" l="1"/>
  <c r="E133" i="1"/>
  <c r="F133" i="1" l="1"/>
  <c r="G133" i="1" l="1"/>
  <c r="I133" i="1"/>
  <c r="H133" i="1"/>
  <c r="J133" i="1" l="1"/>
  <c r="K133" i="1" l="1"/>
  <c r="E134" i="1"/>
  <c r="F134" i="1" l="1"/>
  <c r="G134" i="1" l="1"/>
  <c r="I134" i="1"/>
  <c r="H134" i="1"/>
  <c r="J134" i="1" l="1"/>
  <c r="K134" i="1" l="1"/>
  <c r="E135" i="1"/>
  <c r="F135" i="1" l="1"/>
  <c r="G135" i="1" l="1"/>
  <c r="I135" i="1"/>
  <c r="H135" i="1"/>
  <c r="J135" i="1" l="1"/>
  <c r="K135" i="1" l="1"/>
  <c r="E136" i="1"/>
  <c r="F136" i="1" l="1"/>
  <c r="G136" i="1" l="1"/>
  <c r="I136" i="1"/>
  <c r="H136" i="1"/>
  <c r="J136" i="1" l="1"/>
  <c r="K136" i="1" s="1"/>
  <c r="E137" i="1"/>
  <c r="F137" i="1" l="1"/>
  <c r="G137" i="1" l="1"/>
  <c r="H137" i="1"/>
  <c r="I137" i="1"/>
  <c r="J137" i="1" l="1"/>
  <c r="K137" i="1" l="1"/>
  <c r="E138" i="1"/>
  <c r="F138" i="1" l="1"/>
  <c r="G138" i="1" l="1"/>
  <c r="H138" i="1"/>
  <c r="I138" i="1"/>
  <c r="J138" i="1" l="1"/>
  <c r="K138" i="1" l="1"/>
  <c r="E139" i="1"/>
  <c r="F139" i="1" l="1"/>
  <c r="G139" i="1" l="1"/>
  <c r="I139" i="1"/>
  <c r="H139" i="1"/>
  <c r="J139" i="1" l="1"/>
  <c r="K139" i="1" l="1"/>
  <c r="E140" i="1"/>
  <c r="F140" i="1" l="1"/>
  <c r="G140" i="1" l="1"/>
  <c r="I140" i="1"/>
  <c r="H140" i="1"/>
  <c r="J140" i="1" l="1"/>
  <c r="K140" i="1" l="1"/>
  <c r="E141" i="1"/>
  <c r="F141" i="1" l="1"/>
  <c r="G141" i="1" l="1"/>
  <c r="H141" i="1"/>
  <c r="I141" i="1"/>
  <c r="J141" i="1" l="1"/>
  <c r="K141" i="1" l="1"/>
  <c r="E142" i="1"/>
  <c r="F142" i="1" l="1"/>
  <c r="G142" i="1" l="1"/>
  <c r="H142" i="1"/>
  <c r="I142" i="1"/>
  <c r="J142" i="1" l="1"/>
  <c r="K142" i="1" l="1"/>
  <c r="E143" i="1"/>
  <c r="F143" i="1" l="1"/>
  <c r="G143" i="1" l="1"/>
  <c r="I143" i="1"/>
  <c r="H143" i="1"/>
  <c r="J143" i="1" l="1"/>
  <c r="K143" i="1" l="1"/>
  <c r="E144" i="1"/>
  <c r="F144" i="1" l="1"/>
  <c r="G144" i="1" l="1"/>
  <c r="H144" i="1"/>
  <c r="I144" i="1"/>
  <c r="J144" i="1" l="1"/>
  <c r="K144" i="1" l="1"/>
  <c r="E145" i="1"/>
  <c r="F145" i="1" l="1"/>
  <c r="G145" i="1" l="1"/>
  <c r="H145" i="1"/>
  <c r="I145" i="1"/>
  <c r="J145" i="1" l="1"/>
  <c r="K145" i="1" l="1"/>
  <c r="E146" i="1"/>
  <c r="F146" i="1" l="1"/>
  <c r="G146" i="1" l="1"/>
  <c r="H146" i="1"/>
  <c r="I146" i="1"/>
  <c r="J146" i="1" l="1"/>
  <c r="K146" i="1" l="1"/>
  <c r="E147" i="1"/>
  <c r="F147" i="1" l="1"/>
  <c r="G147" i="1" l="1"/>
  <c r="H147" i="1"/>
  <c r="I147" i="1"/>
  <c r="J147" i="1" l="1"/>
  <c r="K147" i="1" l="1"/>
  <c r="E148" i="1"/>
  <c r="F148" i="1" l="1"/>
  <c r="G148" i="1" l="1"/>
  <c r="I148" i="1"/>
  <c r="H148" i="1"/>
  <c r="J148" i="1" l="1"/>
  <c r="K148" i="1" l="1"/>
  <c r="E149" i="1"/>
  <c r="F149" i="1" l="1"/>
  <c r="G149" i="1" l="1"/>
  <c r="H149" i="1"/>
  <c r="I149" i="1"/>
  <c r="J149" i="1" l="1"/>
  <c r="K149" i="1" l="1"/>
  <c r="E150" i="1"/>
  <c r="F150" i="1" l="1"/>
  <c r="G150" i="1" l="1"/>
  <c r="H150" i="1"/>
  <c r="I150" i="1"/>
  <c r="J150" i="1" l="1"/>
  <c r="K150" i="1" l="1"/>
  <c r="E151" i="1"/>
  <c r="F151" i="1" l="1"/>
  <c r="G151" i="1" l="1"/>
  <c r="I151" i="1"/>
  <c r="H151" i="1"/>
  <c r="J151" i="1" l="1"/>
  <c r="K151" i="1" l="1"/>
  <c r="E152" i="1"/>
  <c r="F152" i="1" l="1"/>
  <c r="G152" i="1" l="1"/>
  <c r="I152" i="1"/>
  <c r="H152" i="1"/>
  <c r="J152" i="1" l="1"/>
  <c r="K152" i="1" l="1"/>
  <c r="E153" i="1"/>
  <c r="F153" i="1" l="1"/>
  <c r="G153" i="1" l="1"/>
  <c r="I153" i="1"/>
  <c r="H153" i="1"/>
  <c r="J153" i="1" l="1"/>
  <c r="K153" i="1" l="1"/>
  <c r="E154" i="1"/>
  <c r="F154" i="1" l="1"/>
  <c r="G154" i="1" l="1"/>
  <c r="I154" i="1"/>
  <c r="H154" i="1"/>
  <c r="J154" i="1" l="1"/>
  <c r="K154" i="1" l="1"/>
  <c r="E155" i="1"/>
  <c r="F155" i="1" l="1"/>
  <c r="G155" i="1" l="1"/>
  <c r="I155" i="1"/>
  <c r="H155" i="1"/>
  <c r="J155" i="1" l="1"/>
  <c r="K155" i="1" l="1"/>
  <c r="E156" i="1"/>
  <c r="F156" i="1" l="1"/>
  <c r="G156" i="1" l="1"/>
  <c r="H156" i="1"/>
  <c r="I156" i="1"/>
  <c r="J156" i="1" l="1"/>
  <c r="K156" i="1" l="1"/>
  <c r="E157" i="1"/>
  <c r="F157" i="1" l="1"/>
  <c r="G157" i="1" l="1"/>
  <c r="H157" i="1"/>
  <c r="I157" i="1"/>
  <c r="J157" i="1" l="1"/>
  <c r="K157" i="1" l="1"/>
  <c r="E158" i="1"/>
  <c r="F158" i="1" l="1"/>
  <c r="G158" i="1" l="1"/>
  <c r="H158" i="1"/>
  <c r="I158" i="1"/>
  <c r="J158" i="1" l="1"/>
  <c r="K158" i="1" l="1"/>
  <c r="E159" i="1"/>
  <c r="F159" i="1" l="1"/>
  <c r="G159" i="1" l="1"/>
  <c r="I159" i="1"/>
  <c r="H159" i="1"/>
  <c r="J159" i="1" l="1"/>
  <c r="K159" i="1" l="1"/>
  <c r="E160" i="1"/>
  <c r="F160" i="1" l="1"/>
  <c r="G160" i="1" l="1"/>
  <c r="H160" i="1"/>
  <c r="I160" i="1"/>
  <c r="J160" i="1" l="1"/>
  <c r="K160" i="1" l="1"/>
  <c r="E161" i="1"/>
  <c r="F161" i="1" l="1"/>
  <c r="G161" i="1" l="1"/>
  <c r="H161" i="1"/>
  <c r="I161" i="1"/>
  <c r="J161" i="1" l="1"/>
  <c r="K161" i="1" l="1"/>
  <c r="E162" i="1"/>
  <c r="F162" i="1" s="1"/>
  <c r="G162" i="1" l="1"/>
  <c r="H162" i="1"/>
  <c r="I162" i="1"/>
  <c r="J162" i="1" l="1"/>
  <c r="E163" i="1" l="1"/>
  <c r="K162" i="1"/>
  <c r="F163" i="1" l="1"/>
  <c r="G163" i="1" l="1"/>
  <c r="H163" i="1"/>
  <c r="I163" i="1"/>
  <c r="J163" i="1" l="1"/>
  <c r="K163" i="1" l="1"/>
  <c r="E164" i="1"/>
  <c r="F164" i="1" l="1"/>
  <c r="G164" i="1" l="1"/>
  <c r="I164" i="1"/>
  <c r="H164" i="1"/>
  <c r="J164" i="1" l="1"/>
  <c r="K164" i="1" l="1"/>
  <c r="E165" i="1"/>
  <c r="F165" i="1" l="1"/>
  <c r="G165" i="1" l="1"/>
  <c r="H165" i="1"/>
  <c r="I165" i="1"/>
  <c r="J165" i="1" l="1"/>
  <c r="K165" i="1" l="1"/>
  <c r="E166" i="1"/>
  <c r="F166" i="1" l="1"/>
  <c r="G166" i="1" l="1"/>
  <c r="I166" i="1"/>
  <c r="H166" i="1"/>
  <c r="J166" i="1" l="1"/>
  <c r="K166" i="1" l="1"/>
  <c r="E167" i="1"/>
  <c r="F167" i="1" l="1"/>
  <c r="G167" i="1" l="1"/>
  <c r="H167" i="1"/>
  <c r="I167" i="1"/>
  <c r="J167" i="1" l="1"/>
  <c r="K167" i="1" l="1"/>
  <c r="E168" i="1"/>
  <c r="F168" i="1" l="1"/>
  <c r="G168" i="1" l="1"/>
  <c r="H168" i="1"/>
  <c r="I168" i="1"/>
  <c r="J168" i="1" l="1"/>
  <c r="K168" i="1" l="1"/>
  <c r="E169" i="1"/>
  <c r="F169" i="1" l="1"/>
  <c r="G169" i="1" l="1"/>
  <c r="I169" i="1"/>
  <c r="H169" i="1"/>
  <c r="J169" i="1" l="1"/>
  <c r="K169" i="1" l="1"/>
  <c r="E170" i="1"/>
  <c r="F170" i="1" s="1"/>
  <c r="G170" i="1" l="1"/>
  <c r="I170" i="1"/>
  <c r="H170" i="1"/>
  <c r="J170" i="1" l="1"/>
  <c r="K170" i="1" s="1"/>
  <c r="B11" i="1" l="1"/>
  <c r="B10" i="1"/>
</calcChain>
</file>

<file path=xl/sharedStrings.xml><?xml version="1.0" encoding="utf-8"?>
<sst xmlns="http://schemas.openxmlformats.org/spreadsheetml/2006/main" count="14" uniqueCount="14">
  <si>
    <t>SP</t>
  </si>
  <si>
    <t>P</t>
  </si>
  <si>
    <t>I</t>
  </si>
  <si>
    <t>D</t>
  </si>
  <si>
    <t>PV</t>
  </si>
  <si>
    <t>e</t>
  </si>
  <si>
    <t>T</t>
  </si>
  <si>
    <t>p</t>
  </si>
  <si>
    <t>i</t>
  </si>
  <si>
    <t>d</t>
  </si>
  <si>
    <t>G</t>
  </si>
  <si>
    <t>MV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</si>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</sst>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Sheet1!$E$12:$E$170</c:f>
              <c:numCache>
                <c:formatCode>General</c:formatCode>
                <c:ptCount val="159"/>
                <c:pt idx="0">
                  <c:v>0</c:v>
                </c:pt>
                <c:pt idx="1">
                  <c:v>0.03</c:v>
                </c:pt>
                <c:pt idx="2">
                  <c:v>6.9250000000000006E-2</c:v>
                </c:pt>
                <c:pt idx="3">
                  <c:v>0.11723416666666667</c:v>
                </c:pt>
                <c:pt idx="4">
                  <c:v>0.17335577291666665</c:v>
                </c:pt>
                <c:pt idx="5">
                  <c:v>0.23694413591249999</c:v>
                </c:pt>
                <c:pt idx="6">
                  <c:v>0.30726221367259027</c:v>
                </c:pt>
                <c:pt idx="7">
                  <c:v>0.38351477680251095</c:v>
                </c:pt>
                <c:pt idx="8">
                  <c:v>0.46485706704231283</c:v>
                </c:pt>
                <c:pt idx="9">
                  <c:v>0.55040385044952034</c:v>
                </c:pt>
                <c:pt idx="10">
                  <c:v>0.63923877012693464</c:v>
                </c:pt>
                <c:pt idx="11">
                  <c:v>0.72015371413617857</c:v>
                </c:pt>
                <c:pt idx="12">
                  <c:v>0.79266781784983209</c:v>
                </c:pt>
                <c:pt idx="13">
                  <c:v>0.85649918453000096</c:v>
                </c:pt>
                <c:pt idx="14">
                  <c:v>0.91156032234687145</c:v>
                </c:pt>
                <c:pt idx="15">
                  <c:v>0.95795059874184096</c:v>
                </c:pt>
                <c:pt idx="16">
                  <c:v>0.99594590128173799</c:v>
                </c:pt>
                <c:pt idx="17">
                  <c:v>1.0259857302325355</c:v>
                </c:pt>
                <c:pt idx="18">
                  <c:v>1.0486579804060947</c:v>
                </c:pt>
                <c:pt idx="19">
                  <c:v>1.0646816980309168</c:v>
                </c:pt>
                <c:pt idx="20">
                  <c:v>1.0748881221560953</c:v>
                </c:pt>
                <c:pt idx="21">
                  <c:v>1.0802003391677013</c:v>
                </c:pt>
                <c:pt idx="22">
                  <c:v>1.0814989211338444</c:v>
                </c:pt>
                <c:pt idx="23">
                  <c:v>1.0796073751442019</c:v>
                </c:pt>
                <c:pt idx="24">
                  <c:v>1.0752805545176995</c:v>
                </c:pt>
                <c:pt idx="25">
                  <c:v>1.0691960795435833</c:v>
                </c:pt>
                <c:pt idx="26">
                  <c:v>1.0619487490303889</c:v>
                </c:pt>
                <c:pt idx="27">
                  <c:v>1.0540478604970913</c:v>
                </c:pt>
                <c:pt idx="28">
                  <c:v>1.0459172974162165</c:v>
                </c:pt>
                <c:pt idx="29">
                  <c:v>1.0378981874790392</c:v>
                </c:pt>
                <c:pt idx="30">
                  <c:v>1.0302538872573044</c:v>
                </c:pt>
                <c:pt idx="31">
                  <c:v>1.0231770066216737</c:v>
                </c:pt>
                <c:pt idx="32">
                  <c:v>1.0167981514504054</c:v>
                </c:pt>
                <c:pt idx="33">
                  <c:v>1.0111947932973677</c:v>
                </c:pt>
                <c:pt idx="34">
                  <c:v>1.0064000071261756</c:v>
                </c:pt>
                <c:pt idx="35">
                  <c:v>1.0024108548380022</c:v>
                </c:pt>
                <c:pt idx="36">
                  <c:v>0.9991962315444719</c:v>
                </c:pt>
                <c:pt idx="37">
                  <c:v>0.99670403217622194</c:v>
                </c:pt>
                <c:pt idx="38">
                  <c:v>0.99486753691318408</c:v>
                </c:pt>
                <c:pt idx="39">
                  <c:v>0.9936109539683099</c:v>
                </c:pt>
                <c:pt idx="40">
                  <c:v>0.99285409642150246</c:v>
                </c:pt>
                <c:pt idx="41">
                  <c:v>0.99251620514935701</c:v>
                </c:pt>
                <c:pt idx="42">
                  <c:v>0.99251896160612851</c:v>
                </c:pt>
                <c:pt idx="43">
                  <c:v>0.99278876158661933</c:v>
                </c:pt>
                <c:pt idx="44">
                  <c:v>0.99325832991612339</c:v>
                </c:pt>
                <c:pt idx="45">
                  <c:v>0.99386776101164298</c:v>
                </c:pt>
                <c:pt idx="46">
                  <c:v>0.99456507182829734</c:v>
                </c:pt>
                <c:pt idx="47">
                  <c:v>0.99530635229366315</c:v>
                </c:pt>
                <c:pt idx="48">
                  <c:v>0.99605559443308345</c:v>
                </c:pt>
                <c:pt idx="49">
                  <c:v>0.99678427551839066</c:v>
                </c:pt>
                <c:pt idx="50">
                  <c:v>0.99747076325579387</c:v>
                </c:pt>
                <c:pt idx="51">
                  <c:v>0.9980996027806458</c:v>
                </c:pt>
                <c:pt idx="52">
                  <c:v>0.99866073653630505</c:v>
                </c:pt>
                <c:pt idx="53">
                  <c:v>0.99914869943017581</c:v>
                </c:pt>
                <c:pt idx="54">
                  <c:v>0.99956182337882871</c:v>
                </c:pt>
                <c:pt idx="55">
                  <c:v>0.99990147765990534</c:v>
                </c:pt>
                <c:pt idx="56">
                  <c:v>1.0001713645150403</c:v>
                </c:pt>
                <c:pt idx="57">
                  <c:v>1.0003768832820696</c:v>
                </c:pt>
                <c:pt idx="58">
                  <c:v>1.0005245710205564</c:v>
                </c:pt>
                <c:pt idx="59">
                  <c:v>1.000621623139196</c:v>
                </c:pt>
                <c:pt idx="60">
                  <c:v>1.0006754939128204</c:v>
                </c:pt>
                <c:pt idx="61">
                  <c:v>1.0006935739414813</c:v>
                </c:pt>
                <c:pt idx="62">
                  <c:v>1.0006829394870862</c:v>
                </c:pt>
                <c:pt idx="63">
                  <c:v>1.0006501671447765</c:v>
                </c:pt>
                <c:pt idx="64">
                  <c:v>1.0006012063810295</c:v>
                </c:pt>
                <c:pt idx="65">
                  <c:v>1.0005413020118956</c:v>
                </c:pt>
                <c:pt idx="66">
                  <c:v>1.0004749586185813</c:v>
                </c:pt>
                <c:pt idx="67">
                  <c:v>1.000405939124061</c:v>
                </c:pt>
                <c:pt idx="68">
                  <c:v>1.0003372902102241</c:v>
                </c:pt>
                <c:pt idx="69">
                  <c:v>1.0002713878744391</c:v>
                </c:pt>
                <c:pt idx="70">
                  <c:v>1.0002099971499243</c:v>
                </c:pt>
                <c:pt idx="71">
                  <c:v>1.0001543407970466</c:v>
                </c:pt>
                <c:pt idx="72">
                  <c:v>1.0001051725722865</c:v>
                </c:pt>
                <c:pt idx="73">
                  <c:v>1.0000628514658367</c:v>
                </c:pt>
                <c:pt idx="74">
                  <c:v>1.0000274140429197</c:v>
                </c:pt>
                <c:pt idx="75">
                  <c:v>0.9999986427099512</c:v>
                </c:pt>
                <c:pt idx="76">
                  <c:v>0.99997612834263372</c:v>
                </c:pt>
                <c:pt idx="77">
                  <c:v>0.99995932625202488</c:v>
                </c:pt>
                <c:pt idx="78">
                  <c:v>0.99994760492391443</c:v>
                </c:pt>
                <c:pt idx="79">
                  <c:v>0.9999402873472345</c:v>
                </c:pt>
                <c:pt idx="80">
                  <c:v>0.99993668505212063</c:v>
                </c:pt>
                <c:pt idx="81">
                  <c:v>0.99993612521303377</c:v>
                </c:pt>
                <c:pt idx="82">
                  <c:v>0.99993797134376194</c:v>
                </c:pt>
                <c:pt idx="83">
                  <c:v>0.99994163822669657</c:v>
                </c:pt>
                <c:pt idx="84">
                  <c:v>0.99994660178643235</c:v>
                </c:pt>
                <c:pt idx="85">
                  <c:v>0.99995240464539215</c:v>
                </c:pt>
                <c:pt idx="86">
                  <c:v>0.99995865809447249</c:v>
                </c:pt>
                <c:pt idx="87">
                  <c:v>0.99996504118179186</c:v>
                </c:pt>
                <c:pt idx="88">
                  <c:v>0.9999712975740106</c:v>
                </c:pt>
                <c:pt idx="89">
                  <c:v>0.99997723078315603</c:v>
                </c:pt>
                <c:pt idx="90">
                  <c:v>0.99998269828241493</c:v>
                </c:pt>
                <c:pt idx="91">
                  <c:v>0.99998760496114802</c:v>
                </c:pt>
                <c:pt idx="92">
                  <c:v>0.99999189629586449</c:v>
                </c:pt>
                <c:pt idx="93">
                  <c:v>0.99999555154276065</c:v>
                </c:pt>
                <c:pt idx="94">
                  <c:v>0.99999857719071117</c:v>
                </c:pt>
                <c:pt idx="95">
                  <c:v>1.0000010008527351</c:v>
                </c:pt>
                <c:pt idx="96">
                  <c:v>1.0000028657198581</c:v>
                </c:pt>
                <c:pt idx="97">
                  <c:v>1.0000042256544306</c:v>
                </c:pt>
                <c:pt idx="98">
                  <c:v>1.0000051409604582</c:v>
                </c:pt>
                <c:pt idx="99">
                  <c:v>1.0000056748361748</c:v>
                </c:pt>
                <c:pt idx="100">
                  <c:v>1.0000058904885509</c:v>
                </c:pt>
                <c:pt idx="101">
                  <c:v>1.0000058488701358</c:v>
                </c:pt>
                <c:pt idx="102">
                  <c:v>1.0000056069849059</c:v>
                </c:pt>
                <c:pt idx="103">
                  <c:v>1.000005216700949</c:v>
                </c:pt>
                <c:pt idx="104">
                  <c:v>1.0000047240030916</c:v>
                </c:pt>
                <c:pt idx="105">
                  <c:v>1.0000041686172765</c:v>
                </c:pt>
                <c:pt idx="106">
                  <c:v>1.0000035839399095</c:v>
                </c:pt>
                <c:pt idx="107">
                  <c:v>1.0000029972088957</c:v>
                </c:pt>
                <c:pt idx="108">
                  <c:v>1.000002429858093</c:v>
                </c:pt>
                <c:pt idx="109">
                  <c:v>1.0000018980029242</c:v>
                </c:pt>
                <c:pt idx="110">
                  <c:v>1.0000014130114729</c:v>
                </c:pt>
                <c:pt idx="111">
                  <c:v>1.000000982122184</c:v>
                </c:pt>
                <c:pt idx="112">
                  <c:v>1.0000006090760154</c:v>
                </c:pt>
                <c:pt idx="113">
                  <c:v>1.0000002947373063</c:v>
                </c:pt>
                <c:pt idx="114">
                  <c:v>1.0000000376835845</c:v>
                </c:pt>
                <c:pt idx="115">
                  <c:v>0.99999983474991438</c:v>
                </c:pt>
                <c:pt idx="116">
                  <c:v>0.99999968151812191</c:v>
                </c:pt>
                <c:pt idx="117">
                  <c:v>0.99999957274528706</c:v>
                </c:pt>
                <c:pt idx="118">
                  <c:v>0.99999950272928029</c:v>
                </c:pt>
                <c:pt idx="119">
                  <c:v>0.99999946561185049</c:v>
                </c:pt>
                <c:pt idx="120">
                  <c:v>0.99999945562189685</c:v>
                </c:pt>
                <c:pt idx="121">
                  <c:v>0.99999946726312805</c:v>
                </c:pt>
                <c:pt idx="122">
                  <c:v>0.99999949545139655</c:v>
                </c:pt>
                <c:pt idx="123">
                  <c:v>0.9999995356076532</c:v>
                </c:pt>
                <c:pt idx="124">
                  <c:v>0.99999958371277342</c:v>
                </c:pt>
                <c:pt idx="125">
                  <c:v>0.99999963633052136</c:v>
                </c:pt>
                <c:pt idx="126">
                  <c:v>0.99999969060470517</c:v>
                </c:pt>
                <c:pt idx="127">
                  <c:v>0.99999974423619475</c:v>
                </c:pt>
                <c:pt idx="128">
                  <c:v>0.99999979544496942</c:v>
                </c:pt>
                <c:pt idx="129">
                  <c:v>0.99999984292178379</c:v>
                </c:pt>
                <c:pt idx="130">
                  <c:v>0.99999988577342069</c:v>
                </c:pt>
                <c:pt idx="131">
                  <c:v>0.99999992346487443</c:v>
                </c:pt>
                <c:pt idx="132">
                  <c:v>0.99999995576119449</c:v>
                </c:pt>
                <c:pt idx="133">
                  <c:v>0.99999998267114354</c:v>
                </c:pt>
                <c:pt idx="134">
                  <c:v>1.0000000043942947</c:v>
                </c:pt>
                <c:pt idx="135">
                  <c:v>1.0000000212727176</c:v>
                </c:pt>
                <c:pt idx="136">
                  <c:v>1.0000000337479922</c:v>
                </c:pt>
                <c:pt idx="137">
                  <c:v>1.0000000423239379</c:v>
                </c:pt>
                <c:pt idx="138">
                  <c:v>1.0000000475351589</c:v>
                </c:pt>
                <c:pt idx="139">
                  <c:v>1.0000000499212756</c:v>
                </c:pt>
                <c:pt idx="140">
                  <c:v>1.0000000500065367</c:v>
                </c:pt>
                <c:pt idx="141">
                  <c:v>1.0000000482843809</c:v>
                </c:pt>
                <c:pt idx="142">
                  <c:v>1.0000000452064322</c:v>
                </c:pt>
                <c:pt idx="143">
                  <c:v>1.0000000411753653</c:v>
                </c:pt>
                <c:pt idx="144">
                  <c:v>1.0000000365410626</c:v>
                </c:pt>
                <c:pt idx="145">
                  <c:v>1.0000000315994886</c:v>
                </c:pt>
                <c:pt idx="146">
                  <c:v>1.0000000265937357</c:v>
                </c:pt>
                <c:pt idx="147">
                  <c:v>1.0000000217167371</c:v>
                </c:pt>
                <c:pt idx="148">
                  <c:v>1.0000000171151877</c:v>
                </c:pt>
                <c:pt idx="149">
                  <c:v>1.0000000128942736</c:v>
                </c:pt>
                <c:pt idx="150">
                  <c:v>1.0000000091228658</c:v>
                </c:pt>
                <c:pt idx="151">
                  <c:v>1.0000000058388923</c:v>
                </c:pt>
                <c:pt idx="152">
                  <c:v>1.000000003054659</c:v>
                </c:pt>
                <c:pt idx="153">
                  <c:v>1.0000000007619374</c:v>
                </c:pt>
                <c:pt idx="154">
                  <c:v>0.99999999893669078</c:v>
                </c:pt>
                <c:pt idx="155">
                  <c:v>0.99999999754334468</c:v>
                </c:pt>
                <c:pt idx="156">
                  <c:v>0.99999999653854965</c:v>
                </c:pt>
                <c:pt idx="157">
                  <c:v>0.99999999587440969</c:v>
                </c:pt>
                <c:pt idx="158">
                  <c:v>0.99999999550117669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6E4-4D3E-9818-483EAD172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8846512"/>
        <c:axId val="2108846096"/>
      </c:scatterChart>
      <c:valAx>
        <c:axId val="2108846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8846096"/>
        <c:crosses val="autoZero"/>
        <c:crossBetween val="midCat"/>
      </c:valAx>
      <c:valAx>
        <c:axId val="210884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8846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95249</xdr:colOff>
      <xdr:row>0</xdr:row>
      <xdr:rowOff>28575</xdr:rowOff>
    </xdr:from>
    <xdr:to>
      <xdr:col>22</xdr:col>
      <xdr:colOff>304800</xdr:colOff>
      <xdr:row>24</xdr:row>
      <xdr:rowOff>114299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DED3A51-756E-4ECE-A65E-605EB1673C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5DC4A-FC50-4E77-BAED-2DCA3514E73D}">
  <dimension ref="A1:K170"/>
  <sheetViews>
    <sheetView tabSelected="1" topLeftCell="B1" workbookViewId="0">
      <selection activeCell="G20" sqref="G20"/>
    </sheetView>
  </sheetViews>
  <sheetFormatPr defaultRowHeight="15" x14ac:dyDescent="0.25"/>
  <sheetData>
    <row r="1" spans="1:11" x14ac:dyDescent="0.25">
      <c r="E1" t="s">
        <v>4</v>
      </c>
      <c r="F1" t="s">
        <v>5</v>
      </c>
      <c r="G1" t="s">
        <v>7</v>
      </c>
      <c r="H1" t="s">
        <v>8</v>
      </c>
      <c r="I1" t="s">
        <v>9</v>
      </c>
      <c r="J1" t="s">
        <v>11</v>
      </c>
    </row>
    <row r="2" spans="1:11" x14ac:dyDescent="0.25">
      <c r="A2" t="s">
        <v>0</v>
      </c>
      <c r="B2">
        <v>1</v>
      </c>
    </row>
    <row r="3" spans="1:11" x14ac:dyDescent="0.25">
      <c r="A3" t="s">
        <v>1</v>
      </c>
      <c r="B3">
        <v>1</v>
      </c>
    </row>
    <row r="4" spans="1:11" x14ac:dyDescent="0.25">
      <c r="A4" t="s">
        <v>2</v>
      </c>
      <c r="B4">
        <v>1</v>
      </c>
    </row>
    <row r="5" spans="1:11" x14ac:dyDescent="0.25">
      <c r="A5" t="s">
        <v>3</v>
      </c>
      <c r="B5">
        <v>1</v>
      </c>
    </row>
    <row r="6" spans="1:11" x14ac:dyDescent="0.25">
      <c r="A6" t="s">
        <v>6</v>
      </c>
      <c r="B6">
        <v>10</v>
      </c>
    </row>
    <row r="7" spans="1:11" x14ac:dyDescent="0.25">
      <c r="A7" t="s">
        <v>10</v>
      </c>
      <c r="B7">
        <v>0.01</v>
      </c>
    </row>
    <row r="10" spans="1:11" x14ac:dyDescent="0.25">
      <c r="A10" t="s">
        <v>12</v>
      </c>
      <c r="B10">
        <f>MIN(K12:K170)</f>
        <v>-8.1305630808747066E-3</v>
      </c>
    </row>
    <row r="11" spans="1:11" x14ac:dyDescent="0.25">
      <c r="A11" t="s">
        <v>13</v>
      </c>
      <c r="B11">
        <f>MAX(K12:K170)</f>
        <v>8.8834919677414345E-2</v>
      </c>
    </row>
    <row r="12" spans="1:11" x14ac:dyDescent="0.25">
      <c r="E12">
        <v>0</v>
      </c>
      <c r="F12">
        <f>SP-E12</f>
        <v>1</v>
      </c>
      <c r="G12">
        <f>P*F12</f>
        <v>1</v>
      </c>
      <c r="H12">
        <f>I*SUM(F2:F12)</f>
        <v>1</v>
      </c>
      <c r="I12">
        <f>D*AVERAGE(F2:F12)</f>
        <v>1</v>
      </c>
      <c r="J12">
        <f>(G12+H12+I12)</f>
        <v>3</v>
      </c>
      <c r="K12">
        <f>J12*G</f>
        <v>0.03</v>
      </c>
    </row>
    <row r="13" spans="1:11" x14ac:dyDescent="0.25">
      <c r="E13">
        <f>E12+G*J12</f>
        <v>0.03</v>
      </c>
      <c r="F13">
        <f>SP-E13</f>
        <v>0.97</v>
      </c>
      <c r="G13">
        <f>P*F13</f>
        <v>0.97</v>
      </c>
      <c r="H13">
        <f>I*SUM(F3:F13)</f>
        <v>1.97</v>
      </c>
      <c r="I13">
        <f>D*AVERAGE(F3:F13)</f>
        <v>0.98499999999999999</v>
      </c>
      <c r="J13">
        <f t="shared" ref="J13:J76" si="0">(G13+H13+I13)</f>
        <v>3.9249999999999998</v>
      </c>
      <c r="K13">
        <f>J13*G</f>
        <v>3.925E-2</v>
      </c>
    </row>
    <row r="14" spans="1:11" x14ac:dyDescent="0.25">
      <c r="E14">
        <f>E13+G*J13</f>
        <v>6.9250000000000006E-2</v>
      </c>
      <c r="F14">
        <f>SP-E14</f>
        <v>0.93074999999999997</v>
      </c>
      <c r="G14">
        <f>P*F14</f>
        <v>0.93074999999999997</v>
      </c>
      <c r="H14">
        <f>I*SUM(F4:F14)</f>
        <v>2.9007499999999999</v>
      </c>
      <c r="I14">
        <f>D*AVERAGE(F4:F14)</f>
        <v>0.96691666666666665</v>
      </c>
      <c r="J14">
        <f t="shared" si="0"/>
        <v>4.7984166666666663</v>
      </c>
      <c r="K14">
        <f>J14*G</f>
        <v>4.7984166666666661E-2</v>
      </c>
    </row>
    <row r="15" spans="1:11" x14ac:dyDescent="0.25">
      <c r="E15">
        <f>E14+G*J14</f>
        <v>0.11723416666666667</v>
      </c>
      <c r="F15">
        <f>SP-E15</f>
        <v>0.88276583333333336</v>
      </c>
      <c r="G15">
        <f>P*F15</f>
        <v>0.88276583333333336</v>
      </c>
      <c r="H15">
        <f>I*SUM(F5:F15)</f>
        <v>3.7835158333333334</v>
      </c>
      <c r="I15">
        <f>D*AVERAGE(F5:F15)</f>
        <v>0.94587895833333335</v>
      </c>
      <c r="J15">
        <f t="shared" si="0"/>
        <v>5.6121606249999996</v>
      </c>
      <c r="K15">
        <f>J15*G</f>
        <v>5.6121606249999997E-2</v>
      </c>
    </row>
    <row r="16" spans="1:11" x14ac:dyDescent="0.25">
      <c r="E16">
        <f>E15+G*J15</f>
        <v>0.17335577291666665</v>
      </c>
      <c r="F16">
        <f>SP-E16</f>
        <v>0.8266442270833334</v>
      </c>
      <c r="G16">
        <f>P*F16</f>
        <v>0.8266442270833334</v>
      </c>
      <c r="H16">
        <f>I*SUM(F6:F16)</f>
        <v>4.6101600604166668</v>
      </c>
      <c r="I16">
        <f>D*AVERAGE(F6:F16)</f>
        <v>0.92203201208333341</v>
      </c>
      <c r="J16">
        <f t="shared" si="0"/>
        <v>6.3588362995833334</v>
      </c>
      <c r="K16">
        <f>J16*G</f>
        <v>6.3588362995833342E-2</v>
      </c>
    </row>
    <row r="17" spans="5:11" x14ac:dyDescent="0.25">
      <c r="E17">
        <f>E16+G*J16</f>
        <v>0.23694413591249999</v>
      </c>
      <c r="F17">
        <f>SP-E17</f>
        <v>0.76305586408750004</v>
      </c>
      <c r="G17">
        <f>P*F17</f>
        <v>0.76305586408750004</v>
      </c>
      <c r="H17">
        <f>I*SUM(F7:F17)</f>
        <v>5.3732159245041666</v>
      </c>
      <c r="I17">
        <f>D*AVERAGE(F7:F17)</f>
        <v>0.89553598741736107</v>
      </c>
      <c r="J17">
        <f t="shared" si="0"/>
        <v>7.0318077760090274</v>
      </c>
      <c r="K17">
        <f>J17*G</f>
        <v>7.0318077760090275E-2</v>
      </c>
    </row>
    <row r="18" spans="5:11" x14ac:dyDescent="0.25">
      <c r="E18">
        <f>E17+G*J17</f>
        <v>0.30726221367259027</v>
      </c>
      <c r="F18">
        <f>SP-E18</f>
        <v>0.69273778632740979</v>
      </c>
      <c r="G18">
        <f>P*F18</f>
        <v>0.69273778632740979</v>
      </c>
      <c r="H18">
        <f>I*SUM(F8:F18)</f>
        <v>6.0659537108315762</v>
      </c>
      <c r="I18">
        <f>D*AVERAGE(F8:F18)</f>
        <v>0.86656481583308231</v>
      </c>
      <c r="J18">
        <f t="shared" si="0"/>
        <v>7.6252563129920681</v>
      </c>
      <c r="K18">
        <f>J18*G</f>
        <v>7.6252563129920681E-2</v>
      </c>
    </row>
    <row r="19" spans="5:11" x14ac:dyDescent="0.25">
      <c r="E19">
        <f>E18+G*J18</f>
        <v>0.38351477680251095</v>
      </c>
      <c r="F19">
        <f>SP-E19</f>
        <v>0.61648522319748911</v>
      </c>
      <c r="G19">
        <f>P*F19</f>
        <v>0.61648522319748911</v>
      </c>
      <c r="H19">
        <f>I*SUM(F9:F19)</f>
        <v>6.6824389340290651</v>
      </c>
      <c r="I19">
        <f>D*AVERAGE(F9:F19)</f>
        <v>0.83530486675363314</v>
      </c>
      <c r="J19">
        <f t="shared" si="0"/>
        <v>8.1342290239801862</v>
      </c>
      <c r="K19">
        <f>J19*G</f>
        <v>8.134229023980187E-2</v>
      </c>
    </row>
    <row r="20" spans="5:11" x14ac:dyDescent="0.25">
      <c r="E20">
        <f>E19+G*J19</f>
        <v>0.46485706704231283</v>
      </c>
      <c r="F20">
        <f>SP-E20</f>
        <v>0.53514293295768711</v>
      </c>
      <c r="G20">
        <f>P*F20</f>
        <v>0.53514293295768711</v>
      </c>
      <c r="H20">
        <f>I*SUM(F10:F20)</f>
        <v>7.2175818669867517</v>
      </c>
      <c r="I20">
        <f>D*AVERAGE(F10:F20)</f>
        <v>0.80195354077630576</v>
      </c>
      <c r="J20">
        <f t="shared" si="0"/>
        <v>8.554678340720745</v>
      </c>
      <c r="K20">
        <f>J20*G</f>
        <v>8.554678340720745E-2</v>
      </c>
    </row>
    <row r="21" spans="5:11" x14ac:dyDescent="0.25">
      <c r="E21">
        <f>E20+G*J20</f>
        <v>0.55040385044952034</v>
      </c>
      <c r="F21">
        <f>SP-E21</f>
        <v>0.44959614955047966</v>
      </c>
      <c r="G21">
        <f>P*F21</f>
        <v>0.44959614955047966</v>
      </c>
      <c r="H21">
        <f>I*SUM(F12:F21)</f>
        <v>7.6671780165372319</v>
      </c>
      <c r="I21">
        <f>D*AVERAGE(F12:F21)</f>
        <v>0.76671780165372316</v>
      </c>
      <c r="J21">
        <f t="shared" si="0"/>
        <v>8.8834919677414348</v>
      </c>
      <c r="K21">
        <f>J21*G</f>
        <v>8.8834919677414345E-2</v>
      </c>
    </row>
    <row r="22" spans="5:11" x14ac:dyDescent="0.25">
      <c r="E22">
        <f>E21+G*J21</f>
        <v>0.63923877012693464</v>
      </c>
      <c r="F22">
        <f>SP-E22</f>
        <v>0.36076122987306536</v>
      </c>
      <c r="G22">
        <f>P*F22</f>
        <v>0.36076122987306536</v>
      </c>
      <c r="H22">
        <f>I*SUM(F13:F22)</f>
        <v>7.0279392464102974</v>
      </c>
      <c r="I22">
        <f>D*AVERAGE(F13:F22)</f>
        <v>0.70279392464102974</v>
      </c>
      <c r="J22">
        <f t="shared" si="0"/>
        <v>8.0914944009243932</v>
      </c>
      <c r="K22">
        <f>J22*G</f>
        <v>8.0914944009243928E-2</v>
      </c>
    </row>
    <row r="23" spans="5:11" x14ac:dyDescent="0.25">
      <c r="E23">
        <f>E22+G*J22</f>
        <v>0.72015371413617857</v>
      </c>
      <c r="F23">
        <f>SP-E23</f>
        <v>0.27984628586382143</v>
      </c>
      <c r="G23">
        <f>P*F23</f>
        <v>0.27984628586382143</v>
      </c>
      <c r="H23">
        <f>I*SUM(F14:F23)</f>
        <v>6.3377855322741201</v>
      </c>
      <c r="I23">
        <f>D*AVERAGE(F14:F23)</f>
        <v>0.63377855322741206</v>
      </c>
      <c r="J23">
        <f t="shared" si="0"/>
        <v>7.2514103713653535</v>
      </c>
      <c r="K23">
        <f>J23*G</f>
        <v>7.2514103713653535E-2</v>
      </c>
    </row>
    <row r="24" spans="5:11" x14ac:dyDescent="0.25">
      <c r="E24">
        <f>E23+G*J23</f>
        <v>0.79266781784983209</v>
      </c>
      <c r="F24">
        <f>SP-E24</f>
        <v>0.20733218215016791</v>
      </c>
      <c r="G24">
        <f>P*F24</f>
        <v>0.20733218215016791</v>
      </c>
      <c r="H24">
        <f>I*SUM(F15:F24)</f>
        <v>5.6143677144242883</v>
      </c>
      <c r="I24">
        <f>D*AVERAGE(F15:F24)</f>
        <v>0.56143677144242887</v>
      </c>
      <c r="J24">
        <f t="shared" si="0"/>
        <v>6.3831366680168848</v>
      </c>
      <c r="K24">
        <f>J24*G</f>
        <v>6.3831366680168852E-2</v>
      </c>
    </row>
    <row r="25" spans="5:11" x14ac:dyDescent="0.25">
      <c r="E25">
        <f>E24+G*J24</f>
        <v>0.85649918453000096</v>
      </c>
      <c r="F25">
        <f>SP-E25</f>
        <v>0.14350081546999904</v>
      </c>
      <c r="G25">
        <f>P*F25</f>
        <v>0.14350081546999904</v>
      </c>
      <c r="H25">
        <f>I*SUM(F16:F25)</f>
        <v>4.875102696560953</v>
      </c>
      <c r="I25">
        <f>D*AVERAGE(F16:F25)</f>
        <v>0.48751026965609529</v>
      </c>
      <c r="J25">
        <f t="shared" si="0"/>
        <v>5.5061137816870467</v>
      </c>
      <c r="K25">
        <f>J25*G</f>
        <v>5.506113781687047E-2</v>
      </c>
    </row>
    <row r="26" spans="5:11" x14ac:dyDescent="0.25">
      <c r="E26">
        <f>E25+G*J25</f>
        <v>0.91156032234687145</v>
      </c>
      <c r="F26">
        <f>SP-E26</f>
        <v>8.8439677653128546E-2</v>
      </c>
      <c r="G26">
        <f>P*F26</f>
        <v>8.8439677653128546E-2</v>
      </c>
      <c r="H26">
        <f>I*SUM(F17:F26)</f>
        <v>4.136898147130748</v>
      </c>
      <c r="I26">
        <f>D*AVERAGE(F17:F26)</f>
        <v>0.41368981471307481</v>
      </c>
      <c r="J26">
        <f t="shared" si="0"/>
        <v>4.639027639496951</v>
      </c>
      <c r="K26">
        <f>J26*G</f>
        <v>4.639027639496951E-2</v>
      </c>
    </row>
    <row r="27" spans="5:11" x14ac:dyDescent="0.25">
      <c r="E27">
        <f>E26+G*J26</f>
        <v>0.95795059874184096</v>
      </c>
      <c r="F27">
        <f>SP-E27</f>
        <v>4.2049401258159036E-2</v>
      </c>
      <c r="G27">
        <f>P*F27</f>
        <v>4.2049401258159036E-2</v>
      </c>
      <c r="H27">
        <f>I*SUM(F18:F27)</f>
        <v>3.4158916843014069</v>
      </c>
      <c r="I27">
        <f>D*AVERAGE(F18:F27)</f>
        <v>0.3415891684301407</v>
      </c>
      <c r="J27">
        <f t="shared" si="0"/>
        <v>3.7995302539897069</v>
      </c>
      <c r="K27">
        <f>J27*G</f>
        <v>3.7995302539897073E-2</v>
      </c>
    </row>
    <row r="28" spans="5:11" x14ac:dyDescent="0.25">
      <c r="E28">
        <f>E27+G*J27</f>
        <v>0.99594590128173799</v>
      </c>
      <c r="F28">
        <f>SP-E28</f>
        <v>4.0540987182620114E-3</v>
      </c>
      <c r="G28">
        <f>P*F28</f>
        <v>4.0540987182620114E-3</v>
      </c>
      <c r="H28">
        <f>I*SUM(F19:F28)</f>
        <v>2.7272079966922593</v>
      </c>
      <c r="I28">
        <f>D*AVERAGE(F19:F28)</f>
        <v>0.27272079966922591</v>
      </c>
      <c r="J28">
        <f t="shared" si="0"/>
        <v>3.0039828950797474</v>
      </c>
      <c r="K28">
        <f>J28*G</f>
        <v>3.0039828950797473E-2</v>
      </c>
    </row>
    <row r="29" spans="5:11" x14ac:dyDescent="0.25">
      <c r="E29">
        <f>E28+G*J28</f>
        <v>1.0259857302325355</v>
      </c>
      <c r="F29">
        <f>SP-E29</f>
        <v>-2.5985730232535476E-2</v>
      </c>
      <c r="G29">
        <f>P*F29</f>
        <v>-2.5985730232535476E-2</v>
      </c>
      <c r="H29">
        <f>I*SUM(F20:F29)</f>
        <v>2.0847370432622343</v>
      </c>
      <c r="I29">
        <f>D*AVERAGE(F20:F29)</f>
        <v>0.20847370432622342</v>
      </c>
      <c r="J29">
        <f t="shared" si="0"/>
        <v>2.2672250173559223</v>
      </c>
      <c r="K29">
        <f>J29*G</f>
        <v>2.2672250173559224E-2</v>
      </c>
    </row>
    <row r="30" spans="5:11" x14ac:dyDescent="0.25">
      <c r="E30">
        <f>E29+G*J29</f>
        <v>1.0486579804060947</v>
      </c>
      <c r="F30">
        <f>SP-E30</f>
        <v>-4.8657980406094703E-2</v>
      </c>
      <c r="G30">
        <f>P*F30</f>
        <v>-4.8657980406094703E-2</v>
      </c>
      <c r="H30">
        <f>I*SUM(F21:F30)</f>
        <v>1.5009361298984527</v>
      </c>
      <c r="I30">
        <f>D*AVERAGE(F21:F30)</f>
        <v>0.15009361298984528</v>
      </c>
      <c r="J30">
        <f t="shared" si="0"/>
        <v>1.6023717624822034</v>
      </c>
      <c r="K30">
        <f>J30*G</f>
        <v>1.6023717624822034E-2</v>
      </c>
    </row>
    <row r="31" spans="5:11" x14ac:dyDescent="0.25">
      <c r="E31">
        <f>E30+G*J30</f>
        <v>1.0646816980309168</v>
      </c>
      <c r="F31">
        <f>SP-E31</f>
        <v>-6.4681698030916834E-2</v>
      </c>
      <c r="G31">
        <f>P*F31</f>
        <v>-6.4681698030916834E-2</v>
      </c>
      <c r="H31">
        <f>I*SUM(F22:F31)</f>
        <v>0.98665828231705621</v>
      </c>
      <c r="I31">
        <f>D*AVERAGE(F22:F31)</f>
        <v>9.8665828231705624E-2</v>
      </c>
      <c r="J31">
        <f t="shared" si="0"/>
        <v>1.020642412517845</v>
      </c>
      <c r="K31">
        <f>J31*G</f>
        <v>1.0206424125178451E-2</v>
      </c>
    </row>
    <row r="32" spans="5:11" x14ac:dyDescent="0.25">
      <c r="E32">
        <f>E31+G*J31</f>
        <v>1.0748881221560953</v>
      </c>
      <c r="F32">
        <f>SP-E32</f>
        <v>-7.4888122156095305E-2</v>
      </c>
      <c r="G32">
        <f>P*F32</f>
        <v>-7.4888122156095305E-2</v>
      </c>
      <c r="H32">
        <f>I*SUM(F23:F32)</f>
        <v>0.55100893028789566</v>
      </c>
      <c r="I32">
        <f>D*AVERAGE(F23:F32)</f>
        <v>5.5100893028789566E-2</v>
      </c>
      <c r="J32">
        <f t="shared" si="0"/>
        <v>0.53122170116058998</v>
      </c>
      <c r="K32">
        <f>J32*G</f>
        <v>5.3122170116058996E-3</v>
      </c>
    </row>
    <row r="33" spans="5:11" x14ac:dyDescent="0.25">
      <c r="E33">
        <f>E32+G*J32</f>
        <v>1.0802003391677013</v>
      </c>
      <c r="F33">
        <f>SP-E33</f>
        <v>-8.0200339167701307E-2</v>
      </c>
      <c r="G33">
        <f>P*F33</f>
        <v>-8.0200339167701307E-2</v>
      </c>
      <c r="H33">
        <f>I*SUM(F24:F33)</f>
        <v>0.19096230525637292</v>
      </c>
      <c r="I33">
        <f>D*AVERAGE(F24:F33)</f>
        <v>1.9096230525637293E-2</v>
      </c>
      <c r="J33">
        <f t="shared" si="0"/>
        <v>0.12985819661430892</v>
      </c>
      <c r="K33">
        <f>J33*G</f>
        <v>1.2985819661430892E-3</v>
      </c>
    </row>
    <row r="34" spans="5:11" x14ac:dyDescent="0.25">
      <c r="E34">
        <f>E33+G*J33</f>
        <v>1.0814989211338444</v>
      </c>
      <c r="F34">
        <f>SP-E34</f>
        <v>-8.1498921133844382E-2</v>
      </c>
      <c r="G34">
        <f>P*F34</f>
        <v>-8.1498921133844382E-2</v>
      </c>
      <c r="H34">
        <f>I*SUM(F25:F34)</f>
        <v>-9.786879802763937E-2</v>
      </c>
      <c r="I34">
        <f>D*AVERAGE(F25:F34)</f>
        <v>-9.786879802763937E-3</v>
      </c>
      <c r="J34">
        <f t="shared" si="0"/>
        <v>-0.18915459896424769</v>
      </c>
      <c r="K34">
        <f>J34*G</f>
        <v>-1.891545989642477E-3</v>
      </c>
    </row>
    <row r="35" spans="5:11" x14ac:dyDescent="0.25">
      <c r="E35">
        <f>E34+G*J34</f>
        <v>1.0796073751442019</v>
      </c>
      <c r="F35">
        <f>SP-E35</f>
        <v>-7.9607375144201908E-2</v>
      </c>
      <c r="G35">
        <f>P*F35</f>
        <v>-7.9607375144201908E-2</v>
      </c>
      <c r="H35">
        <f>I*SUM(F26:F35)</f>
        <v>-0.32097698864184032</v>
      </c>
      <c r="I35">
        <f>D*AVERAGE(F26:F35)</f>
        <v>-3.2097698864184031E-2</v>
      </c>
      <c r="J35">
        <f t="shared" si="0"/>
        <v>-0.43268206265022624</v>
      </c>
      <c r="K35">
        <f>J35*G</f>
        <v>-4.3268206265022627E-3</v>
      </c>
    </row>
    <row r="36" spans="5:11" x14ac:dyDescent="0.25">
      <c r="E36">
        <f>E35+G*J35</f>
        <v>1.0752805545176995</v>
      </c>
      <c r="F36">
        <f>SP-E36</f>
        <v>-7.5280554517699549E-2</v>
      </c>
      <c r="G36">
        <f>P*F36</f>
        <v>-7.5280554517699549E-2</v>
      </c>
      <c r="H36">
        <f>I*SUM(F27:F36)</f>
        <v>-0.48469722081266842</v>
      </c>
      <c r="I36">
        <f>D*AVERAGE(F27:F36)</f>
        <v>-4.846972208126684E-2</v>
      </c>
      <c r="J36">
        <f t="shared" si="0"/>
        <v>-0.60844749741163484</v>
      </c>
      <c r="K36">
        <f>J36*G</f>
        <v>-6.0844749741163487E-3</v>
      </c>
    </row>
    <row r="37" spans="5:11" x14ac:dyDescent="0.25">
      <c r="E37">
        <f>E36+G*J36</f>
        <v>1.0691960795435833</v>
      </c>
      <c r="F37">
        <f>SP-E37</f>
        <v>-6.9196079543583311E-2</v>
      </c>
      <c r="G37">
        <f>P*F37</f>
        <v>-6.9196079543583311E-2</v>
      </c>
      <c r="H37">
        <f>I*SUM(F28:F37)</f>
        <v>-0.59594270161441076</v>
      </c>
      <c r="I37">
        <f>D*AVERAGE(F28:F37)</f>
        <v>-5.9594270161441074E-2</v>
      </c>
      <c r="J37">
        <f t="shared" si="0"/>
        <v>-0.72473305131943511</v>
      </c>
      <c r="K37">
        <f>J37*G</f>
        <v>-7.2473305131943513E-3</v>
      </c>
    </row>
    <row r="38" spans="5:11" x14ac:dyDescent="0.25">
      <c r="E38">
        <f>E37+G*J37</f>
        <v>1.0619487490303889</v>
      </c>
      <c r="F38">
        <f>SP-E38</f>
        <v>-6.1948749030388939E-2</v>
      </c>
      <c r="G38">
        <f>P*F38</f>
        <v>-6.1948749030388939E-2</v>
      </c>
      <c r="H38">
        <f>I*SUM(F29:F38)</f>
        <v>-0.66194554936306171</v>
      </c>
      <c r="I38">
        <f>D*AVERAGE(F29:F38)</f>
        <v>-6.6194554936306174E-2</v>
      </c>
      <c r="J38">
        <f t="shared" si="0"/>
        <v>-0.79008885332975687</v>
      </c>
      <c r="K38">
        <f>J38*G</f>
        <v>-7.9008885332975693E-3</v>
      </c>
    </row>
    <row r="39" spans="5:11" x14ac:dyDescent="0.25">
      <c r="E39">
        <f>E38+G*J38</f>
        <v>1.0540478604970913</v>
      </c>
      <c r="F39">
        <f>SP-E39</f>
        <v>-5.4047860497091316E-2</v>
      </c>
      <c r="G39">
        <f>P*F39</f>
        <v>-5.4047860497091316E-2</v>
      </c>
      <c r="H39">
        <f>I*SUM(F30:F39)</f>
        <v>-0.69000767962761755</v>
      </c>
      <c r="I39">
        <f>D*AVERAGE(F30:F39)</f>
        <v>-6.900076796276175E-2</v>
      </c>
      <c r="J39">
        <f t="shared" si="0"/>
        <v>-0.81305630808747065</v>
      </c>
      <c r="K39">
        <f>J39*G</f>
        <v>-8.1305630808747066E-3</v>
      </c>
    </row>
    <row r="40" spans="5:11" x14ac:dyDescent="0.25">
      <c r="E40">
        <f>E39+G*J39</f>
        <v>1.0459172974162165</v>
      </c>
      <c r="F40">
        <f>SP-E40</f>
        <v>-4.5917297416216529E-2</v>
      </c>
      <c r="G40">
        <f>P*F40</f>
        <v>-4.5917297416216529E-2</v>
      </c>
      <c r="H40">
        <f>I*SUM(F31:F40)</f>
        <v>-0.68726699663773938</v>
      </c>
      <c r="I40">
        <f>D*AVERAGE(F31:F40)</f>
        <v>-6.8726699663773941E-2</v>
      </c>
      <c r="J40">
        <f t="shared" si="0"/>
        <v>-0.80191099371772989</v>
      </c>
      <c r="K40">
        <f>J40*G</f>
        <v>-8.0191099371772993E-3</v>
      </c>
    </row>
    <row r="41" spans="5:11" x14ac:dyDescent="0.25">
      <c r="E41">
        <f>E40+G*J40</f>
        <v>1.0378981874790392</v>
      </c>
      <c r="F41">
        <f>SP-E41</f>
        <v>-3.7898187479039169E-2</v>
      </c>
      <c r="G41">
        <f>P*F41</f>
        <v>-3.7898187479039169E-2</v>
      </c>
      <c r="H41">
        <f>I*SUM(F32:F41)</f>
        <v>-0.66048348608586172</v>
      </c>
      <c r="I41">
        <f>D*AVERAGE(F32:F41)</f>
        <v>-6.6048348608586174E-2</v>
      </c>
      <c r="J41">
        <f t="shared" si="0"/>
        <v>-0.7644300221734871</v>
      </c>
      <c r="K41">
        <f>J41*G</f>
        <v>-7.6443002217348715E-3</v>
      </c>
    </row>
    <row r="42" spans="5:11" x14ac:dyDescent="0.25">
      <c r="E42">
        <f>E41+G*J41</f>
        <v>1.0302538872573044</v>
      </c>
      <c r="F42">
        <f>SP-E42</f>
        <v>-3.0253887257304379E-2</v>
      </c>
      <c r="G42">
        <f>P*F42</f>
        <v>-3.0253887257304379E-2</v>
      </c>
      <c r="H42">
        <f>I*SUM(F33:F42)</f>
        <v>-0.61584925118707079</v>
      </c>
      <c r="I42">
        <f>D*AVERAGE(F33:F42)</f>
        <v>-6.1584925118707078E-2</v>
      </c>
      <c r="J42">
        <f t="shared" si="0"/>
        <v>-0.70768806356308223</v>
      </c>
      <c r="K42">
        <f>J42*G</f>
        <v>-7.0768806356308221E-3</v>
      </c>
    </row>
    <row r="43" spans="5:11" x14ac:dyDescent="0.25">
      <c r="E43">
        <f>E42+G*J42</f>
        <v>1.0231770066216737</v>
      </c>
      <c r="F43">
        <f>SP-E43</f>
        <v>-2.3177006621673657E-2</v>
      </c>
      <c r="G43">
        <f>P*F43</f>
        <v>-2.3177006621673657E-2</v>
      </c>
      <c r="H43">
        <f>I*SUM(F34:F43)</f>
        <v>-0.55882591864104314</v>
      </c>
      <c r="I43">
        <f>D*AVERAGE(F34:F43)</f>
        <v>-5.5882591864104311E-2</v>
      </c>
      <c r="J43">
        <f t="shared" si="0"/>
        <v>-0.63788551712682107</v>
      </c>
      <c r="K43">
        <f>J43*G</f>
        <v>-6.3788551712682107E-3</v>
      </c>
    </row>
    <row r="44" spans="5:11" x14ac:dyDescent="0.25">
      <c r="E44">
        <f>E43+G*J43</f>
        <v>1.0167981514504054</v>
      </c>
      <c r="F44">
        <f>SP-E44</f>
        <v>-1.6798151450405419E-2</v>
      </c>
      <c r="G44">
        <f>P*F44</f>
        <v>-1.6798151450405419E-2</v>
      </c>
      <c r="H44">
        <f>I*SUM(F35:F44)</f>
        <v>-0.49412514895760418</v>
      </c>
      <c r="I44">
        <f>D*AVERAGE(F35:F44)</f>
        <v>-4.9412514895760415E-2</v>
      </c>
      <c r="J44">
        <f t="shared" si="0"/>
        <v>-0.56033581530376997</v>
      </c>
      <c r="K44">
        <f>J44*G</f>
        <v>-5.6033581530376998E-3</v>
      </c>
    </row>
    <row r="45" spans="5:11" x14ac:dyDescent="0.25">
      <c r="E45">
        <f>E44+G*J44</f>
        <v>1.0111947932973677</v>
      </c>
      <c r="F45">
        <f>SP-E45</f>
        <v>-1.1194793297367722E-2</v>
      </c>
      <c r="G45">
        <f>P*F45</f>
        <v>-1.1194793297367722E-2</v>
      </c>
      <c r="H45">
        <f>I*SUM(F36:F45)</f>
        <v>-0.42571256711076999</v>
      </c>
      <c r="I45">
        <f>D*AVERAGE(F36:F45)</f>
        <v>-4.2571256711076998E-2</v>
      </c>
      <c r="J45">
        <f t="shared" si="0"/>
        <v>-0.47947861711921469</v>
      </c>
      <c r="K45">
        <f>J45*G</f>
        <v>-4.7947861711921469E-3</v>
      </c>
    </row>
    <row r="46" spans="5:11" x14ac:dyDescent="0.25">
      <c r="E46">
        <f>E45+G*J45</f>
        <v>1.0064000071261756</v>
      </c>
      <c r="F46">
        <f>SP-E46</f>
        <v>-6.4000071261756108E-3</v>
      </c>
      <c r="G46">
        <f>P*F46</f>
        <v>-6.4000071261756108E-3</v>
      </c>
      <c r="H46">
        <f>I*SUM(F37:F46)</f>
        <v>-0.35683201971924605</v>
      </c>
      <c r="I46">
        <f>D*AVERAGE(F37:F46)</f>
        <v>-3.5683201971924608E-2</v>
      </c>
      <c r="J46">
        <f t="shared" si="0"/>
        <v>-0.39891522881734626</v>
      </c>
      <c r="K46">
        <f>J46*G</f>
        <v>-3.9891522881734627E-3</v>
      </c>
    </row>
    <row r="47" spans="5:11" x14ac:dyDescent="0.25">
      <c r="E47">
        <f>E46+G*J46</f>
        <v>1.0024108548380022</v>
      </c>
      <c r="F47">
        <f>SP-E47</f>
        <v>-2.4108548380021855E-3</v>
      </c>
      <c r="G47">
        <f>P*F47</f>
        <v>-2.4108548380021855E-3</v>
      </c>
      <c r="H47">
        <f>I*SUM(F38:F47)</f>
        <v>-0.29004679501366493</v>
      </c>
      <c r="I47">
        <f>D*AVERAGE(F38:F47)</f>
        <v>-2.9004679501366492E-2</v>
      </c>
      <c r="J47">
        <f t="shared" si="0"/>
        <v>-0.32146232935303359</v>
      </c>
      <c r="K47">
        <f>J47*G</f>
        <v>-3.2146232935303361E-3</v>
      </c>
    </row>
    <row r="48" spans="5:11" x14ac:dyDescent="0.25">
      <c r="E48">
        <f>E47+G*J47</f>
        <v>0.9991962315444719</v>
      </c>
      <c r="F48">
        <f>SP-E48</f>
        <v>8.0376845552809772E-4</v>
      </c>
      <c r="G48">
        <f>P*F48</f>
        <v>8.0376845552809772E-4</v>
      </c>
      <c r="H48">
        <f>I*SUM(F39:F48)</f>
        <v>-0.22729427752774789</v>
      </c>
      <c r="I48">
        <f>D*AVERAGE(F39:F48)</f>
        <v>-2.272942775277479E-2</v>
      </c>
      <c r="J48">
        <f t="shared" si="0"/>
        <v>-0.24921993682499458</v>
      </c>
      <c r="K48">
        <f>J48*G</f>
        <v>-2.4921993682499458E-3</v>
      </c>
    </row>
    <row r="49" spans="5:11" x14ac:dyDescent="0.25">
      <c r="E49">
        <f>E48+G*J48</f>
        <v>0.99670403217622194</v>
      </c>
      <c r="F49">
        <f>SP-E49</f>
        <v>3.2959678237780565E-3</v>
      </c>
      <c r="G49">
        <f>P*F49</f>
        <v>3.2959678237780565E-3</v>
      </c>
      <c r="H49">
        <f>I*SUM(F40:F49)</f>
        <v>-0.16995044920687852</v>
      </c>
      <c r="I49">
        <f>D*AVERAGE(F40:F49)</f>
        <v>-1.6995044920687853E-2</v>
      </c>
      <c r="J49">
        <f t="shared" si="0"/>
        <v>-0.18364952630378831</v>
      </c>
      <c r="K49">
        <f>J49*G</f>
        <v>-1.8364952630378832E-3</v>
      </c>
    </row>
    <row r="50" spans="5:11" x14ac:dyDescent="0.25">
      <c r="E50">
        <f>E49+G*J49</f>
        <v>0.99486753691318408</v>
      </c>
      <c r="F50">
        <f>SP-E50</f>
        <v>5.1324630868159193E-3</v>
      </c>
      <c r="G50">
        <f>P*F50</f>
        <v>5.1324630868159193E-3</v>
      </c>
      <c r="H50">
        <f>I*SUM(F41:F50)</f>
        <v>-0.11890068870384607</v>
      </c>
      <c r="I50">
        <f>D*AVERAGE(F41:F50)</f>
        <v>-1.1890068870384607E-2</v>
      </c>
      <c r="J50">
        <f t="shared" si="0"/>
        <v>-0.12565829448741475</v>
      </c>
      <c r="K50">
        <f>J50*G</f>
        <v>-1.2565829448741475E-3</v>
      </c>
    </row>
    <row r="51" spans="5:11" x14ac:dyDescent="0.25">
      <c r="E51">
        <f>E50+G*J50</f>
        <v>0.9936109539683099</v>
      </c>
      <c r="F51">
        <f>SP-E51</f>
        <v>6.3890460316901043E-3</v>
      </c>
      <c r="G51">
        <f>P*F51</f>
        <v>6.3890460316901043E-3</v>
      </c>
      <c r="H51">
        <f>I*SUM(F42:F51)</f>
        <v>-7.4613455193116796E-2</v>
      </c>
      <c r="I51">
        <f>D*AVERAGE(F42:F51)</f>
        <v>-7.4613455193116799E-3</v>
      </c>
      <c r="J51">
        <f t="shared" si="0"/>
        <v>-7.5685754680738376E-2</v>
      </c>
      <c r="K51">
        <f>J51*G</f>
        <v>-7.5685754680738376E-4</v>
      </c>
    </row>
    <row r="52" spans="5:11" x14ac:dyDescent="0.25">
      <c r="E52">
        <f>E51+G*J51</f>
        <v>0.99285409642150246</v>
      </c>
      <c r="F52">
        <f>SP-E52</f>
        <v>7.1459035784975367E-3</v>
      </c>
      <c r="G52">
        <f>P*F52</f>
        <v>7.1459035784975367E-3</v>
      </c>
      <c r="H52">
        <f>I*SUM(F43:F52)</f>
        <v>-3.721366435731488E-2</v>
      </c>
      <c r="I52">
        <f>D*AVERAGE(F43:F52)</f>
        <v>-3.721366435731488E-3</v>
      </c>
      <c r="J52">
        <f t="shared" si="0"/>
        <v>-3.3789127214548832E-2</v>
      </c>
      <c r="K52">
        <f>J52*G</f>
        <v>-3.3789127214548832E-4</v>
      </c>
    </row>
    <row r="53" spans="5:11" x14ac:dyDescent="0.25">
      <c r="E53">
        <f>E52+G*J52</f>
        <v>0.99251620514935701</v>
      </c>
      <c r="F53">
        <f>SP-E53</f>
        <v>7.4837948506429885E-3</v>
      </c>
      <c r="G53">
        <f>P*F53</f>
        <v>7.4837948506429885E-3</v>
      </c>
      <c r="H53">
        <f>I*SUM(F44:F53)</f>
        <v>-6.552862884998234E-3</v>
      </c>
      <c r="I53">
        <f>D*AVERAGE(F44:F53)</f>
        <v>-6.5528628849982336E-4</v>
      </c>
      <c r="J53">
        <f t="shared" si="0"/>
        <v>2.756456771449312E-4</v>
      </c>
      <c r="K53">
        <f>J53*G</f>
        <v>2.7564567714493122E-6</v>
      </c>
    </row>
    <row r="54" spans="5:11" x14ac:dyDescent="0.25">
      <c r="E54">
        <f>E53+G*J53</f>
        <v>0.99251896160612851</v>
      </c>
      <c r="F54">
        <f>SP-E54</f>
        <v>7.4810383938714864E-3</v>
      </c>
      <c r="G54">
        <f>P*F54</f>
        <v>7.4810383938714864E-3</v>
      </c>
      <c r="H54">
        <f>I*SUM(F45:F54)</f>
        <v>1.7726326959278671E-2</v>
      </c>
      <c r="I54">
        <f>D*AVERAGE(F45:F54)</f>
        <v>1.7726326959278671E-3</v>
      </c>
      <c r="J54">
        <f t="shared" si="0"/>
        <v>2.6979998049078024E-2</v>
      </c>
      <c r="K54">
        <f>J54*G</f>
        <v>2.6979998049078024E-4</v>
      </c>
    </row>
    <row r="55" spans="5:11" x14ac:dyDescent="0.25">
      <c r="E55">
        <f>E54+G*J54</f>
        <v>0.99278876158661933</v>
      </c>
      <c r="F55">
        <f>SP-E55</f>
        <v>7.2112384133806717E-3</v>
      </c>
      <c r="G55">
        <f>P*F55</f>
        <v>7.2112384133806717E-3</v>
      </c>
      <c r="H55">
        <f>I*SUM(F46:F55)</f>
        <v>3.6132358670027065E-2</v>
      </c>
      <c r="I55">
        <f>D*AVERAGE(F46:F55)</f>
        <v>3.6132358670027064E-3</v>
      </c>
      <c r="J55">
        <f t="shared" si="0"/>
        <v>4.6956832950410442E-2</v>
      </c>
      <c r="K55">
        <f>J55*G</f>
        <v>4.6956832950410441E-4</v>
      </c>
    </row>
    <row r="56" spans="5:11" x14ac:dyDescent="0.25">
      <c r="E56">
        <f>E55+G*J55</f>
        <v>0.99325832991612339</v>
      </c>
      <c r="F56">
        <f>SP-E56</f>
        <v>6.7416700838766053E-3</v>
      </c>
      <c r="G56">
        <f>P*F56</f>
        <v>6.7416700838766053E-3</v>
      </c>
      <c r="H56">
        <f>I*SUM(F47:F56)</f>
        <v>4.9274035880079281E-2</v>
      </c>
      <c r="I56">
        <f>D*AVERAGE(F47:F56)</f>
        <v>4.9274035880079283E-3</v>
      </c>
      <c r="J56">
        <f t="shared" si="0"/>
        <v>6.0943109551963817E-2</v>
      </c>
      <c r="K56">
        <f>J56*G</f>
        <v>6.0943109551963822E-4</v>
      </c>
    </row>
    <row r="57" spans="5:11" x14ac:dyDescent="0.25">
      <c r="E57">
        <f>E56+G*J56</f>
        <v>0.99386776101164298</v>
      </c>
      <c r="F57">
        <f>SP-E57</f>
        <v>6.1322389883570194E-3</v>
      </c>
      <c r="G57">
        <f>P*F57</f>
        <v>6.1322389883570194E-3</v>
      </c>
      <c r="H57">
        <f>I*SUM(F48:F57)</f>
        <v>5.7817129706438486E-2</v>
      </c>
      <c r="I57">
        <f>D*AVERAGE(F48:F57)</f>
        <v>5.7817129706438488E-3</v>
      </c>
      <c r="J57">
        <f t="shared" si="0"/>
        <v>6.9731081665439357E-2</v>
      </c>
      <c r="K57">
        <f>J57*G</f>
        <v>6.9731081665439355E-4</v>
      </c>
    </row>
    <row r="58" spans="5:11" x14ac:dyDescent="0.25">
      <c r="E58">
        <f>E57+G*J57</f>
        <v>0.99456507182829734</v>
      </c>
      <c r="F58">
        <f>SP-E58</f>
        <v>5.4349281717026576E-3</v>
      </c>
      <c r="G58">
        <f>P*F58</f>
        <v>5.4349281717026576E-3</v>
      </c>
      <c r="H58">
        <f>I*SUM(F49:F58)</f>
        <v>6.2448289422613046E-2</v>
      </c>
      <c r="I58">
        <f>D*AVERAGE(F49:F58)</f>
        <v>6.2448289422613046E-3</v>
      </c>
      <c r="J58">
        <f t="shared" si="0"/>
        <v>7.4128046536577008E-2</v>
      </c>
      <c r="K58">
        <f>J58*G</f>
        <v>7.4128046536577009E-4</v>
      </c>
    </row>
    <row r="59" spans="5:11" x14ac:dyDescent="0.25">
      <c r="E59">
        <f>E58+G*J58</f>
        <v>0.99530635229366315</v>
      </c>
      <c r="F59">
        <f>SP-E59</f>
        <v>4.6936477063368454E-3</v>
      </c>
      <c r="G59">
        <f>P*F59</f>
        <v>4.6936477063368454E-3</v>
      </c>
      <c r="H59">
        <f>I*SUM(F50:F59)</f>
        <v>6.3845969305171835E-2</v>
      </c>
      <c r="I59">
        <f>D*AVERAGE(F50:F59)</f>
        <v>6.3845969305171835E-3</v>
      </c>
      <c r="J59">
        <f t="shared" si="0"/>
        <v>7.4924213942025863E-2</v>
      </c>
      <c r="K59">
        <f>J59*G</f>
        <v>7.4924213942025866E-4</v>
      </c>
    </row>
    <row r="60" spans="5:11" x14ac:dyDescent="0.25">
      <c r="E60">
        <f>E59+G*J59</f>
        <v>0.99605559443308345</v>
      </c>
      <c r="F60">
        <f>SP-E60</f>
        <v>3.9444055669165534E-3</v>
      </c>
      <c r="G60">
        <f>P*F60</f>
        <v>3.9444055669165534E-3</v>
      </c>
      <c r="H60">
        <f>I*SUM(F51:F60)</f>
        <v>6.2657911785272469E-2</v>
      </c>
      <c r="I60">
        <f>D*AVERAGE(F51:F60)</f>
        <v>6.2657911785272465E-3</v>
      </c>
      <c r="J60">
        <f t="shared" si="0"/>
        <v>7.2868108530716263E-2</v>
      </c>
      <c r="K60">
        <f>J60*G</f>
        <v>7.286810853071626E-4</v>
      </c>
    </row>
    <row r="61" spans="5:11" x14ac:dyDescent="0.25">
      <c r="E61">
        <f>E60+G*J60</f>
        <v>0.99678427551839066</v>
      </c>
      <c r="F61">
        <f>SP-E61</f>
        <v>3.2157244816093389E-3</v>
      </c>
      <c r="G61">
        <f>P*F61</f>
        <v>3.2157244816093389E-3</v>
      </c>
      <c r="H61">
        <f>I*SUM(F52:F61)</f>
        <v>5.9484590235191703E-2</v>
      </c>
      <c r="I61">
        <f>D*AVERAGE(F52:F61)</f>
        <v>5.9484590235191707E-3</v>
      </c>
      <c r="J61">
        <f t="shared" si="0"/>
        <v>6.8648773740320218E-2</v>
      </c>
      <c r="K61">
        <f>J61*G</f>
        <v>6.8648773740320214E-4</v>
      </c>
    </row>
    <row r="62" spans="5:11" x14ac:dyDescent="0.25">
      <c r="E62">
        <f>E61+G*J61</f>
        <v>0.99747076325579387</v>
      </c>
      <c r="F62">
        <f>SP-E62</f>
        <v>2.5292367442061314E-3</v>
      </c>
      <c r="G62">
        <f>P*F62</f>
        <v>2.5292367442061314E-3</v>
      </c>
      <c r="H62">
        <f>I*SUM(F53:F62)</f>
        <v>5.4867923400900298E-2</v>
      </c>
      <c r="I62">
        <f>D*AVERAGE(F53:F62)</f>
        <v>5.4867923400900298E-3</v>
      </c>
      <c r="J62">
        <f t="shared" si="0"/>
        <v>6.2883952485196459E-2</v>
      </c>
      <c r="K62">
        <f>J62*G</f>
        <v>6.2883952485196458E-4</v>
      </c>
    </row>
    <row r="63" spans="5:11" x14ac:dyDescent="0.25">
      <c r="E63">
        <f>E62+G*J62</f>
        <v>0.9980996027806458</v>
      </c>
      <c r="F63">
        <f>SP-E63</f>
        <v>1.9003972193541996E-3</v>
      </c>
      <c r="G63">
        <f>P*F63</f>
        <v>1.9003972193541996E-3</v>
      </c>
      <c r="H63">
        <f>I*SUM(F54:F63)</f>
        <v>4.9284525769611509E-2</v>
      </c>
      <c r="I63">
        <f>D*AVERAGE(F54:F63)</f>
        <v>4.9284525769611506E-3</v>
      </c>
      <c r="J63">
        <f t="shared" si="0"/>
        <v>5.6113375565926861E-2</v>
      </c>
      <c r="K63">
        <f>J63*G</f>
        <v>5.6113375565926867E-4</v>
      </c>
    </row>
    <row r="64" spans="5:11" x14ac:dyDescent="0.25">
      <c r="E64">
        <f>E63+G*J63</f>
        <v>0.99866073653630505</v>
      </c>
      <c r="F64">
        <f>SP-E64</f>
        <v>1.3392634636949508E-3</v>
      </c>
      <c r="G64">
        <f>P*F64</f>
        <v>1.3392634636949508E-3</v>
      </c>
      <c r="H64">
        <f>I*SUM(F55:F64)</f>
        <v>4.3142750839434973E-2</v>
      </c>
      <c r="I64">
        <f>D*AVERAGE(F55:F64)</f>
        <v>4.3142750839434973E-3</v>
      </c>
      <c r="J64">
        <f t="shared" si="0"/>
        <v>4.8796289387073422E-2</v>
      </c>
      <c r="K64">
        <f>J64*G</f>
        <v>4.879628938707342E-4</v>
      </c>
    </row>
    <row r="65" spans="5:11" x14ac:dyDescent="0.25">
      <c r="E65">
        <f>E64+G*J64</f>
        <v>0.99914869943017581</v>
      </c>
      <c r="F65">
        <f>SP-E65</f>
        <v>8.5130056982418711E-4</v>
      </c>
      <c r="G65">
        <f>P*F65</f>
        <v>8.5130056982418711E-4</v>
      </c>
      <c r="H65">
        <f>I*SUM(F56:F65)</f>
        <v>3.6782812995878489E-2</v>
      </c>
      <c r="I65">
        <f>D*AVERAGE(F56:F65)</f>
        <v>3.6782812995878487E-3</v>
      </c>
      <c r="J65">
        <f t="shared" si="0"/>
        <v>4.1312394865290522E-2</v>
      </c>
      <c r="K65">
        <f>J65*G</f>
        <v>4.1312394865290525E-4</v>
      </c>
    </row>
    <row r="66" spans="5:11" x14ac:dyDescent="0.25">
      <c r="E66">
        <f>E65+G*J65</f>
        <v>0.99956182337882871</v>
      </c>
      <c r="F66">
        <f>SP-E66</f>
        <v>4.3817662117129341E-4</v>
      </c>
      <c r="G66">
        <f>P*F66</f>
        <v>4.3817662117129341E-4</v>
      </c>
      <c r="H66">
        <f>I*SUM(F57:F66)</f>
        <v>3.0479319533173177E-2</v>
      </c>
      <c r="I66">
        <f>D*AVERAGE(F57:F66)</f>
        <v>3.0479319533173177E-3</v>
      </c>
      <c r="J66">
        <f t="shared" si="0"/>
        <v>3.3965428107661788E-2</v>
      </c>
      <c r="K66">
        <f>J66*G</f>
        <v>3.3965428107661787E-4</v>
      </c>
    </row>
    <row r="67" spans="5:11" x14ac:dyDescent="0.25">
      <c r="E67">
        <f>E66+G*J66</f>
        <v>0.99990147765990534</v>
      </c>
      <c r="F67">
        <f>SP-E67</f>
        <v>9.8522340094664429E-5</v>
      </c>
      <c r="G67">
        <f>P*F67</f>
        <v>9.8522340094664429E-5</v>
      </c>
      <c r="H67">
        <f>I*SUM(F58:F67)</f>
        <v>2.4445602884910822E-2</v>
      </c>
      <c r="I67">
        <f>D*AVERAGE(F58:F67)</f>
        <v>2.4445602884910823E-3</v>
      </c>
      <c r="J67">
        <f t="shared" si="0"/>
        <v>2.698868551349657E-2</v>
      </c>
      <c r="K67">
        <f>J67*G</f>
        <v>2.6988685513496571E-4</v>
      </c>
    </row>
    <row r="68" spans="5:11" x14ac:dyDescent="0.25">
      <c r="E68">
        <f>E67+G*J67</f>
        <v>1.0001713645150403</v>
      </c>
      <c r="F68">
        <f>SP-E68</f>
        <v>-1.7136451504029537E-4</v>
      </c>
      <c r="G68">
        <f>P*F68</f>
        <v>-1.7136451504029537E-4</v>
      </c>
      <c r="H68">
        <f>I*SUM(F59:F68)</f>
        <v>1.8839310198167869E-2</v>
      </c>
      <c r="I68">
        <f>D*AVERAGE(F59:F68)</f>
        <v>1.8839310198167868E-3</v>
      </c>
      <c r="J68">
        <f t="shared" si="0"/>
        <v>2.0551876702944359E-2</v>
      </c>
      <c r="K68">
        <f>J68*G</f>
        <v>2.0551876702944359E-4</v>
      </c>
    </row>
    <row r="69" spans="5:11" x14ac:dyDescent="0.25">
      <c r="E69">
        <f>E68+G*J68</f>
        <v>1.0003768832820696</v>
      </c>
      <c r="F69">
        <f>SP-E69</f>
        <v>-3.7688328206963995E-4</v>
      </c>
      <c r="G69">
        <f>P*F69</f>
        <v>-3.7688328206963995E-4</v>
      </c>
      <c r="H69">
        <f>I*SUM(F60:F69)</f>
        <v>1.3768779209761384E-2</v>
      </c>
      <c r="I69">
        <f>D*AVERAGE(F60:F69)</f>
        <v>1.3768779209761383E-3</v>
      </c>
      <c r="J69">
        <f t="shared" si="0"/>
        <v>1.4768773848667881E-2</v>
      </c>
      <c r="K69">
        <f>J69*G</f>
        <v>1.4768773848667882E-4</v>
      </c>
    </row>
    <row r="70" spans="5:11" x14ac:dyDescent="0.25">
      <c r="E70">
        <f>E69+G*J69</f>
        <v>1.0005245710205564</v>
      </c>
      <c r="F70">
        <f>SP-E70</f>
        <v>-5.2457102055636362E-4</v>
      </c>
      <c r="G70">
        <f>P*F70</f>
        <v>-5.2457102055636362E-4</v>
      </c>
      <c r="H70">
        <f>I*SUM(F61:F70)</f>
        <v>9.2998026222884667E-3</v>
      </c>
      <c r="I70">
        <f>D*AVERAGE(F61:F70)</f>
        <v>9.2998026222884667E-4</v>
      </c>
      <c r="J70">
        <f t="shared" si="0"/>
        <v>9.7052118639609497E-3</v>
      </c>
      <c r="K70">
        <f>J70*G</f>
        <v>9.7052118639609494E-5</v>
      </c>
    </row>
    <row r="71" spans="5:11" x14ac:dyDescent="0.25">
      <c r="E71">
        <f>E70+G*J70</f>
        <v>1.000621623139196</v>
      </c>
      <c r="F71">
        <f>SP-E71</f>
        <v>-6.2162313919600365E-4</v>
      </c>
      <c r="G71">
        <f>P*F71</f>
        <v>-6.2162313919600365E-4</v>
      </c>
      <c r="H71">
        <f>I*SUM(F62:F71)</f>
        <v>5.4624550014831241E-3</v>
      </c>
      <c r="I71">
        <f>D*AVERAGE(F62:F71)</f>
        <v>5.4624550014831241E-4</v>
      </c>
      <c r="J71">
        <f t="shared" si="0"/>
        <v>5.3870773624354329E-3</v>
      </c>
      <c r="K71">
        <f>J71*G</f>
        <v>5.3870773624354327E-5</v>
      </c>
    </row>
    <row r="72" spans="5:11" x14ac:dyDescent="0.25">
      <c r="E72">
        <f>E71+G*J71</f>
        <v>1.0006754939128204</v>
      </c>
      <c r="F72">
        <f>SP-E72</f>
        <v>-6.7549391282040183E-4</v>
      </c>
      <c r="G72">
        <f>P*F72</f>
        <v>-6.7549391282040183E-4</v>
      </c>
      <c r="H72">
        <f>I*SUM(F63:F72)</f>
        <v>2.2577243444565909E-3</v>
      </c>
      <c r="I72">
        <f>D*AVERAGE(F63:F72)</f>
        <v>2.2577243444565909E-4</v>
      </c>
      <c r="J72">
        <f t="shared" si="0"/>
        <v>1.8080028660818481E-3</v>
      </c>
      <c r="K72">
        <f>J72*G</f>
        <v>1.8080028660818483E-5</v>
      </c>
    </row>
    <row r="73" spans="5:11" x14ac:dyDescent="0.25">
      <c r="E73">
        <f>E72+G*J72</f>
        <v>1.0006935739414813</v>
      </c>
      <c r="F73">
        <f>SP-E73</f>
        <v>-6.9357394148128471E-4</v>
      </c>
      <c r="G73">
        <f>P*F73</f>
        <v>-6.9357394148128471E-4</v>
      </c>
      <c r="H73">
        <f>I*SUM(F64:F73)</f>
        <v>-3.3624681637889342E-4</v>
      </c>
      <c r="I73">
        <f>D*AVERAGE(F64:F73)</f>
        <v>-3.3624681637889343E-5</v>
      </c>
      <c r="J73">
        <f t="shared" si="0"/>
        <v>-1.0634454394980674E-3</v>
      </c>
      <c r="K73">
        <f>J73*G</f>
        <v>-1.0634454394980674E-5</v>
      </c>
    </row>
    <row r="74" spans="5:11" x14ac:dyDescent="0.25">
      <c r="E74">
        <f>E73+G*J73</f>
        <v>1.0006829394870862</v>
      </c>
      <c r="F74">
        <f>SP-E74</f>
        <v>-6.8293948708619823E-4</v>
      </c>
      <c r="G74">
        <f>P*F74</f>
        <v>-6.8293948708619823E-4</v>
      </c>
      <c r="H74">
        <f>I*SUM(F65:F74)</f>
        <v>-2.3584497671600424E-3</v>
      </c>
      <c r="I74">
        <f>D*AVERAGE(F65:F74)</f>
        <v>-2.3584497671600425E-4</v>
      </c>
      <c r="J74">
        <f t="shared" si="0"/>
        <v>-3.277234230962245E-3</v>
      </c>
      <c r="K74">
        <f>J74*G</f>
        <v>-3.2772342309622451E-5</v>
      </c>
    </row>
    <row r="75" spans="5:11" x14ac:dyDescent="0.25">
      <c r="E75">
        <f>E74+G*J74</f>
        <v>1.0006501671447765</v>
      </c>
      <c r="F75">
        <f>SP-E75</f>
        <v>-6.5016714477650339E-4</v>
      </c>
      <c r="G75">
        <f>P*F75</f>
        <v>-6.5016714477650339E-4</v>
      </c>
      <c r="H75">
        <f>I*SUM(F66:F75)</f>
        <v>-3.8599174817607329E-3</v>
      </c>
      <c r="I75">
        <f>D*AVERAGE(F66:F75)</f>
        <v>-3.8599174817607331E-4</v>
      </c>
      <c r="J75">
        <f t="shared" si="0"/>
        <v>-4.8960763747133099E-3</v>
      </c>
      <c r="K75">
        <f>J75*G</f>
        <v>-4.8960763747133102E-5</v>
      </c>
    </row>
    <row r="76" spans="5:11" x14ac:dyDescent="0.25">
      <c r="E76">
        <f>E75+G*J75</f>
        <v>1.0006012063810295</v>
      </c>
      <c r="F76">
        <f>SP-E76</f>
        <v>-6.0120638102945101E-4</v>
      </c>
      <c r="G76">
        <f>P*F76</f>
        <v>-6.0120638102945101E-4</v>
      </c>
      <c r="H76">
        <f>I*SUM(F67:F76)</f>
        <v>-4.8993004839614773E-3</v>
      </c>
      <c r="I76">
        <f>D*AVERAGE(F67:F76)</f>
        <v>-4.8993004839614773E-4</v>
      </c>
      <c r="J76">
        <f t="shared" si="0"/>
        <v>-5.9904369133870761E-3</v>
      </c>
      <c r="K76">
        <f>J76*G</f>
        <v>-5.9904369133870763E-5</v>
      </c>
    </row>
    <row r="77" spans="5:11" x14ac:dyDescent="0.25">
      <c r="E77">
        <f>E76+G*J76</f>
        <v>1.0005413020118956</v>
      </c>
      <c r="F77">
        <f>SP-E77</f>
        <v>-5.4130201189561689E-4</v>
      </c>
      <c r="G77">
        <f>P*F77</f>
        <v>-5.4130201189561689E-4</v>
      </c>
      <c r="H77">
        <f>I*SUM(F68:F77)</f>
        <v>-5.5391248359517586E-3</v>
      </c>
      <c r="I77">
        <f>D*AVERAGE(F68:F77)</f>
        <v>-5.5391248359517589E-4</v>
      </c>
      <c r="J77">
        <f t="shared" ref="J77:J140" si="1">(G77+H77+I77)</f>
        <v>-6.6343393314425517E-3</v>
      </c>
      <c r="K77">
        <f>J77*G</f>
        <v>-6.6343393314425515E-5</v>
      </c>
    </row>
    <row r="78" spans="5:11" x14ac:dyDescent="0.25">
      <c r="E78">
        <f>E77+G*J77</f>
        <v>1.0004749586185813</v>
      </c>
      <c r="F78">
        <f>SP-E78</f>
        <v>-4.7495861858126709E-4</v>
      </c>
      <c r="G78">
        <f>P*F78</f>
        <v>-4.7495861858126709E-4</v>
      </c>
      <c r="H78">
        <f>I*SUM(F69:F78)</f>
        <v>-5.8427189394927304E-3</v>
      </c>
      <c r="I78">
        <f>D*AVERAGE(F69:F78)</f>
        <v>-5.8427189394927304E-4</v>
      </c>
      <c r="J78">
        <f t="shared" si="1"/>
        <v>-6.9019494520232705E-3</v>
      </c>
      <c r="K78">
        <f>J78*G</f>
        <v>-6.9019494520232704E-5</v>
      </c>
    </row>
    <row r="79" spans="5:11" x14ac:dyDescent="0.25">
      <c r="E79">
        <f>E78+G*J78</f>
        <v>1.000405939124061</v>
      </c>
      <c r="F79">
        <f>SP-E79</f>
        <v>-4.0593912406095001E-4</v>
      </c>
      <c r="G79">
        <f>P*F79</f>
        <v>-4.0593912406095001E-4</v>
      </c>
      <c r="H79">
        <f>I*SUM(F70:F79)</f>
        <v>-5.8717747814840404E-3</v>
      </c>
      <c r="I79">
        <f>D*AVERAGE(F70:F79)</f>
        <v>-5.8717747814840404E-4</v>
      </c>
      <c r="J79">
        <f t="shared" si="1"/>
        <v>-6.8648913836933945E-3</v>
      </c>
      <c r="K79">
        <f>J79*G</f>
        <v>-6.8648913836933951E-5</v>
      </c>
    </row>
    <row r="80" spans="5:11" x14ac:dyDescent="0.25">
      <c r="E80">
        <f>E79+G*J79</f>
        <v>1.0003372902102241</v>
      </c>
      <c r="F80">
        <f>SP-E80</f>
        <v>-3.3729021022410599E-4</v>
      </c>
      <c r="G80">
        <f>P*F80</f>
        <v>-3.3729021022410599E-4</v>
      </c>
      <c r="H80">
        <f>I*SUM(F71:F80)</f>
        <v>-5.6844939711517828E-3</v>
      </c>
      <c r="I80">
        <f>D*AVERAGE(F71:F80)</f>
        <v>-5.6844939711517826E-4</v>
      </c>
      <c r="J80">
        <f t="shared" si="1"/>
        <v>-6.5902335784910667E-3</v>
      </c>
      <c r="K80">
        <f>J80*G</f>
        <v>-6.5902335784910667E-5</v>
      </c>
    </row>
    <row r="81" spans="5:11" x14ac:dyDescent="0.25">
      <c r="E81">
        <f>E80+G*J80</f>
        <v>1.0002713878744391</v>
      </c>
      <c r="F81">
        <f>SP-E81</f>
        <v>-2.7138787443914403E-4</v>
      </c>
      <c r="G81">
        <f>P*F81</f>
        <v>-2.7138787443914403E-4</v>
      </c>
      <c r="H81">
        <f>I*SUM(F72:F81)</f>
        <v>-5.3342587063949232E-3</v>
      </c>
      <c r="I81">
        <f>D*AVERAGE(F72:F81)</f>
        <v>-5.3342587063949227E-4</v>
      </c>
      <c r="J81">
        <f t="shared" si="1"/>
        <v>-6.1390724514735597E-3</v>
      </c>
      <c r="K81">
        <f>J81*G</f>
        <v>-6.1390724514735594E-5</v>
      </c>
    </row>
    <row r="82" spans="5:11" x14ac:dyDescent="0.25">
      <c r="E82">
        <f>E81+G*J81</f>
        <v>1.0002099971499243</v>
      </c>
      <c r="F82">
        <f>SP-E82</f>
        <v>-2.0999714992431251E-4</v>
      </c>
      <c r="G82">
        <f>P*F82</f>
        <v>-2.0999714992431251E-4</v>
      </c>
      <c r="H82">
        <f>I*SUM(F73:F82)</f>
        <v>-4.8687619434988338E-3</v>
      </c>
      <c r="I82">
        <f>D*AVERAGE(F73:F82)</f>
        <v>-4.8687619434988337E-4</v>
      </c>
      <c r="J82">
        <f t="shared" si="1"/>
        <v>-5.5656352877730296E-3</v>
      </c>
      <c r="K82">
        <f>J82*G</f>
        <v>-5.5656352877730295E-5</v>
      </c>
    </row>
    <row r="83" spans="5:11" x14ac:dyDescent="0.25">
      <c r="E83">
        <f>E82+G*J82</f>
        <v>1.0001543407970466</v>
      </c>
      <c r="F83">
        <f>SP-E83</f>
        <v>-1.5434079704657044E-4</v>
      </c>
      <c r="G83">
        <f>P*F83</f>
        <v>-1.5434079704657044E-4</v>
      </c>
      <c r="H83">
        <f>I*SUM(F74:F83)</f>
        <v>-4.3295287990641196E-3</v>
      </c>
      <c r="I83">
        <f>D*AVERAGE(F74:F83)</f>
        <v>-4.3295287990641196E-4</v>
      </c>
      <c r="J83">
        <f t="shared" si="1"/>
        <v>-4.916822476017102E-3</v>
      </c>
      <c r="K83">
        <f>J83*G</f>
        <v>-4.916822476017102E-5</v>
      </c>
    </row>
    <row r="84" spans="5:11" x14ac:dyDescent="0.25">
      <c r="E84">
        <f>E83+G*J83</f>
        <v>1.0001051725722865</v>
      </c>
      <c r="F84">
        <f>SP-E84</f>
        <v>-1.0517257228648269E-4</v>
      </c>
      <c r="G84">
        <f>P*F84</f>
        <v>-1.0517257228648269E-4</v>
      </c>
      <c r="H84">
        <f>I*SUM(F75:F84)</f>
        <v>-3.751761884264404E-3</v>
      </c>
      <c r="I84">
        <f>D*AVERAGE(F75:F84)</f>
        <v>-3.7517618842644043E-4</v>
      </c>
      <c r="J84">
        <f t="shared" si="1"/>
        <v>-4.2321106449773275E-3</v>
      </c>
      <c r="K84">
        <f>J84*G</f>
        <v>-4.2321106449773275E-5</v>
      </c>
    </row>
    <row r="85" spans="5:11" x14ac:dyDescent="0.25">
      <c r="E85">
        <f>E84+G*J84</f>
        <v>1.0000628514658367</v>
      </c>
      <c r="F85">
        <f>SP-E85</f>
        <v>-6.2851465836732956E-5</v>
      </c>
      <c r="G85">
        <f>P*F85</f>
        <v>-6.2851465836732956E-5</v>
      </c>
      <c r="H85">
        <f>I*SUM(F76:F85)</f>
        <v>-3.1644462053246336E-3</v>
      </c>
      <c r="I85">
        <f>D*AVERAGE(F76:F85)</f>
        <v>-3.1644462053246334E-4</v>
      </c>
      <c r="J85">
        <f t="shared" si="1"/>
        <v>-3.54374229169383E-3</v>
      </c>
      <c r="K85">
        <f>J85*G</f>
        <v>-3.5437422916938299E-5</v>
      </c>
    </row>
    <row r="86" spans="5:11" x14ac:dyDescent="0.25">
      <c r="E86">
        <f>E85+G*J85</f>
        <v>1.0000274140429197</v>
      </c>
      <c r="F86">
        <f>SP-E86</f>
        <v>-2.7414042919726711E-5</v>
      </c>
      <c r="G86">
        <f>P*F86</f>
        <v>-2.7414042919726711E-5</v>
      </c>
      <c r="H86">
        <f>I*SUM(F77:F86)</f>
        <v>-2.5906538672149093E-3</v>
      </c>
      <c r="I86">
        <f>D*AVERAGE(F77:F86)</f>
        <v>-2.5906538672149093E-4</v>
      </c>
      <c r="J86">
        <f t="shared" si="1"/>
        <v>-2.877133296856127E-3</v>
      </c>
      <c r="K86">
        <f>J86*G</f>
        <v>-2.8771332968561271E-5</v>
      </c>
    </row>
    <row r="87" spans="5:11" x14ac:dyDescent="0.25">
      <c r="E87">
        <f>E86+G*J86</f>
        <v>0.9999986427099512</v>
      </c>
      <c r="F87">
        <f>SP-E87</f>
        <v>1.3572900487979211E-6</v>
      </c>
      <c r="G87">
        <f>P*F87</f>
        <v>1.3572900487979211E-6</v>
      </c>
      <c r="H87">
        <f>I*SUM(F78:F87)</f>
        <v>-2.0479945652704945E-3</v>
      </c>
      <c r="I87">
        <f>D*AVERAGE(F78:F87)</f>
        <v>-2.0479945652704946E-4</v>
      </c>
      <c r="J87">
        <f t="shared" si="1"/>
        <v>-2.2514367317487461E-3</v>
      </c>
      <c r="K87">
        <f>J87*G</f>
        <v>-2.2514367317487463E-5</v>
      </c>
    </row>
    <row r="88" spans="5:11" x14ac:dyDescent="0.25">
      <c r="E88">
        <f>E87+G*J87</f>
        <v>0.99997612834263372</v>
      </c>
      <c r="F88">
        <f>SP-E88</f>
        <v>2.3871657366281163E-5</v>
      </c>
      <c r="G88">
        <f>P*F88</f>
        <v>2.3871657366281163E-5</v>
      </c>
      <c r="H88">
        <f>I*SUM(F79:F88)</f>
        <v>-1.5491642893229463E-3</v>
      </c>
      <c r="I88">
        <f>D*AVERAGE(F79:F88)</f>
        <v>-1.5491642893229464E-4</v>
      </c>
      <c r="J88">
        <f t="shared" si="1"/>
        <v>-1.6802090608889597E-3</v>
      </c>
      <c r="K88">
        <f>J88*G</f>
        <v>-1.6802090608889596E-5</v>
      </c>
    </row>
    <row r="89" spans="5:11" x14ac:dyDescent="0.25">
      <c r="E89">
        <f>E88+G*J88</f>
        <v>0.99995932625202488</v>
      </c>
      <c r="F89">
        <f>SP-E89</f>
        <v>4.0673747975117358E-5</v>
      </c>
      <c r="G89">
        <f>P*F89</f>
        <v>4.0673747975117358E-5</v>
      </c>
      <c r="H89">
        <f>I*SUM(F80:F89)</f>
        <v>-1.1025514172868789E-3</v>
      </c>
      <c r="I89">
        <f>D*AVERAGE(F80:F89)</f>
        <v>-1.1025514172868789E-4</v>
      </c>
      <c r="J89">
        <f t="shared" si="1"/>
        <v>-1.1721328110404494E-3</v>
      </c>
      <c r="K89">
        <f>J89*G</f>
        <v>-1.1721328110404494E-5</v>
      </c>
    </row>
    <row r="90" spans="5:11" x14ac:dyDescent="0.25">
      <c r="E90">
        <f>E89+G*J89</f>
        <v>0.99994760492391443</v>
      </c>
      <c r="F90">
        <f>SP-E90</f>
        <v>5.2395076085565151E-5</v>
      </c>
      <c r="G90">
        <f>P*F90</f>
        <v>5.2395076085565151E-5</v>
      </c>
      <c r="H90">
        <f>I*SUM(F81:F90)</f>
        <v>-7.1286613097720775E-4</v>
      </c>
      <c r="I90">
        <f>D*AVERAGE(F81:F90)</f>
        <v>-7.128661309772078E-5</v>
      </c>
      <c r="J90">
        <f t="shared" si="1"/>
        <v>-7.3175766798936335E-4</v>
      </c>
      <c r="K90">
        <f>J90*G</f>
        <v>-7.317576679893634E-6</v>
      </c>
    </row>
    <row r="91" spans="5:11" x14ac:dyDescent="0.25">
      <c r="E91">
        <f>E90+G*J90</f>
        <v>0.9999402873472345</v>
      </c>
      <c r="F91">
        <f>SP-E91</f>
        <v>5.9712652765497864E-5</v>
      </c>
      <c r="G91">
        <f>P*F91</f>
        <v>5.9712652765497864E-5</v>
      </c>
      <c r="H91">
        <f>I*SUM(F82:F91)</f>
        <v>-3.8176560377256585E-4</v>
      </c>
      <c r="I91">
        <f>D*AVERAGE(F82:F91)</f>
        <v>-3.8176560377256583E-5</v>
      </c>
      <c r="J91">
        <f t="shared" si="1"/>
        <v>-3.6022951138432459E-4</v>
      </c>
      <c r="K91">
        <f>J91*G</f>
        <v>-3.602295113843246E-6</v>
      </c>
    </row>
    <row r="92" spans="5:11" x14ac:dyDescent="0.25">
      <c r="E92">
        <f>E91+G*J91</f>
        <v>0.99993668505212063</v>
      </c>
      <c r="F92">
        <f>SP-E92</f>
        <v>6.3314947879367089E-5</v>
      </c>
      <c r="G92">
        <f>P*F92</f>
        <v>6.3314947879367089E-5</v>
      </c>
      <c r="H92">
        <f>I*SUM(F83:F92)</f>
        <v>-1.0845350596888625E-4</v>
      </c>
      <c r="I92">
        <f>D*AVERAGE(F83:F92)</f>
        <v>-1.0845350596888625E-5</v>
      </c>
      <c r="J92">
        <f t="shared" si="1"/>
        <v>-5.5983908686407792E-5</v>
      </c>
      <c r="K92">
        <f>J92*G</f>
        <v>-5.5983908686407793E-7</v>
      </c>
    </row>
    <row r="93" spans="5:11" x14ac:dyDescent="0.25">
      <c r="E93">
        <f>E92+G*J92</f>
        <v>0.99993612521303377</v>
      </c>
      <c r="F93">
        <f>SP-E93</f>
        <v>6.3874786966233721E-5</v>
      </c>
      <c r="G93">
        <f>P*F93</f>
        <v>6.3874786966233721E-5</v>
      </c>
      <c r="H93">
        <f>I*SUM(F84:F93)</f>
        <v>1.0976207804391791E-4</v>
      </c>
      <c r="I93">
        <f>D*AVERAGE(F84:F93)</f>
        <v>1.0976207804391792E-5</v>
      </c>
      <c r="J93">
        <f t="shared" si="1"/>
        <v>1.8461307281454343E-4</v>
      </c>
      <c r="K93">
        <f>J93*G</f>
        <v>1.8461307281454344E-6</v>
      </c>
    </row>
    <row r="94" spans="5:11" x14ac:dyDescent="0.25">
      <c r="E94">
        <f>E93+G*J93</f>
        <v>0.99993797134376194</v>
      </c>
      <c r="F94">
        <f>SP-E94</f>
        <v>6.2028656238055646E-5</v>
      </c>
      <c r="G94">
        <f>P*F94</f>
        <v>6.2028656238055646E-5</v>
      </c>
      <c r="H94">
        <f>I*SUM(F85:F94)</f>
        <v>2.7696330656845625E-4</v>
      </c>
      <c r="I94">
        <f>D*AVERAGE(F85:F94)</f>
        <v>2.7696330656845624E-5</v>
      </c>
      <c r="J94">
        <f t="shared" si="1"/>
        <v>3.6668829346335751E-4</v>
      </c>
      <c r="K94">
        <f>J94*G</f>
        <v>3.6668829346335753E-6</v>
      </c>
    </row>
    <row r="95" spans="5:11" x14ac:dyDescent="0.25">
      <c r="E95">
        <f>E94+G*J94</f>
        <v>0.99994163822669657</v>
      </c>
      <c r="F95">
        <f>SP-E95</f>
        <v>5.8361773303428066E-5</v>
      </c>
      <c r="G95">
        <f>P*F95</f>
        <v>5.8361773303428066E-5</v>
      </c>
      <c r="H95">
        <f>I*SUM(F86:F95)</f>
        <v>3.9817654570861727E-4</v>
      </c>
      <c r="I95">
        <f>D*AVERAGE(F86:F95)</f>
        <v>3.9817654570861728E-5</v>
      </c>
      <c r="J95">
        <f t="shared" si="1"/>
        <v>4.9635597358290708E-4</v>
      </c>
      <c r="K95">
        <f>J95*G</f>
        <v>4.9635597358290711E-6</v>
      </c>
    </row>
    <row r="96" spans="5:11" x14ac:dyDescent="0.25">
      <c r="E96">
        <f>E95+G*J95</f>
        <v>0.99994660178643235</v>
      </c>
      <c r="F96">
        <f>SP-E96</f>
        <v>5.3398213567645847E-5</v>
      </c>
      <c r="G96">
        <f>P*F96</f>
        <v>5.3398213567645847E-5</v>
      </c>
      <c r="H96">
        <f>I*SUM(F87:F96)</f>
        <v>4.7898880219598983E-4</v>
      </c>
      <c r="I96">
        <f>D*AVERAGE(F87:F96)</f>
        <v>4.7898880219598985E-5</v>
      </c>
      <c r="J96">
        <f t="shared" si="1"/>
        <v>5.802858959832347E-4</v>
      </c>
      <c r="K96">
        <f>J96*G</f>
        <v>5.8028589598323469E-6</v>
      </c>
    </row>
    <row r="97" spans="5:11" x14ac:dyDescent="0.25">
      <c r="E97">
        <f>E96+G*J96</f>
        <v>0.99995240464539215</v>
      </c>
      <c r="F97">
        <f>SP-E97</f>
        <v>4.7595354607854468E-5</v>
      </c>
      <c r="G97">
        <f>P*F97</f>
        <v>4.7595354607854468E-5</v>
      </c>
      <c r="H97">
        <f>I*SUM(F88:F97)</f>
        <v>5.2522686675504637E-4</v>
      </c>
      <c r="I97">
        <f>D*AVERAGE(F88:F97)</f>
        <v>5.2522686675504635E-5</v>
      </c>
      <c r="J97">
        <f t="shared" si="1"/>
        <v>6.2534490803840543E-4</v>
      </c>
      <c r="K97">
        <f>J97*G</f>
        <v>6.2534490803840543E-6</v>
      </c>
    </row>
    <row r="98" spans="5:11" x14ac:dyDescent="0.25">
      <c r="E98">
        <f>E97+G*J97</f>
        <v>0.99995865809447249</v>
      </c>
      <c r="F98">
        <f>SP-E98</f>
        <v>4.1341905527514378E-5</v>
      </c>
      <c r="G98">
        <f>P*F98</f>
        <v>4.1341905527514378E-5</v>
      </c>
      <c r="H98">
        <f>I*SUM(F89:F98)</f>
        <v>5.4269711491627959E-4</v>
      </c>
      <c r="I98">
        <f>D*AVERAGE(F89:F98)</f>
        <v>5.4269711491627962E-5</v>
      </c>
      <c r="J98">
        <f t="shared" si="1"/>
        <v>6.3830873193542197E-4</v>
      </c>
      <c r="K98">
        <f>J98*G</f>
        <v>6.3830873193542201E-6</v>
      </c>
    </row>
    <row r="99" spans="5:11" x14ac:dyDescent="0.25">
      <c r="E99">
        <f>E98+G*J98</f>
        <v>0.99996504118179186</v>
      </c>
      <c r="F99">
        <f>SP-E99</f>
        <v>3.4958818208141729E-5</v>
      </c>
      <c r="G99">
        <f>P*F99</f>
        <v>3.4958818208141729E-5</v>
      </c>
      <c r="H99">
        <f>I*SUM(F90:F99)</f>
        <v>5.3698218514930396E-4</v>
      </c>
      <c r="I99">
        <f>D*AVERAGE(F90:F99)</f>
        <v>5.3698218514930393E-5</v>
      </c>
      <c r="J99">
        <f t="shared" si="1"/>
        <v>6.2563922187237604E-4</v>
      </c>
      <c r="K99">
        <f>J99*G</f>
        <v>6.2563922187237603E-6</v>
      </c>
    </row>
    <row r="100" spans="5:11" x14ac:dyDescent="0.25">
      <c r="E100">
        <f>E99+G*J99</f>
        <v>0.9999712975740106</v>
      </c>
      <c r="F100">
        <f>SP-E100</f>
        <v>2.8702425989401981E-5</v>
      </c>
      <c r="G100">
        <f>P*F100</f>
        <v>2.8702425989401981E-5</v>
      </c>
      <c r="H100">
        <f>I*SUM(F91:F100)</f>
        <v>5.1328953505314079E-4</v>
      </c>
      <c r="I100">
        <f>D*AVERAGE(F91:F100)</f>
        <v>5.132895350531408E-5</v>
      </c>
      <c r="J100">
        <f t="shared" si="1"/>
        <v>5.9332091454785687E-4</v>
      </c>
      <c r="K100">
        <f>J100*G</f>
        <v>5.9332091454785692E-6</v>
      </c>
    </row>
    <row r="101" spans="5:11" x14ac:dyDescent="0.25">
      <c r="E101">
        <f>E100+G*J100</f>
        <v>0.99997723078315603</v>
      </c>
      <c r="F101">
        <f>SP-E101</f>
        <v>2.2769216843965268E-5</v>
      </c>
      <c r="G101">
        <f>P*F101</f>
        <v>2.2769216843965268E-5</v>
      </c>
      <c r="H101">
        <f>I*SUM(F92:F101)</f>
        <v>4.7634609913160819E-4</v>
      </c>
      <c r="I101">
        <f>D*AVERAGE(F92:F101)</f>
        <v>4.7634609913160821E-5</v>
      </c>
      <c r="J101">
        <f t="shared" si="1"/>
        <v>5.467499258887343E-4</v>
      </c>
      <c r="K101">
        <f>J101*G</f>
        <v>5.4674992588873435E-6</v>
      </c>
    </row>
    <row r="102" spans="5:11" x14ac:dyDescent="0.25">
      <c r="E102">
        <f>E101+G*J101</f>
        <v>0.99998269828241493</v>
      </c>
      <c r="F102">
        <f>SP-E102</f>
        <v>1.7301717585072041E-5</v>
      </c>
      <c r="G102">
        <f>P*F102</f>
        <v>1.7301717585072041E-5</v>
      </c>
      <c r="H102">
        <f>I*SUM(F93:F102)</f>
        <v>4.3033286883731314E-4</v>
      </c>
      <c r="I102">
        <f>D*AVERAGE(F93:F102)</f>
        <v>4.3033286883731316E-5</v>
      </c>
      <c r="J102">
        <f t="shared" si="1"/>
        <v>4.9066787330611652E-4</v>
      </c>
      <c r="K102">
        <f>J102*G</f>
        <v>4.9066787330611649E-6</v>
      </c>
    </row>
    <row r="103" spans="5:11" x14ac:dyDescent="0.25">
      <c r="E103">
        <f>E102+G*J102</f>
        <v>0.99998760496114802</v>
      </c>
      <c r="F103">
        <f>SP-E103</f>
        <v>1.2395038851975571E-5</v>
      </c>
      <c r="G103">
        <f>P*F103</f>
        <v>1.2395038851975571E-5</v>
      </c>
      <c r="H103">
        <f>I*SUM(F94:F103)</f>
        <v>3.7885312072305499E-4</v>
      </c>
      <c r="I103">
        <f>D*AVERAGE(F94:F103)</f>
        <v>3.7885312072305498E-5</v>
      </c>
      <c r="J103">
        <f t="shared" si="1"/>
        <v>4.2913347164733604E-4</v>
      </c>
      <c r="K103">
        <f>J103*G</f>
        <v>4.2913347164733602E-6</v>
      </c>
    </row>
    <row r="104" spans="5:11" x14ac:dyDescent="0.25">
      <c r="E104">
        <f>E103+G*J103</f>
        <v>0.99999189629586449</v>
      </c>
      <c r="F104">
        <f>SP-E104</f>
        <v>8.1037041355092043E-6</v>
      </c>
      <c r="G104">
        <f>P*F104</f>
        <v>8.1037041355092043E-6</v>
      </c>
      <c r="H104">
        <f>I*SUM(F95:F104)</f>
        <v>3.2492816862050855E-4</v>
      </c>
      <c r="I104">
        <f>D*AVERAGE(F95:F104)</f>
        <v>3.2492816862050854E-5</v>
      </c>
      <c r="J104">
        <f t="shared" si="1"/>
        <v>3.6552468961806859E-4</v>
      </c>
      <c r="K104">
        <f>J104*G</f>
        <v>3.6552468961806861E-6</v>
      </c>
    </row>
    <row r="105" spans="5:11" x14ac:dyDescent="0.25">
      <c r="E105">
        <f>E104+G*J104</f>
        <v>0.99999555154276065</v>
      </c>
      <c r="F105">
        <f>SP-E105</f>
        <v>4.4484572393477251E-6</v>
      </c>
      <c r="G105">
        <f>P*F105</f>
        <v>4.4484572393477251E-6</v>
      </c>
      <c r="H105">
        <f>I*SUM(F96:F105)</f>
        <v>2.7101485255642821E-4</v>
      </c>
      <c r="I105">
        <f>D*AVERAGE(F96:F105)</f>
        <v>2.7101485255642821E-5</v>
      </c>
      <c r="J105">
        <f t="shared" si="1"/>
        <v>3.0256479505141876E-4</v>
      </c>
      <c r="K105">
        <f>J105*G</f>
        <v>3.0256479505141875E-6</v>
      </c>
    </row>
    <row r="106" spans="5:11" x14ac:dyDescent="0.25">
      <c r="E106">
        <f>E105+G*J105</f>
        <v>0.99999857719071117</v>
      </c>
      <c r="F106">
        <f>SP-E106</f>
        <v>1.4228092888313171E-6</v>
      </c>
      <c r="G106">
        <f>P*F106</f>
        <v>1.4228092888313171E-6</v>
      </c>
      <c r="H106">
        <f>I*SUM(F97:F106)</f>
        <v>2.1903944827761368E-4</v>
      </c>
      <c r="I106">
        <f>D*AVERAGE(F97:F106)</f>
        <v>2.1903944827761368E-5</v>
      </c>
      <c r="J106">
        <f t="shared" si="1"/>
        <v>2.4236620239420636E-4</v>
      </c>
      <c r="K106">
        <f>J106*G</f>
        <v>2.4236620239420639E-6</v>
      </c>
    </row>
    <row r="107" spans="5:11" x14ac:dyDescent="0.25">
      <c r="E107">
        <f>E106+G*J106</f>
        <v>1.0000010008527351</v>
      </c>
      <c r="F107">
        <f>SP-E107</f>
        <v>-1.0008527351335061E-6</v>
      </c>
      <c r="G107">
        <f>P*F107</f>
        <v>-1.0008527351335061E-6</v>
      </c>
      <c r="H107">
        <f>I*SUM(F98:F107)</f>
        <v>1.7044324093462571E-4</v>
      </c>
      <c r="I107">
        <f>D*AVERAGE(F98:F107)</f>
        <v>1.7044324093462572E-5</v>
      </c>
      <c r="J107">
        <f t="shared" si="1"/>
        <v>1.8648671229295477E-4</v>
      </c>
      <c r="K107">
        <f>J107*G</f>
        <v>1.8648671229295476E-6</v>
      </c>
    </row>
    <row r="108" spans="5:11" x14ac:dyDescent="0.25">
      <c r="E108">
        <f>E107+G*J107</f>
        <v>1.0000028657198581</v>
      </c>
      <c r="F108">
        <f>SP-E108</f>
        <v>-2.8657198580805954E-6</v>
      </c>
      <c r="G108">
        <f>P*F108</f>
        <v>-2.8657198580805954E-6</v>
      </c>
      <c r="H108">
        <f>I*SUM(F99:F108)</f>
        <v>1.2623561554903073E-4</v>
      </c>
      <c r="I108">
        <f>D*AVERAGE(F99:F108)</f>
        <v>1.2623561554903073E-5</v>
      </c>
      <c r="J108">
        <f t="shared" si="1"/>
        <v>1.3599345724585321E-4</v>
      </c>
      <c r="K108">
        <f>J108*G</f>
        <v>1.3599345724585321E-6</v>
      </c>
    </row>
    <row r="109" spans="5:11" x14ac:dyDescent="0.25">
      <c r="E109">
        <f>E108+G*J108</f>
        <v>1.0000042256544306</v>
      </c>
      <c r="F109">
        <f>SP-E109</f>
        <v>-4.2256544305896426E-6</v>
      </c>
      <c r="G109">
        <f>P*F109</f>
        <v>-4.2256544305896426E-6</v>
      </c>
      <c r="H109">
        <f>I*SUM(F100:F109)</f>
        <v>8.7051142910299362E-5</v>
      </c>
      <c r="I109">
        <f>D*AVERAGE(F100:F109)</f>
        <v>8.7051142910299368E-6</v>
      </c>
      <c r="J109">
        <f t="shared" si="1"/>
        <v>9.1530602770739653E-5</v>
      </c>
      <c r="K109">
        <f>J109*G</f>
        <v>9.1530602770739649E-7</v>
      </c>
    </row>
    <row r="110" spans="5:11" x14ac:dyDescent="0.25">
      <c r="E110">
        <f>E109+G*J109</f>
        <v>1.0000051409604582</v>
      </c>
      <c r="F110">
        <f>SP-E110</f>
        <v>-5.1409604582275392E-6</v>
      </c>
      <c r="G110">
        <f>P*F110</f>
        <v>-5.1409604582275392E-6</v>
      </c>
      <c r="H110">
        <f>I*SUM(F101:F110)</f>
        <v>5.3207756462669842E-5</v>
      </c>
      <c r="I110">
        <f>D*AVERAGE(F101:F110)</f>
        <v>5.3207756462669838E-6</v>
      </c>
      <c r="J110">
        <f t="shared" si="1"/>
        <v>5.3387571650709288E-5</v>
      </c>
      <c r="K110">
        <f>J110*G</f>
        <v>5.3387571650709288E-7</v>
      </c>
    </row>
    <row r="111" spans="5:11" x14ac:dyDescent="0.25">
      <c r="E111">
        <f>E110+G*J110</f>
        <v>1.0000056748361748</v>
      </c>
      <c r="F111">
        <f>SP-E111</f>
        <v>-5.6748361747516185E-6</v>
      </c>
      <c r="G111">
        <f>P*F111</f>
        <v>-5.6748361747516185E-6</v>
      </c>
      <c r="H111">
        <f>I*SUM(F102:F111)</f>
        <v>2.4763703443952956E-5</v>
      </c>
      <c r="I111">
        <f>D*AVERAGE(F102:F111)</f>
        <v>2.4763703443952956E-6</v>
      </c>
      <c r="J111">
        <f t="shared" si="1"/>
        <v>2.1565237613596633E-5</v>
      </c>
      <c r="K111">
        <f>J111*G</f>
        <v>2.1565237613596633E-7</v>
      </c>
    </row>
    <row r="112" spans="5:11" x14ac:dyDescent="0.25">
      <c r="E112">
        <f>E111+G*J111</f>
        <v>1.0000058904885509</v>
      </c>
      <c r="F112">
        <f>SP-E112</f>
        <v>-5.8904885509303284E-6</v>
      </c>
      <c r="G112">
        <f>P*F112</f>
        <v>-5.8904885509303284E-6</v>
      </c>
      <c r="H112">
        <f>I*SUM(F103:F112)</f>
        <v>1.5714973079505867E-6</v>
      </c>
      <c r="I112">
        <f>D*AVERAGE(F103:F112)</f>
        <v>1.5714973079505866E-7</v>
      </c>
      <c r="J112">
        <f t="shared" si="1"/>
        <v>-4.1618415121846832E-6</v>
      </c>
      <c r="K112">
        <f>J112*G</f>
        <v>-4.1618415121846833E-8</v>
      </c>
    </row>
    <row r="113" spans="5:11" x14ac:dyDescent="0.25">
      <c r="E113">
        <f>E112+G*J112</f>
        <v>1.0000058488701358</v>
      </c>
      <c r="F113">
        <f>SP-E113</f>
        <v>-5.8488701357717332E-6</v>
      </c>
      <c r="G113">
        <f>P*F113</f>
        <v>-5.8488701357717332E-6</v>
      </c>
      <c r="H113">
        <f>I*SUM(F104:F113)</f>
        <v>-1.6672411679796717E-5</v>
      </c>
      <c r="I113">
        <f>D*AVERAGE(F104:F113)</f>
        <v>-1.6672411679796718E-6</v>
      </c>
      <c r="J113">
        <f t="shared" si="1"/>
        <v>-2.4188522983548123E-5</v>
      </c>
      <c r="K113">
        <f>J113*G</f>
        <v>-2.4188522983548123E-7</v>
      </c>
    </row>
    <row r="114" spans="5:11" x14ac:dyDescent="0.25">
      <c r="E114">
        <f>E113+G*J113</f>
        <v>1.0000056069849059</v>
      </c>
      <c r="F114">
        <f>SP-E114</f>
        <v>-5.6069849059259269E-6</v>
      </c>
      <c r="G114">
        <f>P*F114</f>
        <v>-5.6069849059259269E-6</v>
      </c>
      <c r="H114">
        <f>I*SUM(F105:F114)</f>
        <v>-3.0383100721231848E-5</v>
      </c>
      <c r="I114">
        <f>D*AVERAGE(F105:F114)</f>
        <v>-3.0383100721231847E-6</v>
      </c>
      <c r="J114">
        <f t="shared" si="1"/>
        <v>-3.9028395699280959E-5</v>
      </c>
      <c r="K114">
        <f>J114*G</f>
        <v>-3.9028395699280957E-7</v>
      </c>
    </row>
    <row r="115" spans="5:11" x14ac:dyDescent="0.25">
      <c r="E115">
        <f>E114+G*J114</f>
        <v>1.000005216700949</v>
      </c>
      <c r="F115">
        <f>SP-E115</f>
        <v>-5.2167009489956229E-6</v>
      </c>
      <c r="G115">
        <f>P*F115</f>
        <v>-5.2167009489956229E-6</v>
      </c>
      <c r="H115">
        <f>I*SUM(F106:F115)</f>
        <v>-4.0048258909575196E-5</v>
      </c>
      <c r="I115">
        <f>D*AVERAGE(F106:F115)</f>
        <v>-4.0048258909575198E-6</v>
      </c>
      <c r="J115">
        <f t="shared" si="1"/>
        <v>-4.9269785749528341E-5</v>
      </c>
      <c r="K115">
        <f>J115*G</f>
        <v>-4.9269785749528337E-7</v>
      </c>
    </row>
    <row r="116" spans="5:11" x14ac:dyDescent="0.25">
      <c r="E116">
        <f>E115+G*J115</f>
        <v>1.0000047240030916</v>
      </c>
      <c r="F116">
        <f>SP-E116</f>
        <v>-4.7240030915940423E-6</v>
      </c>
      <c r="G116">
        <f>P*F116</f>
        <v>-4.7240030915940423E-6</v>
      </c>
      <c r="H116">
        <f>I*SUM(F107:F116)</f>
        <v>-4.6195071290000556E-5</v>
      </c>
      <c r="I116">
        <f>D*AVERAGE(F107:F116)</f>
        <v>-4.6195071290000554E-6</v>
      </c>
      <c r="J116">
        <f t="shared" si="1"/>
        <v>-5.5538581510594651E-5</v>
      </c>
      <c r="K116">
        <f>J116*G</f>
        <v>-5.5538581510594647E-7</v>
      </c>
    </row>
    <row r="117" spans="5:11" x14ac:dyDescent="0.25">
      <c r="E117">
        <f>E116+G*J116</f>
        <v>1.0000041686172765</v>
      </c>
      <c r="F117">
        <f>SP-E117</f>
        <v>-4.1686172764787699E-6</v>
      </c>
      <c r="G117">
        <f>P*F117</f>
        <v>-4.1686172764787699E-6</v>
      </c>
      <c r="H117">
        <f>I*SUM(F108:F117)</f>
        <v>-4.9362835831345819E-5</v>
      </c>
      <c r="I117">
        <f>D*AVERAGE(F108:F117)</f>
        <v>-4.9362835831345816E-6</v>
      </c>
      <c r="J117">
        <f t="shared" si="1"/>
        <v>-5.8467736690959172E-5</v>
      </c>
      <c r="K117">
        <f>J117*G</f>
        <v>-5.8467736690959178E-7</v>
      </c>
    </row>
    <row r="118" spans="5:11" x14ac:dyDescent="0.25">
      <c r="E118">
        <f>E117+G*J117</f>
        <v>1.0000035839399095</v>
      </c>
      <c r="F118">
        <f>SP-E118</f>
        <v>-3.5839399095127789E-6</v>
      </c>
      <c r="G118">
        <f>P*F118</f>
        <v>-3.5839399095127789E-6</v>
      </c>
      <c r="H118">
        <f>I*SUM(F109:F118)</f>
        <v>-5.0081055882778003E-5</v>
      </c>
      <c r="I118">
        <f>D*AVERAGE(F109:F118)</f>
        <v>-5.0081055882778004E-6</v>
      </c>
      <c r="J118">
        <f t="shared" si="1"/>
        <v>-5.8673101380568585E-5</v>
      </c>
      <c r="K118">
        <f>J118*G</f>
        <v>-5.8673101380568586E-7</v>
      </c>
    </row>
    <row r="119" spans="5:11" x14ac:dyDescent="0.25">
      <c r="E119">
        <f>E118+G*J118</f>
        <v>1.0000029972088957</v>
      </c>
      <c r="F119">
        <f>SP-E119</f>
        <v>-2.9972088957386234E-6</v>
      </c>
      <c r="G119">
        <f>P*F119</f>
        <v>-2.9972088957386234E-6</v>
      </c>
      <c r="H119">
        <f>I*SUM(F110:F119)</f>
        <v>-4.8852610347926984E-5</v>
      </c>
      <c r="I119">
        <f>D*AVERAGE(F110:F119)</f>
        <v>-4.8852610347926987E-6</v>
      </c>
      <c r="J119">
        <f t="shared" si="1"/>
        <v>-5.6735080278458304E-5</v>
      </c>
      <c r="K119">
        <f>J119*G</f>
        <v>-5.6735080278458301E-7</v>
      </c>
    </row>
    <row r="120" spans="5:11" x14ac:dyDescent="0.25">
      <c r="E120">
        <f>E119+G*J119</f>
        <v>1.000002429858093</v>
      </c>
      <c r="F120">
        <f>SP-E120</f>
        <v>-2.4298580929560387E-6</v>
      </c>
      <c r="G120">
        <f>P*F120</f>
        <v>-2.4298580929560387E-6</v>
      </c>
      <c r="H120">
        <f>I*SUM(F111:F120)</f>
        <v>-4.6141507982655483E-5</v>
      </c>
      <c r="I120">
        <f>D*AVERAGE(F111:F120)</f>
        <v>-4.6141507982655485E-6</v>
      </c>
      <c r="J120">
        <f t="shared" si="1"/>
        <v>-5.3185516873877073E-5</v>
      </c>
      <c r="K120">
        <f>J120*G</f>
        <v>-5.3185516873877075E-7</v>
      </c>
    </row>
    <row r="121" spans="5:11" x14ac:dyDescent="0.25">
      <c r="E121">
        <f>E120+G*J120</f>
        <v>1.0000018980029242</v>
      </c>
      <c r="F121">
        <f>SP-E121</f>
        <v>-1.8980029241610907E-6</v>
      </c>
      <c r="G121">
        <f>P*F121</f>
        <v>-1.8980029241610907E-6</v>
      </c>
      <c r="H121">
        <f>I*SUM(F112:F121)</f>
        <v>-4.2364674732064955E-5</v>
      </c>
      <c r="I121">
        <f>D*AVERAGE(F112:F121)</f>
        <v>-4.2364674732064957E-6</v>
      </c>
      <c r="J121">
        <f t="shared" si="1"/>
        <v>-4.8499145129432544E-5</v>
      </c>
      <c r="K121">
        <f>J121*G</f>
        <v>-4.8499145129432545E-7</v>
      </c>
    </row>
    <row r="122" spans="5:11" x14ac:dyDescent="0.25">
      <c r="E122">
        <f>E121+G*J121</f>
        <v>1.0000014130114729</v>
      </c>
      <c r="F122">
        <f>SP-E122</f>
        <v>-1.4130114729393739E-6</v>
      </c>
      <c r="G122">
        <f>P*F122</f>
        <v>-1.4130114729393739E-6</v>
      </c>
      <c r="H122">
        <f>I*SUM(F113:F122)</f>
        <v>-3.7887197654074001E-5</v>
      </c>
      <c r="I122">
        <f>D*AVERAGE(F113:F122)</f>
        <v>-3.7887197654074002E-6</v>
      </c>
      <c r="J122">
        <f t="shared" si="1"/>
        <v>-4.3088928892420777E-5</v>
      </c>
      <c r="K122">
        <f>J122*G</f>
        <v>-4.3088928892420779E-7</v>
      </c>
    </row>
    <row r="123" spans="5:11" x14ac:dyDescent="0.25">
      <c r="E123">
        <f>E122+G*J122</f>
        <v>1.000000982122184</v>
      </c>
      <c r="F123">
        <f>SP-E123</f>
        <v>-9.8212218402338181E-7</v>
      </c>
      <c r="G123">
        <f>P*F123</f>
        <v>-9.8212218402338181E-7</v>
      </c>
      <c r="H123">
        <f>I*SUM(F114:F123)</f>
        <v>-3.3020449702325649E-5</v>
      </c>
      <c r="I123">
        <f>D*AVERAGE(F114:F123)</f>
        <v>-3.3020449702325649E-6</v>
      </c>
      <c r="J123">
        <f t="shared" si="1"/>
        <v>-3.7304616856581596E-5</v>
      </c>
      <c r="K123">
        <f>J123*G</f>
        <v>-3.7304616856581599E-7</v>
      </c>
    </row>
    <row r="124" spans="5:11" x14ac:dyDescent="0.25">
      <c r="E124">
        <f>E123+G*J123</f>
        <v>1.0000006090760154</v>
      </c>
      <c r="F124">
        <f>SP-E124</f>
        <v>-6.0907601540094447E-7</v>
      </c>
      <c r="G124">
        <f>P*F124</f>
        <v>-6.0907601540094447E-7</v>
      </c>
      <c r="H124">
        <f>I*SUM(F115:F124)</f>
        <v>-2.8022540811800667E-5</v>
      </c>
      <c r="I124">
        <f>D*AVERAGE(F115:F124)</f>
        <v>-2.8022540811800665E-6</v>
      </c>
      <c r="J124">
        <f t="shared" si="1"/>
        <v>-3.1433870908381675E-5</v>
      </c>
      <c r="K124">
        <f>J124*G</f>
        <v>-3.1433870908381674E-7</v>
      </c>
    </row>
    <row r="125" spans="5:11" x14ac:dyDescent="0.25">
      <c r="E125">
        <f>E124+G*J124</f>
        <v>1.0000002947373063</v>
      </c>
      <c r="F125">
        <f>SP-E125</f>
        <v>-2.9473730633888806E-7</v>
      </c>
      <c r="G125">
        <f>P*F125</f>
        <v>-2.9473730633888806E-7</v>
      </c>
      <c r="H125">
        <f>I*SUM(F116:F125)</f>
        <v>-2.3100577169143932E-5</v>
      </c>
      <c r="I125">
        <f>D*AVERAGE(F116:F125)</f>
        <v>-2.3100577169143933E-6</v>
      </c>
      <c r="J125">
        <f t="shared" si="1"/>
        <v>-2.5705372192397215E-5</v>
      </c>
      <c r="K125">
        <f>J125*G</f>
        <v>-2.5705372192397217E-7</v>
      </c>
    </row>
    <row r="126" spans="5:11" x14ac:dyDescent="0.25">
      <c r="E126">
        <f>E125+G*J125</f>
        <v>1.0000000376835845</v>
      </c>
      <c r="F126">
        <f>SP-E126</f>
        <v>-3.7683584475090015E-8</v>
      </c>
      <c r="G126">
        <f>P*F126</f>
        <v>-3.7683584475090015E-8</v>
      </c>
      <c r="H126">
        <f>I*SUM(F117:F126)</f>
        <v>-1.841425766202498E-5</v>
      </c>
      <c r="I126">
        <f>D*AVERAGE(F117:F126)</f>
        <v>-1.841425766202498E-6</v>
      </c>
      <c r="J126">
        <f t="shared" si="1"/>
        <v>-2.0293367012702568E-5</v>
      </c>
      <c r="K126">
        <f>J126*G</f>
        <v>-2.0293367012702567E-7</v>
      </c>
    </row>
    <row r="127" spans="5:11" x14ac:dyDescent="0.25">
      <c r="E127">
        <f>E126+G*J126</f>
        <v>0.99999983474991438</v>
      </c>
      <c r="F127">
        <f>SP-E127</f>
        <v>1.652500856152983E-7</v>
      </c>
      <c r="G127">
        <f>P*F127</f>
        <v>1.652500856152983E-7</v>
      </c>
      <c r="H127">
        <f>I*SUM(F118:F127)</f>
        <v>-1.4080390299930912E-5</v>
      </c>
      <c r="I127">
        <f>D*AVERAGE(F118:F127)</f>
        <v>-1.4080390299930912E-6</v>
      </c>
      <c r="J127">
        <f t="shared" si="1"/>
        <v>-1.5323179244308705E-5</v>
      </c>
      <c r="K127">
        <f>J127*G</f>
        <v>-1.5323179244308706E-7</v>
      </c>
    </row>
    <row r="128" spans="5:11" x14ac:dyDescent="0.25">
      <c r="E128">
        <f>E127+G*J127</f>
        <v>0.99999968151812191</v>
      </c>
      <c r="F128">
        <f>SP-E128</f>
        <v>3.1848187809213613E-7</v>
      </c>
      <c r="G128">
        <f>P*F128</f>
        <v>3.1848187809213613E-7</v>
      </c>
      <c r="H128">
        <f>I*SUM(F119:F128)</f>
        <v>-1.0177968512325997E-5</v>
      </c>
      <c r="I128">
        <f>D*AVERAGE(F119:F128)</f>
        <v>-1.0177968512325996E-6</v>
      </c>
      <c r="J128">
        <f t="shared" si="1"/>
        <v>-1.087728348546646E-5</v>
      </c>
      <c r="K128">
        <f>J128*G</f>
        <v>-1.0877283485466459E-7</v>
      </c>
    </row>
    <row r="129" spans="5:11" x14ac:dyDescent="0.25">
      <c r="E129">
        <f>E128+G*J128</f>
        <v>0.99999957274528706</v>
      </c>
      <c r="F129">
        <f>SP-E129</f>
        <v>4.2725471294247086E-7</v>
      </c>
      <c r="G129">
        <f>P*F129</f>
        <v>4.2725471294247086E-7</v>
      </c>
      <c r="H129">
        <f>I*SUM(F120:F129)</f>
        <v>-6.7535049036449024E-6</v>
      </c>
      <c r="I129">
        <f>D*AVERAGE(F120:F129)</f>
        <v>-6.7535049036449024E-7</v>
      </c>
      <c r="J129">
        <f t="shared" si="1"/>
        <v>-7.0016006810669218E-6</v>
      </c>
      <c r="K129">
        <f>J129*G</f>
        <v>-7.0016006810669219E-8</v>
      </c>
    </row>
    <row r="130" spans="5:11" x14ac:dyDescent="0.25">
      <c r="E130">
        <f>E129+G*J129</f>
        <v>0.99999950272928029</v>
      </c>
      <c r="F130">
        <f>SP-E130</f>
        <v>4.9727071971261694E-7</v>
      </c>
      <c r="G130">
        <f>P*F130</f>
        <v>4.9727071971261694E-7</v>
      </c>
      <c r="H130">
        <f>I*SUM(F121:F130)</f>
        <v>-3.8263760909762468E-6</v>
      </c>
      <c r="I130">
        <f>D*AVERAGE(F121:F130)</f>
        <v>-3.8263760909762468E-7</v>
      </c>
      <c r="J130">
        <f t="shared" si="1"/>
        <v>-3.7117429803612545E-6</v>
      </c>
      <c r="K130">
        <f>J130*G</f>
        <v>-3.7117429803612545E-8</v>
      </c>
    </row>
    <row r="131" spans="5:11" x14ac:dyDescent="0.25">
      <c r="E131">
        <f>E130+G*J130</f>
        <v>0.99999946561185049</v>
      </c>
      <c r="F131">
        <f>SP-E131</f>
        <v>5.3438814950901303E-7</v>
      </c>
      <c r="G131">
        <f>P*F131</f>
        <v>5.3438814950901303E-7</v>
      </c>
      <c r="H131">
        <f>I*SUM(F122:F131)</f>
        <v>-1.393985017306143E-6</v>
      </c>
      <c r="I131">
        <f>D*AVERAGE(F122:F131)</f>
        <v>-1.3939850173061431E-7</v>
      </c>
      <c r="J131">
        <f t="shared" si="1"/>
        <v>-9.9899536952774422E-7</v>
      </c>
      <c r="K131">
        <f>J131*G</f>
        <v>-9.9899536952774428E-9</v>
      </c>
    </row>
    <row r="132" spans="5:11" x14ac:dyDescent="0.25">
      <c r="E132">
        <f>E131+G*J131</f>
        <v>0.99999945562189685</v>
      </c>
      <c r="F132">
        <f>SP-E132</f>
        <v>5.4437810315111079E-7</v>
      </c>
      <c r="G132">
        <f>P*F132</f>
        <v>5.4437810315111079E-7</v>
      </c>
      <c r="H132">
        <f>I*SUM(F123:F132)</f>
        <v>5.634045587843417E-7</v>
      </c>
      <c r="I132">
        <f>D*AVERAGE(F123:F132)</f>
        <v>5.6340455878434169E-8</v>
      </c>
      <c r="J132">
        <f t="shared" si="1"/>
        <v>1.1641231178138868E-6</v>
      </c>
      <c r="K132">
        <f>J132*G</f>
        <v>1.1641231178138868E-8</v>
      </c>
    </row>
    <row r="133" spans="5:11" x14ac:dyDescent="0.25">
      <c r="E133">
        <f>E132+G*J132</f>
        <v>0.99999946726312805</v>
      </c>
      <c r="F133">
        <f>SP-E133</f>
        <v>5.3273687194987929E-7</v>
      </c>
      <c r="G133">
        <f>P*F133</f>
        <v>5.3273687194987929E-7</v>
      </c>
      <c r="H133">
        <f>I*SUM(F124:F133)</f>
        <v>2.0782636147576028E-6</v>
      </c>
      <c r="I133">
        <f>D*AVERAGE(F124:F133)</f>
        <v>2.0782636147576028E-7</v>
      </c>
      <c r="J133">
        <f t="shared" si="1"/>
        <v>2.8188268481832424E-6</v>
      </c>
      <c r="K133">
        <f>J133*G</f>
        <v>2.8188268481832426E-8</v>
      </c>
    </row>
    <row r="134" spans="5:11" x14ac:dyDescent="0.25">
      <c r="E134">
        <f>E133+G*J133</f>
        <v>0.99999949545139655</v>
      </c>
      <c r="F134">
        <f>SP-E134</f>
        <v>5.0454860345272579E-7</v>
      </c>
      <c r="G134">
        <f>P*F134</f>
        <v>5.0454860345272579E-7</v>
      </c>
      <c r="H134">
        <f>I*SUM(F125:F134)</f>
        <v>3.1918882336112731E-6</v>
      </c>
      <c r="I134">
        <f>D*AVERAGE(F125:F134)</f>
        <v>3.1918882336112732E-7</v>
      </c>
      <c r="J134">
        <f t="shared" si="1"/>
        <v>4.0156256604251263E-6</v>
      </c>
      <c r="K134">
        <f>J134*G</f>
        <v>4.0156256604251263E-8</v>
      </c>
    </row>
    <row r="135" spans="5:11" x14ac:dyDescent="0.25">
      <c r="E135">
        <f>E134+G*J134</f>
        <v>0.9999995356076532</v>
      </c>
      <c r="F135">
        <f>SP-E135</f>
        <v>4.6439234679951369E-7</v>
      </c>
      <c r="G135">
        <f>P*F135</f>
        <v>4.6439234679951369E-7</v>
      </c>
      <c r="H135">
        <f>I*SUM(F126:F135)</f>
        <v>3.9510178867496748E-6</v>
      </c>
      <c r="I135">
        <f>D*AVERAGE(F126:F135)</f>
        <v>3.9510178867496748E-7</v>
      </c>
      <c r="J135">
        <f t="shared" si="1"/>
        <v>4.810512022224156E-6</v>
      </c>
      <c r="K135">
        <f>J135*G</f>
        <v>4.8105120222241558E-8</v>
      </c>
    </row>
    <row r="136" spans="5:11" x14ac:dyDescent="0.25">
      <c r="E136">
        <f>E135+G*J135</f>
        <v>0.99999958371277342</v>
      </c>
      <c r="F136">
        <f>SP-E136</f>
        <v>4.1628722657893746E-7</v>
      </c>
      <c r="G136">
        <f>P*F136</f>
        <v>4.1628722657893746E-7</v>
      </c>
      <c r="H136">
        <f>I*SUM(F127:F136)</f>
        <v>4.4049886978037023E-6</v>
      </c>
      <c r="I136">
        <f>D*AVERAGE(F127:F136)</f>
        <v>4.4049886978037022E-7</v>
      </c>
      <c r="J136">
        <f t="shared" si="1"/>
        <v>5.2617747941630098E-6</v>
      </c>
      <c r="K136">
        <f>J136*G</f>
        <v>5.26177479416301E-8</v>
      </c>
    </row>
    <row r="137" spans="5:11" x14ac:dyDescent="0.25">
      <c r="E137">
        <f>E136+G*J136</f>
        <v>0.99999963633052136</v>
      </c>
      <c r="F137">
        <f>SP-E137</f>
        <v>3.6366947864241439E-7</v>
      </c>
      <c r="G137">
        <f>P*F137</f>
        <v>3.6366947864241439E-7</v>
      </c>
      <c r="H137">
        <f>I*SUM(F128:F137)</f>
        <v>4.6034080908308184E-6</v>
      </c>
      <c r="I137">
        <f>D*AVERAGE(F128:F137)</f>
        <v>4.6034080908308184E-7</v>
      </c>
      <c r="J137">
        <f t="shared" si="1"/>
        <v>5.4274183785563146E-6</v>
      </c>
      <c r="K137">
        <f>J137*G</f>
        <v>5.4274183785563146E-8</v>
      </c>
    </row>
    <row r="138" spans="5:11" x14ac:dyDescent="0.25">
      <c r="E138">
        <f>E137+G*J137</f>
        <v>0.99999969060470517</v>
      </c>
      <c r="F138">
        <f>SP-E138</f>
        <v>3.0939529482854056E-7</v>
      </c>
      <c r="G138">
        <f>P*F138</f>
        <v>3.0939529482854056E-7</v>
      </c>
      <c r="H138">
        <f>I*SUM(F129:F138)</f>
        <v>4.5943215075672228E-6</v>
      </c>
      <c r="I138">
        <f>D*AVERAGE(F129:F138)</f>
        <v>4.5943215075672229E-7</v>
      </c>
      <c r="J138">
        <f t="shared" si="1"/>
        <v>5.3631489531524858E-6</v>
      </c>
      <c r="K138">
        <f>J138*G</f>
        <v>5.363148953152486E-8</v>
      </c>
    </row>
    <row r="139" spans="5:11" x14ac:dyDescent="0.25">
      <c r="E139">
        <f>E138+G*J138</f>
        <v>0.99999974423619475</v>
      </c>
      <c r="F139">
        <f>SP-E139</f>
        <v>2.5576380524583442E-7</v>
      </c>
      <c r="G139">
        <f>P*F139</f>
        <v>2.5576380524583442E-7</v>
      </c>
      <c r="H139">
        <f>I*SUM(F130:F139)</f>
        <v>4.4228305998705864E-6</v>
      </c>
      <c r="I139">
        <f>D*AVERAGE(F130:F139)</f>
        <v>4.4228305998705866E-7</v>
      </c>
      <c r="J139">
        <f t="shared" si="1"/>
        <v>5.1208774651034797E-6</v>
      </c>
      <c r="K139">
        <f>J139*G</f>
        <v>5.1208774651034797E-8</v>
      </c>
    </row>
    <row r="140" spans="5:11" x14ac:dyDescent="0.25">
      <c r="E140">
        <f>E139+G*J139</f>
        <v>0.99999979544496942</v>
      </c>
      <c r="F140">
        <f>SP-E140</f>
        <v>2.0455503058069979E-7</v>
      </c>
      <c r="G140">
        <f>P*F140</f>
        <v>2.0455503058069979E-7</v>
      </c>
      <c r="H140">
        <f>I*SUM(F131:F140)</f>
        <v>4.1301149107386692E-6</v>
      </c>
      <c r="I140">
        <f>D*AVERAGE(F131:F140)</f>
        <v>4.1301149107386691E-7</v>
      </c>
      <c r="J140">
        <f t="shared" si="1"/>
        <v>4.7476814323932358E-6</v>
      </c>
      <c r="K140">
        <f>J140*G</f>
        <v>4.7476814323932361E-8</v>
      </c>
    </row>
    <row r="141" spans="5:11" x14ac:dyDescent="0.25">
      <c r="E141">
        <f>E140+G*J140</f>
        <v>0.99999984292178379</v>
      </c>
      <c r="F141">
        <f>SP-E141</f>
        <v>1.5707821621191442E-7</v>
      </c>
      <c r="G141">
        <f>P*F141</f>
        <v>1.5707821621191442E-7</v>
      </c>
      <c r="H141">
        <f>I*SUM(F132:F141)</f>
        <v>3.7528049774415706E-6</v>
      </c>
      <c r="I141">
        <f>D*AVERAGE(F132:F141)</f>
        <v>3.7528049774415705E-7</v>
      </c>
      <c r="J141">
        <f t="shared" ref="J141:J170" si="2">(G141+H141+I141)</f>
        <v>4.2851636913976419E-6</v>
      </c>
      <c r="K141">
        <f>J141*G</f>
        <v>4.2851636913976418E-8</v>
      </c>
    </row>
    <row r="142" spans="5:11" x14ac:dyDescent="0.25">
      <c r="E142">
        <f>E141+G*J141</f>
        <v>0.99999988577342069</v>
      </c>
      <c r="F142">
        <f>SP-E142</f>
        <v>1.142265793063757E-7</v>
      </c>
      <c r="G142">
        <f>P*F142</f>
        <v>1.142265793063757E-7</v>
      </c>
      <c r="H142">
        <f>I*SUM(F133:F142)</f>
        <v>3.3226534535968355E-6</v>
      </c>
      <c r="I142">
        <f>D*AVERAGE(F133:F142)</f>
        <v>3.3226534535968354E-7</v>
      </c>
      <c r="J142">
        <f t="shared" si="2"/>
        <v>3.7691453782628946E-6</v>
      </c>
      <c r="K142">
        <f>J142*G</f>
        <v>3.7691453782628948E-8</v>
      </c>
    </row>
    <row r="143" spans="5:11" x14ac:dyDescent="0.25">
      <c r="E143">
        <f>E142+G*J142</f>
        <v>0.99999992346487443</v>
      </c>
      <c r="F143">
        <f>SP-E143</f>
        <v>7.6535125570487139E-8</v>
      </c>
      <c r="G143">
        <f>P*F143</f>
        <v>7.6535125570487139E-8</v>
      </c>
      <c r="H143">
        <f>I*SUM(F134:F143)</f>
        <v>2.8664517072174434E-6</v>
      </c>
      <c r="I143">
        <f>D*AVERAGE(F134:F143)</f>
        <v>2.8664517072174433E-7</v>
      </c>
      <c r="J143">
        <f t="shared" si="2"/>
        <v>3.2296320035096747E-6</v>
      </c>
      <c r="K143">
        <f>J143*G</f>
        <v>3.2296320035096747E-8</v>
      </c>
    </row>
    <row r="144" spans="5:11" x14ac:dyDescent="0.25">
      <c r="E144">
        <f>E143+G*J143</f>
        <v>0.99999995576119449</v>
      </c>
      <c r="F144">
        <f>SP-E144</f>
        <v>4.4238805507745838E-8</v>
      </c>
      <c r="G144">
        <f>P*F144</f>
        <v>4.4238805507745838E-8</v>
      </c>
      <c r="H144">
        <f>I*SUM(F135:F144)</f>
        <v>2.4061419092724634E-6</v>
      </c>
      <c r="I144">
        <f>D*AVERAGE(F135:F144)</f>
        <v>2.4061419092724632E-7</v>
      </c>
      <c r="J144">
        <f t="shared" si="2"/>
        <v>2.6909949057074557E-6</v>
      </c>
      <c r="K144">
        <f>J144*G</f>
        <v>2.6909949057074557E-8</v>
      </c>
    </row>
    <row r="145" spans="5:11" x14ac:dyDescent="0.25">
      <c r="E145">
        <f>E144+G*J144</f>
        <v>0.99999998267114354</v>
      </c>
      <c r="F145">
        <f>SP-E145</f>
        <v>1.7328856460885333E-8</v>
      </c>
      <c r="G145">
        <f>P*F145</f>
        <v>1.7328856460885333E-8</v>
      </c>
      <c r="H145">
        <f>I*SUM(F136:F145)</f>
        <v>1.9590784189338351E-6</v>
      </c>
      <c r="I145">
        <f>D*AVERAGE(F136:F145)</f>
        <v>1.9590784189338351E-7</v>
      </c>
      <c r="J145">
        <f t="shared" si="2"/>
        <v>2.1723151172881039E-6</v>
      </c>
      <c r="K145">
        <f>J145*G</f>
        <v>2.172315117288104E-8</v>
      </c>
    </row>
    <row r="146" spans="5:11" x14ac:dyDescent="0.25">
      <c r="E146">
        <f>E145+G*J145</f>
        <v>1.0000000043942947</v>
      </c>
      <c r="F146">
        <f>SP-E146</f>
        <v>-4.3942947058894788E-9</v>
      </c>
      <c r="G146">
        <f>P*F146</f>
        <v>-4.3942947058894788E-9</v>
      </c>
      <c r="H146">
        <f>I*SUM(F137:F146)</f>
        <v>1.5383968976490081E-6</v>
      </c>
      <c r="I146">
        <f>D*AVERAGE(F137:F146)</f>
        <v>1.5383968976490081E-7</v>
      </c>
      <c r="J146">
        <f t="shared" si="2"/>
        <v>1.6878422927080194E-6</v>
      </c>
      <c r="K146">
        <f>J146*G</f>
        <v>1.6878422927080194E-8</v>
      </c>
    </row>
    <row r="147" spans="5:11" x14ac:dyDescent="0.25">
      <c r="E147">
        <f>E146+G*J146</f>
        <v>1.0000000212727176</v>
      </c>
      <c r="F147">
        <f>SP-E147</f>
        <v>-2.1272717587450529E-8</v>
      </c>
      <c r="G147">
        <f>P*F147</f>
        <v>-2.1272717587450529E-8</v>
      </c>
      <c r="H147">
        <f>I*SUM(F138:F147)</f>
        <v>1.1534547014191432E-6</v>
      </c>
      <c r="I147">
        <f>D*AVERAGE(F138:F147)</f>
        <v>1.1534547014191432E-7</v>
      </c>
      <c r="J147">
        <f t="shared" si="2"/>
        <v>1.2475274539736071E-6</v>
      </c>
      <c r="K147">
        <f>J147*G</f>
        <v>1.2475274539736072E-8</v>
      </c>
    </row>
    <row r="148" spans="5:11" x14ac:dyDescent="0.25">
      <c r="E148">
        <f>E147+G*J147</f>
        <v>1.0000000337479922</v>
      </c>
      <c r="F148">
        <f>SP-E148</f>
        <v>-3.3747992178589925E-8</v>
      </c>
      <c r="G148">
        <f>P*F148</f>
        <v>-3.3747992178589925E-8</v>
      </c>
      <c r="H148">
        <f>I*SUM(F139:F148)</f>
        <v>8.1031141441201271E-7</v>
      </c>
      <c r="I148">
        <f>D*AVERAGE(F139:F148)</f>
        <v>8.1031141441201266E-8</v>
      </c>
      <c r="J148">
        <f t="shared" si="2"/>
        <v>8.5759456367462408E-7</v>
      </c>
      <c r="K148">
        <f>J148*G</f>
        <v>8.5759456367462408E-9</v>
      </c>
    </row>
    <row r="149" spans="5:11" x14ac:dyDescent="0.25">
      <c r="E149">
        <f>E148+G*J148</f>
        <v>1.0000000423239379</v>
      </c>
      <c r="F149">
        <f>SP-E149</f>
        <v>-4.2323937909927167E-8</v>
      </c>
      <c r="G149">
        <f>P*F149</f>
        <v>-4.2323937909927167E-8</v>
      </c>
      <c r="H149">
        <f>I*SUM(F140:F149)</f>
        <v>5.1222367125625112E-7</v>
      </c>
      <c r="I149">
        <f>D*AVERAGE(F140:F149)</f>
        <v>5.1222367125625112E-8</v>
      </c>
      <c r="J149">
        <f t="shared" si="2"/>
        <v>5.2112210047194907E-7</v>
      </c>
      <c r="K149">
        <f>J149*G</f>
        <v>5.211221004719491E-9</v>
      </c>
    </row>
    <row r="150" spans="5:11" x14ac:dyDescent="0.25">
      <c r="E150">
        <f>E149+G*J149</f>
        <v>1.0000000475351589</v>
      </c>
      <c r="F150">
        <f>SP-E150</f>
        <v>-4.7535158920197773E-8</v>
      </c>
      <c r="G150">
        <f>P*F150</f>
        <v>-4.7535158920197773E-8</v>
      </c>
      <c r="H150">
        <f>I*SUM(F141:F150)</f>
        <v>2.6013348175535356E-7</v>
      </c>
      <c r="I150">
        <f>D*AVERAGE(F141:F150)</f>
        <v>2.6013348175535357E-8</v>
      </c>
      <c r="J150">
        <f t="shared" si="2"/>
        <v>2.3861167101069116E-7</v>
      </c>
      <c r="K150">
        <f>J150*G</f>
        <v>2.3861167101069115E-9</v>
      </c>
    </row>
    <row r="151" spans="5:11" x14ac:dyDescent="0.25">
      <c r="E151">
        <f>E150+G*J150</f>
        <v>1.0000000499212756</v>
      </c>
      <c r="F151">
        <f>SP-E151</f>
        <v>-4.9921275557807121E-8</v>
      </c>
      <c r="G151">
        <f>P*F151</f>
        <v>-4.9921275557807121E-8</v>
      </c>
      <c r="H151">
        <f>I*SUM(F142:F151)</f>
        <v>5.3133989985632013E-8</v>
      </c>
      <c r="I151">
        <f>D*AVERAGE(F142:F151)</f>
        <v>5.3133989985632013E-9</v>
      </c>
      <c r="J151">
        <f t="shared" si="2"/>
        <v>8.5261134263880933E-9</v>
      </c>
      <c r="K151">
        <f>J151*G</f>
        <v>8.5261134263880936E-11</v>
      </c>
    </row>
    <row r="152" spans="5:11" x14ac:dyDescent="0.25">
      <c r="E152">
        <f>E151+G*J151</f>
        <v>1.0000000500065367</v>
      </c>
      <c r="F152">
        <f>SP-E152</f>
        <v>-5.0006536689295444E-8</v>
      </c>
      <c r="G152">
        <f>P*F152</f>
        <v>-5.0006536689295444E-8</v>
      </c>
      <c r="H152">
        <f>I*SUM(F143:F152)</f>
        <v>-1.1109912601003913E-7</v>
      </c>
      <c r="I152">
        <f>D*AVERAGE(F143:F152)</f>
        <v>-1.1109912601003913E-8</v>
      </c>
      <c r="J152">
        <f t="shared" si="2"/>
        <v>-1.7221557530033849E-7</v>
      </c>
      <c r="K152">
        <f>J152*G</f>
        <v>-1.7221557530033849E-9</v>
      </c>
    </row>
    <row r="153" spans="5:11" x14ac:dyDescent="0.25">
      <c r="E153">
        <f>E152+G*J152</f>
        <v>1.0000000482843809</v>
      </c>
      <c r="F153">
        <f>SP-E153</f>
        <v>-4.8284380937957394E-8</v>
      </c>
      <c r="G153">
        <f>P*F153</f>
        <v>-4.8284380937957394E-8</v>
      </c>
      <c r="H153">
        <f>I*SUM(F144:F153)</f>
        <v>-2.3591863251848366E-7</v>
      </c>
      <c r="I153">
        <f>D*AVERAGE(F144:F153)</f>
        <v>-2.3591863251848366E-8</v>
      </c>
      <c r="J153">
        <f t="shared" si="2"/>
        <v>-3.0779487670828941E-7</v>
      </c>
      <c r="K153">
        <f>J153*G</f>
        <v>-3.077948767082894E-9</v>
      </c>
    </row>
    <row r="154" spans="5:11" x14ac:dyDescent="0.25">
      <c r="E154">
        <f>E153+G*J153</f>
        <v>1.0000000452064322</v>
      </c>
      <c r="F154">
        <f>SP-E154</f>
        <v>-4.5206432153221954E-8</v>
      </c>
      <c r="G154">
        <f>P*F154</f>
        <v>-4.5206432153221954E-8</v>
      </c>
      <c r="H154">
        <f>I*SUM(F145:F154)</f>
        <v>-3.2536387017945145E-7</v>
      </c>
      <c r="I154">
        <f>D*AVERAGE(F145:F154)</f>
        <v>-3.2536387017945143E-8</v>
      </c>
      <c r="J154">
        <f t="shared" si="2"/>
        <v>-4.0310668935061856E-7</v>
      </c>
      <c r="K154">
        <f>J154*G</f>
        <v>-4.031066893506186E-9</v>
      </c>
    </row>
    <row r="155" spans="5:11" x14ac:dyDescent="0.25">
      <c r="E155">
        <f>E154+G*J154</f>
        <v>1.0000000411753653</v>
      </c>
      <c r="F155">
        <f>SP-E155</f>
        <v>-4.1175365339540804E-8</v>
      </c>
      <c r="G155">
        <f>P*F155</f>
        <v>-4.1175365339540804E-8</v>
      </c>
      <c r="H155">
        <f>I*SUM(F146:F155)</f>
        <v>-3.8386809197987759E-7</v>
      </c>
      <c r="I155">
        <f>D*AVERAGE(F146:F155)</f>
        <v>-3.8386809197987758E-8</v>
      </c>
      <c r="J155">
        <f t="shared" si="2"/>
        <v>-4.6343026651740613E-7</v>
      </c>
      <c r="K155">
        <f>J155*G</f>
        <v>-4.6343026651740617E-9</v>
      </c>
    </row>
    <row r="156" spans="5:11" x14ac:dyDescent="0.25">
      <c r="E156">
        <f>E155+G*J155</f>
        <v>1.0000000365410626</v>
      </c>
      <c r="F156">
        <f>SP-E156</f>
        <v>-3.6541062620187859E-8</v>
      </c>
      <c r="G156">
        <f>P*F156</f>
        <v>-3.6541062620187859E-8</v>
      </c>
      <c r="H156">
        <f>I*SUM(F147:F156)</f>
        <v>-4.1601485989417597E-7</v>
      </c>
      <c r="I156">
        <f>D*AVERAGE(F147:F156)</f>
        <v>-4.16014859894176E-8</v>
      </c>
      <c r="J156">
        <f t="shared" si="2"/>
        <v>-4.9415740850378147E-7</v>
      </c>
      <c r="K156">
        <f>J156*G</f>
        <v>-4.9415740850378144E-9</v>
      </c>
    </row>
    <row r="157" spans="5:11" x14ac:dyDescent="0.25">
      <c r="E157">
        <f>E156+G*J156</f>
        <v>1.0000000315994886</v>
      </c>
      <c r="F157">
        <f>SP-E157</f>
        <v>-3.1599488581335322E-8</v>
      </c>
      <c r="G157">
        <f>P*F157</f>
        <v>-3.1599488581335322E-8</v>
      </c>
      <c r="H157">
        <f>I*SUM(F148:F157)</f>
        <v>-4.2634163088806076E-7</v>
      </c>
      <c r="I157">
        <f>D*AVERAGE(F148:F157)</f>
        <v>-4.2634163088806076E-8</v>
      </c>
      <c r="J157">
        <f t="shared" si="2"/>
        <v>-5.0057528255820216E-7</v>
      </c>
      <c r="K157">
        <f>J157*G</f>
        <v>-5.0057528255820213E-9</v>
      </c>
    </row>
    <row r="158" spans="5:11" x14ac:dyDescent="0.25">
      <c r="E158">
        <f>E157+G*J157</f>
        <v>1.0000000265937357</v>
      </c>
      <c r="F158">
        <f>SP-E158</f>
        <v>-2.6593735658053674E-8</v>
      </c>
      <c r="G158">
        <f>P*F158</f>
        <v>-2.6593735658053674E-8</v>
      </c>
      <c r="H158">
        <f>I*SUM(F149:F158)</f>
        <v>-4.1918737436752451E-7</v>
      </c>
      <c r="I158">
        <f>D*AVERAGE(F149:F158)</f>
        <v>-4.1918737436752454E-8</v>
      </c>
      <c r="J158">
        <f t="shared" si="2"/>
        <v>-4.8769984746233068E-7</v>
      </c>
      <c r="K158">
        <f>J158*G</f>
        <v>-4.8769984746233073E-9</v>
      </c>
    </row>
    <row r="159" spans="5:11" x14ac:dyDescent="0.25">
      <c r="E159">
        <f>E158+G*J158</f>
        <v>1.0000000217167371</v>
      </c>
      <c r="F159">
        <f>SP-E159</f>
        <v>-2.1716737075294645E-8</v>
      </c>
      <c r="G159">
        <f>P*F159</f>
        <v>-2.1716737075294645E-8</v>
      </c>
      <c r="H159">
        <f>I*SUM(F150:F159)</f>
        <v>-3.9858017353289199E-7</v>
      </c>
      <c r="I159">
        <f>D*AVERAGE(F150:F159)</f>
        <v>-3.9858017353289198E-8</v>
      </c>
      <c r="J159">
        <f t="shared" si="2"/>
        <v>-4.6015492796147581E-7</v>
      </c>
      <c r="K159">
        <f>J159*G</f>
        <v>-4.6015492796147582E-9</v>
      </c>
    </row>
    <row r="160" spans="5:11" x14ac:dyDescent="0.25">
      <c r="E160">
        <f>E159+G*J159</f>
        <v>1.0000000171151877</v>
      </c>
      <c r="F160">
        <f>SP-E160</f>
        <v>-1.7115187711524982E-8</v>
      </c>
      <c r="G160">
        <f>P*F160</f>
        <v>-1.7115187711524982E-8</v>
      </c>
      <c r="H160">
        <f>I*SUM(F151:F160)</f>
        <v>-3.681602023242192E-7</v>
      </c>
      <c r="I160">
        <f>D*AVERAGE(F151:F160)</f>
        <v>-3.681602023242192E-8</v>
      </c>
      <c r="J160">
        <f t="shared" si="2"/>
        <v>-4.220914102681661E-7</v>
      </c>
      <c r="K160">
        <f>J160*G</f>
        <v>-4.2209141026816609E-9</v>
      </c>
    </row>
    <row r="161" spans="5:11" x14ac:dyDescent="0.25">
      <c r="E161">
        <f>E160+G*J160</f>
        <v>1.0000000128942736</v>
      </c>
      <c r="F161">
        <f>SP-E161</f>
        <v>-1.289427364881135E-8</v>
      </c>
      <c r="G161">
        <f>P*F161</f>
        <v>-1.289427364881135E-8</v>
      </c>
      <c r="H161">
        <f>I*SUM(F152:F161)</f>
        <v>-3.3113320041522343E-7</v>
      </c>
      <c r="I161">
        <f>D*AVERAGE(F152:F161)</f>
        <v>-3.3113320041522345E-8</v>
      </c>
      <c r="J161">
        <f t="shared" si="2"/>
        <v>-3.7714079410555711E-7</v>
      </c>
      <c r="K161">
        <f>J161*G</f>
        <v>-3.7714079410555708E-9</v>
      </c>
    </row>
    <row r="162" spans="5:11" x14ac:dyDescent="0.25">
      <c r="E162">
        <f>E161+G*J161</f>
        <v>1.0000000091228658</v>
      </c>
      <c r="F162">
        <f>SP-E162</f>
        <v>-9.1228657961295312E-9</v>
      </c>
      <c r="G162">
        <f>P*F162</f>
        <v>-9.1228657961295312E-9</v>
      </c>
      <c r="H162">
        <f>I*SUM(F153:F162)</f>
        <v>-2.9024952952205751E-7</v>
      </c>
      <c r="I162">
        <f>D*AVERAGE(F153:F162)</f>
        <v>-2.9024952952205751E-8</v>
      </c>
      <c r="J162">
        <f t="shared" si="2"/>
        <v>-3.2839734827039279E-7</v>
      </c>
      <c r="K162">
        <f>J162*G</f>
        <v>-3.2839734827039281E-9</v>
      </c>
    </row>
    <row r="163" spans="5:11" x14ac:dyDescent="0.25">
      <c r="E163">
        <f>E162+G*J162</f>
        <v>1.0000000058388923</v>
      </c>
      <c r="F163">
        <f>SP-E163</f>
        <v>-5.8388922585805858E-9</v>
      </c>
      <c r="G163">
        <f>P*F163</f>
        <v>-5.8388922585805858E-9</v>
      </c>
      <c r="H163">
        <f>I*SUM(F154:F163)</f>
        <v>-2.4780404084268071E-7</v>
      </c>
      <c r="I163">
        <f>D*AVERAGE(F154:F163)</f>
        <v>-2.4780404084268069E-8</v>
      </c>
      <c r="J163">
        <f t="shared" si="2"/>
        <v>-2.7842333718552934E-7</v>
      </c>
      <c r="K163">
        <f>J163*G</f>
        <v>-2.7842333718552937E-9</v>
      </c>
    </row>
    <row r="164" spans="5:11" x14ac:dyDescent="0.25">
      <c r="E164">
        <f>E163+G*J163</f>
        <v>1.000000003054659</v>
      </c>
      <c r="F164">
        <f>SP-E164</f>
        <v>-3.0546589702140636E-9</v>
      </c>
      <c r="G164">
        <f>P*F164</f>
        <v>-3.0546589702140636E-9</v>
      </c>
      <c r="H164">
        <f>I*SUM(F155:F164)</f>
        <v>-2.0565226765967282E-7</v>
      </c>
      <c r="I164">
        <f>D*AVERAGE(F155:F164)</f>
        <v>-2.056522676596728E-8</v>
      </c>
      <c r="J164">
        <f t="shared" si="2"/>
        <v>-2.2927215339585417E-7</v>
      </c>
      <c r="K164">
        <f>J164*G</f>
        <v>-2.2927215339585418E-9</v>
      </c>
    </row>
    <row r="165" spans="5:11" x14ac:dyDescent="0.25">
      <c r="E165">
        <f>E164+G*J164</f>
        <v>1.0000000007619374</v>
      </c>
      <c r="F165">
        <f>SP-E165</f>
        <v>-7.6193740206065286E-10</v>
      </c>
      <c r="G165">
        <f>P*F165</f>
        <v>-7.6193740206065286E-10</v>
      </c>
      <c r="H165">
        <f>I*SUM(F156:F165)</f>
        <v>-1.6523883972219267E-7</v>
      </c>
      <c r="I165">
        <f>D*AVERAGE(F156:F165)</f>
        <v>-1.6523883972219267E-8</v>
      </c>
      <c r="J165">
        <f t="shared" si="2"/>
        <v>-1.825246610964726E-7</v>
      </c>
      <c r="K165">
        <f>J165*G</f>
        <v>-1.8252466109647259E-9</v>
      </c>
    </row>
    <row r="166" spans="5:11" x14ac:dyDescent="0.25">
      <c r="E166">
        <f>E165+G*J165</f>
        <v>0.99999999893669078</v>
      </c>
      <c r="F166">
        <f>SP-E166</f>
        <v>1.063309218451991E-9</v>
      </c>
      <c r="G166">
        <f>P*F166</f>
        <v>1.063309218451991E-9</v>
      </c>
      <c r="H166">
        <f>I*SUM(F157:F166)</f>
        <v>-1.2763446788355282E-7</v>
      </c>
      <c r="I166">
        <f>D*AVERAGE(F157:F166)</f>
        <v>-1.2763446788355282E-8</v>
      </c>
      <c r="J166">
        <f t="shared" si="2"/>
        <v>-1.3933460545345612E-7</v>
      </c>
      <c r="K166">
        <f>J166*G</f>
        <v>-1.3933460545345612E-9</v>
      </c>
    </row>
    <row r="167" spans="5:11" x14ac:dyDescent="0.25">
      <c r="E167">
        <f>E166+G*J166</f>
        <v>0.99999999754334468</v>
      </c>
      <c r="F167">
        <f>SP-E167</f>
        <v>2.456655323612722E-9</v>
      </c>
      <c r="G167">
        <f>P*F167</f>
        <v>2.456655323612722E-9</v>
      </c>
      <c r="H167">
        <f>I*SUM(F158:F167)</f>
        <v>-9.3578323978604772E-8</v>
      </c>
      <c r="I167">
        <f>D*AVERAGE(F158:F167)</f>
        <v>-9.3578323978604772E-9</v>
      </c>
      <c r="J167">
        <f t="shared" si="2"/>
        <v>-1.0047950105285253E-7</v>
      </c>
      <c r="K167">
        <f>J167*G</f>
        <v>-1.0047950105285254E-9</v>
      </c>
    </row>
    <row r="168" spans="5:11" x14ac:dyDescent="0.25">
      <c r="E168">
        <f>E167+G*J167</f>
        <v>0.99999999653854965</v>
      </c>
      <c r="F168">
        <f>SP-E168</f>
        <v>3.4614503485741466E-9</v>
      </c>
      <c r="G168">
        <f>P*F168</f>
        <v>3.4614503485741466E-9</v>
      </c>
      <c r="H168">
        <f>I*SUM(F159:F168)</f>
        <v>-6.3523137971976951E-8</v>
      </c>
      <c r="I168">
        <f>D*AVERAGE(F159:F168)</f>
        <v>-6.3523137971976952E-9</v>
      </c>
      <c r="J168">
        <f t="shared" si="2"/>
        <v>-6.6414001420600502E-8</v>
      </c>
      <c r="K168">
        <f>J168*G</f>
        <v>-6.6414001420600506E-10</v>
      </c>
    </row>
    <row r="169" spans="5:11" x14ac:dyDescent="0.25">
      <c r="E169">
        <f>E168+G*J168</f>
        <v>0.99999999587440969</v>
      </c>
      <c r="F169">
        <f>SP-E169</f>
        <v>4.1255903138193162E-9</v>
      </c>
      <c r="G169">
        <f>P*F169</f>
        <v>4.1255903138193162E-9</v>
      </c>
      <c r="H169">
        <f>I*SUM(F160:F169)</f>
        <v>-3.7680810582862989E-8</v>
      </c>
      <c r="I169">
        <f>D*AVERAGE(F160:F169)</f>
        <v>-3.7680810582862987E-9</v>
      </c>
      <c r="J169">
        <f t="shared" si="2"/>
        <v>-3.7323301327329969E-8</v>
      </c>
      <c r="K169">
        <f>J169*G</f>
        <v>-3.7323301327329971E-10</v>
      </c>
    </row>
    <row r="170" spans="5:11" x14ac:dyDescent="0.25">
      <c r="E170">
        <f>E169+G*J169</f>
        <v>0.99999999550117669</v>
      </c>
      <c r="F170">
        <f>SP-E170</f>
        <v>4.4988233138809619E-9</v>
      </c>
      <c r="G170">
        <f>P*F170</f>
        <v>4.4988233138809619E-9</v>
      </c>
      <c r="H170">
        <f>I*SUM(F161:F170)</f>
        <v>-1.6066799557457045E-8</v>
      </c>
      <c r="I170">
        <f>D*AVERAGE(F161:F170)</f>
        <v>-1.6066799557457045E-9</v>
      </c>
      <c r="J170">
        <f t="shared" si="2"/>
        <v>-1.3174656199321788E-8</v>
      </c>
      <c r="K170">
        <f>J170*G</f>
        <v>-1.3174656199321787E-10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Sheet1</vt:lpstr>
      <vt:lpstr>D</vt:lpstr>
      <vt:lpstr>G</vt:lpstr>
      <vt:lpstr>I</vt:lpstr>
      <vt:lpstr>P</vt:lpstr>
      <vt:lpstr>SP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B</dc:creator>
  <cp:lastModifiedBy>michael B</cp:lastModifiedBy>
  <dcterms:created xsi:type="dcterms:W3CDTF">2021-09-25T22:58:36Z</dcterms:created>
  <dcterms:modified xsi:type="dcterms:W3CDTF">2021-09-26T02:37:04Z</dcterms:modified>
</cp:coreProperties>
</file>