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dministrator\Desktop\Data Analyst Portfolio Projects\Excel Projects\"/>
    </mc:Choice>
  </mc:AlternateContent>
  <xr:revisionPtr revIDLastSave="0" documentId="8_{4FCCD41C-7C27-4B1E-9664-77A90927FFE4}" xr6:coauthVersionLast="47" xr6:coauthVersionMax="47" xr10:uidLastSave="{00000000-0000-0000-0000-000000000000}"/>
  <bookViews>
    <workbookView showSheetTabs="0" xWindow="-110" yWindow="-110" windowWidth="19420" windowHeight="10420" activeTab="6" xr2:uid="{00000000-000D-0000-FFFF-FFFF00000000}"/>
  </bookViews>
  <sheets>
    <sheet name="TotalSales" sheetId="18" r:id="rId1"/>
    <sheet name="CountryBarChart" sheetId="23" r:id="rId2"/>
    <sheet name="Top5Customers" sheetId="24" r:id="rId3"/>
    <sheet name="orders" sheetId="17" r:id="rId4"/>
    <sheet name="customers" sheetId="13" r:id="rId5"/>
    <sheet name="products" sheetId="2" r:id="rId6"/>
    <sheet name="Dashboard" sheetId="25"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6" i="17"/>
  <c r="O274" i="17"/>
  <c r="O288" i="17"/>
  <c r="O434" i="17"/>
  <c r="O448" i="17"/>
  <c r="O528" i="17"/>
  <c r="O642" i="17"/>
  <c r="O648" i="17"/>
  <c r="O734" i="17"/>
  <c r="O778" i="17"/>
  <c r="O824" i="17"/>
  <c r="O836" i="17"/>
  <c r="O840" i="17"/>
  <c r="O921" i="17"/>
  <c r="O964" i="17"/>
  <c r="O982" i="17"/>
  <c r="N26" i="17"/>
  <c r="N27" i="17"/>
  <c r="N35" i="17"/>
  <c r="N92" i="17"/>
  <c r="N97" i="17"/>
  <c r="N122" i="17"/>
  <c r="N130" i="17"/>
  <c r="N133" i="17"/>
  <c r="N134" i="17"/>
  <c r="N162" i="17"/>
  <c r="N178" i="17"/>
  <c r="N184" i="17"/>
  <c r="N212" i="17"/>
  <c r="N213" i="17"/>
  <c r="N226" i="17"/>
  <c r="N250" i="17"/>
  <c r="N260" i="17"/>
  <c r="N261" i="17"/>
  <c r="N282" i="17"/>
  <c r="N290" i="17"/>
  <c r="N294" i="17"/>
  <c r="N302" i="17"/>
  <c r="N322" i="17"/>
  <c r="N324" i="17"/>
  <c r="N332" i="17"/>
  <c r="N348" i="17"/>
  <c r="N354" i="17"/>
  <c r="N363" i="17"/>
  <c r="N376" i="17"/>
  <c r="N378" i="17"/>
  <c r="N385" i="17"/>
  <c r="N386" i="17"/>
  <c r="N400" i="17"/>
  <c r="N406" i="17"/>
  <c r="N407" i="17"/>
  <c r="N408" i="17"/>
  <c r="N422" i="17"/>
  <c r="N426" i="17"/>
  <c r="N429" i="17"/>
  <c r="N431" i="17"/>
  <c r="N442" i="17"/>
  <c r="N453" i="17"/>
  <c r="N454" i="17"/>
  <c r="N472" i="17"/>
  <c r="N473" i="17"/>
  <c r="N474" i="17"/>
  <c r="N494" i="17"/>
  <c r="N495" i="17"/>
  <c r="N502" i="17"/>
  <c r="N522" i="17"/>
  <c r="N525" i="17"/>
  <c r="N538" i="17"/>
  <c r="N544" i="17"/>
  <c r="N545" i="17"/>
  <c r="N560" i="17"/>
  <c r="N566" i="17"/>
  <c r="N568" i="17"/>
  <c r="N586" i="17"/>
  <c r="N590" i="17"/>
  <c r="N591" i="17"/>
  <c r="N608" i="17"/>
  <c r="N609" i="17"/>
  <c r="N610" i="17"/>
  <c r="N624" i="17"/>
  <c r="N625" i="17"/>
  <c r="N631" i="17"/>
  <c r="N647" i="17"/>
  <c r="N650" i="17"/>
  <c r="N664" i="17"/>
  <c r="N665" i="17"/>
  <c r="N666" i="17"/>
  <c r="N682" i="17"/>
  <c r="N685" i="17"/>
  <c r="N687" i="17"/>
  <c r="N705" i="17"/>
  <c r="N706" i="17"/>
  <c r="N720" i="17"/>
  <c r="N721" i="17"/>
  <c r="N726" i="17"/>
  <c r="N736" i="17"/>
  <c r="N738" i="17"/>
  <c r="N741" i="17"/>
  <c r="N750" i="17"/>
  <c r="N754" i="17"/>
  <c r="N757" i="17"/>
  <c r="N758" i="17"/>
  <c r="N768" i="17"/>
  <c r="N772" i="17"/>
  <c r="N773" i="17"/>
  <c r="N774" i="17"/>
  <c r="N784" i="17"/>
  <c r="N786" i="17"/>
  <c r="N791" i="17"/>
  <c r="N800" i="17"/>
  <c r="N802" i="17"/>
  <c r="N805" i="17"/>
  <c r="N808" i="17"/>
  <c r="N818" i="17"/>
  <c r="N820" i="17"/>
  <c r="N821" i="17"/>
  <c r="N822" i="17"/>
  <c r="N832" i="17"/>
  <c r="N836" i="17"/>
  <c r="N837" i="17"/>
  <c r="N839" i="17"/>
  <c r="N848" i="17"/>
  <c r="N850" i="17"/>
  <c r="N855" i="17"/>
  <c r="N856" i="17"/>
  <c r="N866" i="17"/>
  <c r="N868" i="17"/>
  <c r="N869" i="17"/>
  <c r="N872" i="17"/>
  <c r="N882" i="17"/>
  <c r="N884" i="17"/>
  <c r="N885" i="17"/>
  <c r="N887" i="17"/>
  <c r="N896" i="17"/>
  <c r="N903" i="17"/>
  <c r="N904" i="17"/>
  <c r="N914" i="17"/>
  <c r="N918" i="17"/>
  <c r="N919" i="17"/>
  <c r="N920" i="17"/>
  <c r="N930" i="17"/>
  <c r="N932" i="17"/>
  <c r="N933" i="17"/>
  <c r="N937" i="17"/>
  <c r="N946" i="17"/>
  <c r="N951" i="17"/>
  <c r="N954" i="17"/>
  <c r="N966" i="17"/>
  <c r="N967" i="17"/>
  <c r="N968" i="17"/>
  <c r="N978" i="17"/>
  <c r="N982" i="17"/>
  <c r="N983" i="17"/>
  <c r="N985" i="17"/>
  <c r="N994" i="17"/>
  <c r="N1001" i="17"/>
  <c r="N2" i="17"/>
  <c r="M5" i="17"/>
  <c r="M13" i="17"/>
  <c r="M15" i="17"/>
  <c r="M18" i="17"/>
  <c r="M29" i="17"/>
  <c r="M31" i="17"/>
  <c r="M33" i="17"/>
  <c r="M47" i="17"/>
  <c r="M49" i="17"/>
  <c r="M50" i="17"/>
  <c r="M61" i="17"/>
  <c r="M65" i="17"/>
  <c r="M66" i="17"/>
  <c r="M77" i="17"/>
  <c r="M79" i="17"/>
  <c r="M84" i="17"/>
  <c r="M93" i="17"/>
  <c r="M95" i="17"/>
  <c r="M97" i="17"/>
  <c r="M101" i="17"/>
  <c r="M111" i="17"/>
  <c r="M113" i="17"/>
  <c r="M114" i="17"/>
  <c r="M125" i="17"/>
  <c r="M129" i="17"/>
  <c r="M132" i="17"/>
  <c r="M141" i="17"/>
  <c r="M143" i="17"/>
  <c r="M148" i="17"/>
  <c r="M149" i="17"/>
  <c r="M159" i="17"/>
  <c r="M161" i="17"/>
  <c r="M165" i="17"/>
  <c r="M175" i="17"/>
  <c r="M177" i="17"/>
  <c r="M180" i="17"/>
  <c r="M189" i="17"/>
  <c r="M193" i="17"/>
  <c r="M196" i="17"/>
  <c r="M197" i="17"/>
  <c r="M207" i="17"/>
  <c r="M212" i="17"/>
  <c r="M213" i="17"/>
  <c r="M223" i="17"/>
  <c r="M225" i="17"/>
  <c r="M230" i="17"/>
  <c r="M239" i="17"/>
  <c r="M241" i="17"/>
  <c r="M243" i="17"/>
  <c r="M246" i="17"/>
  <c r="M255" i="17"/>
  <c r="M257" i="17"/>
  <c r="M258" i="17"/>
  <c r="M267" i="17"/>
  <c r="M271" i="17"/>
  <c r="M273" i="17"/>
  <c r="M281" i="17"/>
  <c r="M283" i="17"/>
  <c r="M287" i="17"/>
  <c r="M288" i="17"/>
  <c r="M297" i="17"/>
  <c r="M299" i="17"/>
  <c r="M302" i="17"/>
  <c r="M311" i="17"/>
  <c r="M313" i="17"/>
  <c r="M315" i="17"/>
  <c r="M323" i="17"/>
  <c r="M327" i="17"/>
  <c r="M329" i="17"/>
  <c r="M330" i="17"/>
  <c r="M339" i="17"/>
  <c r="M343" i="17"/>
  <c r="M344" i="17"/>
  <c r="M353" i="17"/>
  <c r="M355" i="17"/>
  <c r="M359" i="17"/>
  <c r="M367" i="17"/>
  <c r="M369" i="17"/>
  <c r="M371" i="17"/>
  <c r="M374" i="17"/>
  <c r="M383" i="17"/>
  <c r="M385" i="17"/>
  <c r="M386" i="17"/>
  <c r="M395" i="17"/>
  <c r="M399" i="17"/>
  <c r="M401" i="17"/>
  <c r="M409" i="17"/>
  <c r="M411" i="17"/>
  <c r="M415" i="17"/>
  <c r="M416" i="17"/>
  <c r="M425" i="17"/>
  <c r="M427" i="17"/>
  <c r="M430" i="17"/>
  <c r="M439" i="17"/>
  <c r="M441" i="17"/>
  <c r="M443" i="17"/>
  <c r="M451" i="17"/>
  <c r="M455" i="17"/>
  <c r="M457" i="17"/>
  <c r="M458" i="17"/>
  <c r="M467" i="17"/>
  <c r="M471" i="17"/>
  <c r="M472" i="17"/>
  <c r="M481" i="17"/>
  <c r="M483" i="17"/>
  <c r="M487" i="17"/>
  <c r="M495" i="17"/>
  <c r="M497" i="17"/>
  <c r="M499" i="17"/>
  <c r="M502" i="17"/>
  <c r="M511" i="17"/>
  <c r="M513" i="17"/>
  <c r="M514" i="17"/>
  <c r="M523" i="17"/>
  <c r="M527" i="17"/>
  <c r="M529" i="17"/>
  <c r="M537" i="17"/>
  <c r="M539" i="17"/>
  <c r="M543" i="17"/>
  <c r="M544" i="17"/>
  <c r="M553" i="17"/>
  <c r="M555" i="17"/>
  <c r="M557" i="17"/>
  <c r="M565" i="17"/>
  <c r="M567" i="17"/>
  <c r="M569" i="17"/>
  <c r="M581" i="17"/>
  <c r="M582" i="17"/>
  <c r="M591" i="17"/>
  <c r="M592" i="17"/>
  <c r="M593" i="17"/>
  <c r="M601" i="17"/>
  <c r="M603" i="17"/>
  <c r="M606" i="17"/>
  <c r="M613" i="17"/>
  <c r="M615" i="17"/>
  <c r="M617" i="17"/>
  <c r="M618" i="17"/>
  <c r="M627" i="17"/>
  <c r="M629" i="17"/>
  <c r="M630" i="17"/>
  <c r="M639" i="17"/>
  <c r="M640" i="17"/>
  <c r="M642" i="17"/>
  <c r="M649" i="17"/>
  <c r="M651" i="17"/>
  <c r="M654" i="17"/>
  <c r="M655" i="17"/>
  <c r="M663" i="17"/>
  <c r="M665" i="17"/>
  <c r="M666" i="17"/>
  <c r="M675" i="17"/>
  <c r="M677" i="17"/>
  <c r="M679" i="17"/>
  <c r="M690" i="17"/>
  <c r="M691" i="17"/>
  <c r="M699" i="17"/>
  <c r="M701" i="17"/>
  <c r="M702" i="17"/>
  <c r="M703" i="17"/>
  <c r="M711" i="17"/>
  <c r="M713" i="17"/>
  <c r="M715" i="17"/>
  <c r="M725" i="17"/>
  <c r="M727" i="17"/>
  <c r="M728" i="17"/>
  <c r="M737" i="17"/>
  <c r="M738" i="17"/>
  <c r="M739" i="17"/>
  <c r="M747" i="17"/>
  <c r="M749" i="17"/>
  <c r="M750" i="17"/>
  <c r="M752" i="17"/>
  <c r="M759" i="17"/>
  <c r="M761" i="17"/>
  <c r="M763" i="17"/>
  <c r="M765" i="17"/>
  <c r="M773" i="17"/>
  <c r="M775" i="17"/>
  <c r="M776" i="17"/>
  <c r="M785" i="17"/>
  <c r="M786" i="17"/>
  <c r="M789" i="17"/>
  <c r="M795" i="17"/>
  <c r="M800" i="17"/>
  <c r="M801" i="17"/>
  <c r="M809" i="17"/>
  <c r="M811" i="17"/>
  <c r="M813" i="17"/>
  <c r="M821" i="17"/>
  <c r="M823" i="17"/>
  <c r="M825" i="17"/>
  <c r="M837" i="17"/>
  <c r="M838" i="17"/>
  <c r="M847" i="17"/>
  <c r="M848" i="17"/>
  <c r="M849" i="17"/>
  <c r="M857" i="17"/>
  <c r="M859" i="17"/>
  <c r="M862" i="17"/>
  <c r="M869" i="17"/>
  <c r="M871" i="17"/>
  <c r="M873" i="17"/>
  <c r="M874" i="17"/>
  <c r="M883" i="17"/>
  <c r="M885" i="17"/>
  <c r="M886" i="17"/>
  <c r="M895" i="17"/>
  <c r="M896" i="17"/>
  <c r="M898" i="17"/>
  <c r="M905" i="17"/>
  <c r="M907" i="17"/>
  <c r="M910" i="17"/>
  <c r="M911" i="17"/>
  <c r="M919" i="17"/>
  <c r="M921" i="17"/>
  <c r="M922" i="17"/>
  <c r="M929" i="17"/>
  <c r="M931" i="17"/>
  <c r="M933" i="17"/>
  <c r="M939" i="17"/>
  <c r="M941" i="17"/>
  <c r="M942" i="17"/>
  <c r="M947" i="17"/>
  <c r="M949" i="17"/>
  <c r="M950" i="17"/>
  <c r="M951" i="17"/>
  <c r="M957" i="17"/>
  <c r="M959" i="17"/>
  <c r="M960" i="17"/>
  <c r="M967" i="17"/>
  <c r="M968" i="17"/>
  <c r="M969" i="17"/>
  <c r="M975" i="17"/>
  <c r="M977" i="17"/>
  <c r="M978" i="17"/>
  <c r="M985" i="17"/>
  <c r="M986" i="17"/>
  <c r="M987" i="17"/>
  <c r="M993" i="17"/>
  <c r="M995" i="17"/>
  <c r="M997" i="17"/>
  <c r="M2"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J26" i="17"/>
  <c r="O26" i="17" s="1"/>
  <c r="K26" i="17"/>
  <c r="L26" i="17"/>
  <c r="M26" i="17" s="1"/>
  <c r="I27" i="17"/>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I34" i="17"/>
  <c r="N34" i="17" s="1"/>
  <c r="J34" i="17"/>
  <c r="O34" i="17" s="1"/>
  <c r="K34" i="17"/>
  <c r="L34" i="17"/>
  <c r="M34" i="17" s="1"/>
  <c r="I35" i="17"/>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M96" i="17" s="1"/>
  <c r="I97" i="17"/>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J130" i="17"/>
  <c r="O130" i="17" s="1"/>
  <c r="K130" i="17"/>
  <c r="L130" i="17"/>
  <c r="M130" i="17" s="1"/>
  <c r="I131" i="17"/>
  <c r="N131" i="17" s="1"/>
  <c r="J131" i="17"/>
  <c r="O131" i="17" s="1"/>
  <c r="K131" i="17"/>
  <c r="L131" i="17"/>
  <c r="M131" i="17" s="1"/>
  <c r="I132" i="17"/>
  <c r="N132" i="17" s="1"/>
  <c r="J132" i="17"/>
  <c r="O132" i="17" s="1"/>
  <c r="K132" i="17"/>
  <c r="L132" i="17"/>
  <c r="I133" i="17"/>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I162" i="17"/>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I178" i="17"/>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J184" i="17"/>
  <c r="O184" i="17" s="1"/>
  <c r="K184" i="17"/>
  <c r="L184" i="17"/>
  <c r="M184" i="17" s="1"/>
  <c r="I185" i="17"/>
  <c r="N185" i="17" s="1"/>
  <c r="J185" i="17"/>
  <c r="O185" i="17" s="1"/>
  <c r="K185" i="17"/>
  <c r="L185" i="17"/>
  <c r="M185" i="17" s="1"/>
  <c r="I186" i="17"/>
  <c r="N186" i="17" s="1"/>
  <c r="J186" i="17"/>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J212" i="17"/>
  <c r="O212" i="17" s="1"/>
  <c r="K212" i="17"/>
  <c r="L212" i="17"/>
  <c r="I213" i="17"/>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I226" i="17"/>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I258" i="17"/>
  <c r="N258" i="17" s="1"/>
  <c r="J258" i="17"/>
  <c r="O258" i="17" s="1"/>
  <c r="K258" i="17"/>
  <c r="L258" i="17"/>
  <c r="I259" i="17"/>
  <c r="N259" i="17" s="1"/>
  <c r="J259" i="17"/>
  <c r="O259" i="17" s="1"/>
  <c r="K259" i="17"/>
  <c r="L259" i="17"/>
  <c r="M259" i="17" s="1"/>
  <c r="I260" i="17"/>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I274" i="17"/>
  <c r="N274" i="17" s="1"/>
  <c r="J274" i="17"/>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K288" i="17"/>
  <c r="L288" i="17"/>
  <c r="I289" i="17"/>
  <c r="N289" i="17" s="1"/>
  <c r="J289" i="17"/>
  <c r="O289" i="17" s="1"/>
  <c r="K289" i="17"/>
  <c r="L289" i="17"/>
  <c r="M289" i="17" s="1"/>
  <c r="I290" i="17"/>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I324" i="17"/>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I330" i="17"/>
  <c r="N330" i="17" s="1"/>
  <c r="J330" i="17"/>
  <c r="O330" i="17" s="1"/>
  <c r="K330" i="17"/>
  <c r="L330" i="17"/>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J385" i="17"/>
  <c r="O385" i="17" s="1"/>
  <c r="K385" i="17"/>
  <c r="L385" i="17"/>
  <c r="I386" i="17"/>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J406" i="17"/>
  <c r="O406" i="17" s="1"/>
  <c r="K406" i="17"/>
  <c r="L406" i="17"/>
  <c r="M406" i="17" s="1"/>
  <c r="I407" i="17"/>
  <c r="J407" i="17"/>
  <c r="O407" i="17" s="1"/>
  <c r="K407" i="17"/>
  <c r="L407" i="17"/>
  <c r="M407" i="17" s="1"/>
  <c r="I408" i="17"/>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J426" i="17"/>
  <c r="O426" i="17" s="1"/>
  <c r="K426" i="17"/>
  <c r="L426" i="17"/>
  <c r="M426" i="17" s="1"/>
  <c r="I427" i="17"/>
  <c r="N427" i="17" s="1"/>
  <c r="J427" i="17"/>
  <c r="O427" i="17" s="1"/>
  <c r="K427" i="17"/>
  <c r="L427" i="17"/>
  <c r="I428" i="17"/>
  <c r="N428" i="17" s="1"/>
  <c r="J428" i="17"/>
  <c r="O428" i="17" s="1"/>
  <c r="K428" i="17"/>
  <c r="L428" i="17"/>
  <c r="M428" i="17" s="1"/>
  <c r="I429" i="17"/>
  <c r="J429" i="17"/>
  <c r="O429" i="17" s="1"/>
  <c r="K429" i="17"/>
  <c r="L429" i="17"/>
  <c r="M429" i="17" s="1"/>
  <c r="I430" i="17"/>
  <c r="N430" i="17" s="1"/>
  <c r="J430" i="17"/>
  <c r="O430" i="17" s="1"/>
  <c r="K430" i="17"/>
  <c r="L430" i="17"/>
  <c r="I431" i="17"/>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I442" i="17"/>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J453" i="17"/>
  <c r="O453" i="17" s="1"/>
  <c r="K453" i="17"/>
  <c r="L453" i="17"/>
  <c r="M453" i="17" s="1"/>
  <c r="I454" i="17"/>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J472" i="17"/>
  <c r="O472" i="17" s="1"/>
  <c r="K472" i="17"/>
  <c r="L472" i="17"/>
  <c r="I473" i="17"/>
  <c r="J473" i="17"/>
  <c r="O473" i="17" s="1"/>
  <c r="K473" i="17"/>
  <c r="L473" i="17"/>
  <c r="M473" i="17" s="1"/>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J494" i="17"/>
  <c r="O494" i="17" s="1"/>
  <c r="K494" i="17"/>
  <c r="L494" i="17"/>
  <c r="M494" i="17" s="1"/>
  <c r="I495" i="17"/>
  <c r="J495" i="17"/>
  <c r="O495" i="17" s="1"/>
  <c r="K495" i="17"/>
  <c r="L495" i="17"/>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J522" i="17"/>
  <c r="O522" i="17" s="1"/>
  <c r="K522" i="17"/>
  <c r="L522" i="17"/>
  <c r="M522" i="17" s="1"/>
  <c r="I523" i="17"/>
  <c r="N523" i="17" s="1"/>
  <c r="J523" i="17"/>
  <c r="O523" i="17" s="1"/>
  <c r="K523" i="17"/>
  <c r="L523" i="17"/>
  <c r="I524" i="17"/>
  <c r="N524" i="17" s="1"/>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J544" i="17"/>
  <c r="O544" i="17" s="1"/>
  <c r="K544" i="17"/>
  <c r="L544" i="17"/>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J566" i="17"/>
  <c r="O566" i="17" s="1"/>
  <c r="K566" i="17"/>
  <c r="L566" i="17"/>
  <c r="M566" i="17" s="1"/>
  <c r="I567" i="17"/>
  <c r="N567" i="17" s="1"/>
  <c r="J567" i="17"/>
  <c r="O567" i="17" s="1"/>
  <c r="K567" i="17"/>
  <c r="L567" i="17"/>
  <c r="I568" i="17"/>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J608" i="17"/>
  <c r="O608" i="17" s="1"/>
  <c r="K608" i="17"/>
  <c r="L608" i="17"/>
  <c r="M608" i="17" s="1"/>
  <c r="I609" i="17"/>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I631" i="17"/>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I641" i="17"/>
  <c r="N641" i="17" s="1"/>
  <c r="J641" i="17"/>
  <c r="O641" i="17" s="1"/>
  <c r="K641" i="17"/>
  <c r="L641" i="17"/>
  <c r="M641" i="17" s="1"/>
  <c r="I642" i="17"/>
  <c r="N642" i="17" s="1"/>
  <c r="J642" i="17"/>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J647" i="17"/>
  <c r="O647" i="17" s="1"/>
  <c r="K647" i="17"/>
  <c r="L647" i="17"/>
  <c r="M647" i="17" s="1"/>
  <c r="I648" i="17"/>
  <c r="N648" i="17" s="1"/>
  <c r="J648" i="17"/>
  <c r="K648" i="17"/>
  <c r="L648" i="17"/>
  <c r="M648" i="17" s="1"/>
  <c r="I649" i="17"/>
  <c r="N649" i="17" s="1"/>
  <c r="J649" i="17"/>
  <c r="O649" i="17" s="1"/>
  <c r="K649" i="17"/>
  <c r="L649" i="17"/>
  <c r="I650" i="17"/>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J664" i="17"/>
  <c r="O664" i="17" s="1"/>
  <c r="K664" i="17"/>
  <c r="L664" i="17"/>
  <c r="M664" i="17" s="1"/>
  <c r="I665" i="17"/>
  <c r="J665" i="17"/>
  <c r="O665" i="17" s="1"/>
  <c r="K665" i="17"/>
  <c r="L665" i="17"/>
  <c r="I666" i="17"/>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M684" i="17" s="1"/>
  <c r="I685" i="17"/>
  <c r="J685" i="17"/>
  <c r="O685" i="17" s="1"/>
  <c r="K685" i="17"/>
  <c r="L685" i="17"/>
  <c r="M685" i="17" s="1"/>
  <c r="I686" i="17"/>
  <c r="N686" i="17" s="1"/>
  <c r="J686" i="17"/>
  <c r="O686" i="17" s="1"/>
  <c r="K686" i="17"/>
  <c r="L686" i="17"/>
  <c r="M686" i="17" s="1"/>
  <c r="I687" i="17"/>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M704" i="17" s="1"/>
  <c r="I705" i="17"/>
  <c r="J705" i="17"/>
  <c r="O705" i="17" s="1"/>
  <c r="K705" i="17"/>
  <c r="L705" i="17"/>
  <c r="M705" i="17" s="1"/>
  <c r="I706" i="17"/>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J720" i="17"/>
  <c r="O720" i="17" s="1"/>
  <c r="K720" i="17"/>
  <c r="L720" i="17"/>
  <c r="M720" i="17" s="1"/>
  <c r="I721" i="17"/>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J726" i="17"/>
  <c r="O726" i="17" s="1"/>
  <c r="K726" i="17"/>
  <c r="L726" i="17"/>
  <c r="M726" i="17" s="1"/>
  <c r="I727" i="17"/>
  <c r="N727" i="17" s="1"/>
  <c r="J727" i="17"/>
  <c r="O727" i="17" s="1"/>
  <c r="K727" i="17"/>
  <c r="L727" i="17"/>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K734" i="17"/>
  <c r="L734" i="17"/>
  <c r="M734" i="17" s="1"/>
  <c r="I735" i="17"/>
  <c r="N735" i="17" s="1"/>
  <c r="J735" i="17"/>
  <c r="O735" i="17" s="1"/>
  <c r="K735" i="17"/>
  <c r="L735" i="17"/>
  <c r="M735" i="17" s="1"/>
  <c r="I736" i="17"/>
  <c r="J736" i="17"/>
  <c r="O736" i="17" s="1"/>
  <c r="K736" i="17"/>
  <c r="L736" i="17"/>
  <c r="M736" i="17" s="1"/>
  <c r="I737" i="17"/>
  <c r="N737" i="17" s="1"/>
  <c r="J737" i="17"/>
  <c r="O737" i="17" s="1"/>
  <c r="K737" i="17"/>
  <c r="L737" i="17"/>
  <c r="I738" i="17"/>
  <c r="J738" i="17"/>
  <c r="O738" i="17" s="1"/>
  <c r="K738" i="17"/>
  <c r="L738" i="17"/>
  <c r="I739" i="17"/>
  <c r="N739" i="17" s="1"/>
  <c r="J739" i="17"/>
  <c r="O739" i="17" s="1"/>
  <c r="K739" i="17"/>
  <c r="L739" i="17"/>
  <c r="I740" i="17"/>
  <c r="N740" i="17" s="1"/>
  <c r="J740" i="17"/>
  <c r="O740" i="17" s="1"/>
  <c r="K740" i="17"/>
  <c r="L740" i="17"/>
  <c r="M740" i="17" s="1"/>
  <c r="I741" i="17"/>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I750" i="17"/>
  <c r="J750" i="17"/>
  <c r="O750" i="17" s="1"/>
  <c r="K750" i="17"/>
  <c r="L750" i="17"/>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J757" i="17"/>
  <c r="O757" i="17" s="1"/>
  <c r="K757" i="17"/>
  <c r="L757" i="17"/>
  <c r="M757" i="17" s="1"/>
  <c r="I758" i="17"/>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J773" i="17"/>
  <c r="O773" i="17" s="1"/>
  <c r="K773" i="17"/>
  <c r="L773" i="17"/>
  <c r="I774" i="17"/>
  <c r="J774" i="17"/>
  <c r="O774" i="17" s="1"/>
  <c r="K774" i="17"/>
  <c r="L774" i="17"/>
  <c r="M774" i="17" s="1"/>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M784" i="17" s="1"/>
  <c r="I785" i="17"/>
  <c r="N785" i="17" s="1"/>
  <c r="J785" i="17"/>
  <c r="O785" i="17" s="1"/>
  <c r="K785" i="17"/>
  <c r="L785" i="17"/>
  <c r="I786" i="17"/>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J800" i="17"/>
  <c r="O800" i="17" s="1"/>
  <c r="K800" i="17"/>
  <c r="L800" i="17"/>
  <c r="I801" i="17"/>
  <c r="N801" i="17" s="1"/>
  <c r="J801" i="17"/>
  <c r="O801" i="17" s="1"/>
  <c r="K801" i="17"/>
  <c r="L801" i="17"/>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N819" i="17" s="1"/>
  <c r="J819" i="17"/>
  <c r="O819" i="17" s="1"/>
  <c r="K819" i="17"/>
  <c r="L819" i="17"/>
  <c r="M819" i="17" s="1"/>
  <c r="I820" i="17"/>
  <c r="J820" i="17"/>
  <c r="O820" i="17" s="1"/>
  <c r="K820" i="17"/>
  <c r="L820" i="17"/>
  <c r="M820" i="17" s="1"/>
  <c r="I821" i="17"/>
  <c r="J821" i="17"/>
  <c r="O821" i="17" s="1"/>
  <c r="K821" i="17"/>
  <c r="L821" i="17"/>
  <c r="I822" i="17"/>
  <c r="J822" i="17"/>
  <c r="O822" i="17" s="1"/>
  <c r="K822" i="17"/>
  <c r="L822" i="17"/>
  <c r="M822" i="17" s="1"/>
  <c r="I823" i="17"/>
  <c r="N823" i="17" s="1"/>
  <c r="J823" i="17"/>
  <c r="O823" i="17" s="1"/>
  <c r="K823" i="17"/>
  <c r="L823" i="17"/>
  <c r="I824" i="17"/>
  <c r="N824" i="17" s="1"/>
  <c r="J824" i="17"/>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J836" i="17"/>
  <c r="K836" i="17"/>
  <c r="L836" i="17"/>
  <c r="M836" i="17" s="1"/>
  <c r="I837" i="17"/>
  <c r="J837" i="17"/>
  <c r="O837" i="17" s="1"/>
  <c r="K837" i="17"/>
  <c r="L837" i="17"/>
  <c r="I838" i="17"/>
  <c r="N838" i="17" s="1"/>
  <c r="J838" i="17"/>
  <c r="O838" i="17" s="1"/>
  <c r="K838" i="17"/>
  <c r="L838" i="17"/>
  <c r="I839" i="17"/>
  <c r="J839" i="17"/>
  <c r="O839" i="17" s="1"/>
  <c r="K839" i="17"/>
  <c r="L839" i="17"/>
  <c r="M839" i="17" s="1"/>
  <c r="I840" i="17"/>
  <c r="N840" i="17" s="1"/>
  <c r="J840" i="17"/>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J848" i="17"/>
  <c r="O848" i="17" s="1"/>
  <c r="K848" i="17"/>
  <c r="L848" i="17"/>
  <c r="I849" i="17"/>
  <c r="N849" i="17" s="1"/>
  <c r="J849" i="17"/>
  <c r="O849" i="17" s="1"/>
  <c r="K849" i="17"/>
  <c r="L849" i="17"/>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M855" i="17" s="1"/>
  <c r="I856" i="17"/>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J866" i="17"/>
  <c r="O866" i="17" s="1"/>
  <c r="K866" i="17"/>
  <c r="L866" i="17"/>
  <c r="M866" i="17" s="1"/>
  <c r="I867" i="17"/>
  <c r="N867" i="17" s="1"/>
  <c r="J867" i="17"/>
  <c r="O867" i="17" s="1"/>
  <c r="K867" i="17"/>
  <c r="L867" i="17"/>
  <c r="M867" i="17" s="1"/>
  <c r="I868" i="17"/>
  <c r="J868" i="17"/>
  <c r="O868" i="17" s="1"/>
  <c r="K868" i="17"/>
  <c r="L868" i="17"/>
  <c r="M868" i="17" s="1"/>
  <c r="I869" i="17"/>
  <c r="J869" i="17"/>
  <c r="O869" i="17" s="1"/>
  <c r="K869" i="17"/>
  <c r="L869" i="17"/>
  <c r="I870" i="17"/>
  <c r="N870" i="17" s="1"/>
  <c r="J870" i="17"/>
  <c r="O870" i="17" s="1"/>
  <c r="K870" i="17"/>
  <c r="L870" i="17"/>
  <c r="M870" i="17" s="1"/>
  <c r="I871" i="17"/>
  <c r="N871" i="17" s="1"/>
  <c r="J871" i="17"/>
  <c r="O871" i="17" s="1"/>
  <c r="K871" i="17"/>
  <c r="L871" i="17"/>
  <c r="I872" i="17"/>
  <c r="J872" i="17"/>
  <c r="O872" i="17" s="1"/>
  <c r="K872" i="17"/>
  <c r="L872" i="17"/>
  <c r="M872" i="17" s="1"/>
  <c r="I873" i="17"/>
  <c r="N873" i="17" s="1"/>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J882" i="17"/>
  <c r="O882" i="17" s="1"/>
  <c r="K882" i="17"/>
  <c r="L882" i="17"/>
  <c r="M882" i="17" s="1"/>
  <c r="I883" i="17"/>
  <c r="N883" i="17" s="1"/>
  <c r="J883" i="17"/>
  <c r="O883" i="17" s="1"/>
  <c r="K883" i="17"/>
  <c r="L883" i="17"/>
  <c r="I884" i="17"/>
  <c r="J884" i="17"/>
  <c r="O884" i="17" s="1"/>
  <c r="K884" i="17"/>
  <c r="L884" i="17"/>
  <c r="M884" i="17" s="1"/>
  <c r="I885" i="17"/>
  <c r="J885" i="17"/>
  <c r="O885" i="17" s="1"/>
  <c r="K885" i="17"/>
  <c r="L885" i="17"/>
  <c r="I886" i="17"/>
  <c r="N886" i="17" s="1"/>
  <c r="J886" i="17"/>
  <c r="O886" i="17" s="1"/>
  <c r="K886" i="17"/>
  <c r="L886" i="17"/>
  <c r="I887" i="17"/>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J896" i="17"/>
  <c r="O896" i="17" s="1"/>
  <c r="K896" i="17"/>
  <c r="L896" i="17"/>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J903" i="17"/>
  <c r="O903" i="17" s="1"/>
  <c r="K903" i="17"/>
  <c r="L903" i="17"/>
  <c r="M903" i="17" s="1"/>
  <c r="I904" i="17"/>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O918" i="17" s="1"/>
  <c r="K918" i="17"/>
  <c r="L918" i="17"/>
  <c r="M918" i="17" s="1"/>
  <c r="I919" i="17"/>
  <c r="J919" i="17"/>
  <c r="O919" i="17" s="1"/>
  <c r="K919" i="17"/>
  <c r="L919" i="17"/>
  <c r="I920" i="17"/>
  <c r="J920" i="17"/>
  <c r="O920" i="17" s="1"/>
  <c r="K920" i="17"/>
  <c r="L920" i="17"/>
  <c r="M920" i="17" s="1"/>
  <c r="I921" i="17"/>
  <c r="N921" i="17" s="1"/>
  <c r="J921" i="17"/>
  <c r="K921" i="17"/>
  <c r="L921" i="17"/>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J930" i="17"/>
  <c r="O930" i="17" s="1"/>
  <c r="K930" i="17"/>
  <c r="L930" i="17"/>
  <c r="M930" i="17" s="1"/>
  <c r="I931" i="17"/>
  <c r="N931" i="17" s="1"/>
  <c r="J931" i="17"/>
  <c r="O931" i="17" s="1"/>
  <c r="K931" i="17"/>
  <c r="L931" i="17"/>
  <c r="I932" i="17"/>
  <c r="J932" i="17"/>
  <c r="O932" i="17" s="1"/>
  <c r="K932" i="17"/>
  <c r="L932" i="17"/>
  <c r="M932" i="17" s="1"/>
  <c r="I933" i="17"/>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O950" i="17" s="1"/>
  <c r="K950" i="17"/>
  <c r="L950" i="17"/>
  <c r="I951" i="17"/>
  <c r="J951" i="17"/>
  <c r="O951" i="17" s="1"/>
  <c r="K951" i="17"/>
  <c r="L951" i="17"/>
  <c r="I952" i="17"/>
  <c r="N952" i="17" s="1"/>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K964" i="17"/>
  <c r="L964" i="17"/>
  <c r="M964" i="17" s="1"/>
  <c r="I965" i="17"/>
  <c r="N965" i="17" s="1"/>
  <c r="J965" i="17"/>
  <c r="O965" i="17" s="1"/>
  <c r="K965" i="17"/>
  <c r="L965" i="17"/>
  <c r="M965" i="17" s="1"/>
  <c r="I966" i="17"/>
  <c r="J966" i="17"/>
  <c r="O966" i="17" s="1"/>
  <c r="K966" i="17"/>
  <c r="L966" i="17"/>
  <c r="M966" i="17" s="1"/>
  <c r="I967" i="17"/>
  <c r="J967" i="17"/>
  <c r="O967" i="17" s="1"/>
  <c r="K967" i="17"/>
  <c r="L967" i="17"/>
  <c r="I968" i="17"/>
  <c r="J968" i="17"/>
  <c r="O968" i="17" s="1"/>
  <c r="K968" i="17"/>
  <c r="L968" i="17"/>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I978" i="17"/>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J982" i="17"/>
  <c r="K982" i="17"/>
  <c r="L982" i="17"/>
  <c r="M982" i="17" s="1"/>
  <c r="I983" i="17"/>
  <c r="J983" i="17"/>
  <c r="O983" i="17" s="1"/>
  <c r="K983" i="17"/>
  <c r="L983" i="17"/>
  <c r="M983" i="17" s="1"/>
  <c r="I984" i="17"/>
  <c r="N984" i="17" s="1"/>
  <c r="J984" i="17"/>
  <c r="O984" i="17" s="1"/>
  <c r="K984" i="17"/>
  <c r="L984" i="17"/>
  <c r="M984" i="17" s="1"/>
  <c r="I985" i="17"/>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J2" i="17"/>
  <c r="O2" i="17" s="1"/>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<sst xmlns="http://schemas.openxmlformats.org/spreadsheetml/2006/main" count="11128" uniqueCount="6221">
  <si>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</si>
  <si>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</si>
  <si>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</si>
  <si>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</si>
  <si>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</si>
  <si>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</si>
  <si>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</si>
  <si>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</si>
  <si>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</si>
  <si>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</si>
  <si>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</si>
  <si>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</si>
  <si>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</si>
  <si>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</si>
  <si>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</si>
  <si>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</si>
  <si>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</si>
  <si>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</si>
  <si>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</si>
  <si>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</si>
  <si>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</si>
  <si>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</si>
  <si>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</si>
  <si>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</si>
  <si>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</si>
  <si>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</si>
  <si>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</si>
  <si>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</si>
  <si>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</si>
  <si>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</si>
  <si>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</si>
  <si>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</si>
  <si>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</si>
  <si>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</si>
  <si>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</si>
  <si>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</si>
  <si>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</si>
  <si>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</si>
  <si>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</si>
  <si>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</si>
  <si>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</si>
  <si>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</si>
  <si>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</si>
  <si>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</si>
  <si>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</si>
  <si>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</si>
  <si>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</si>
  <si>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</si>
  <si>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</si>
  <si>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</si>
  <si>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</si>
  <si>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</si>
  <si>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</si>
  <si>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</si>
  <si>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</si>
  <si>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</si>
  <si>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</si>
  <si>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</si>
  <si>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</si>
  <si>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</si>
  <si>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</si>
  <si>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</si>
  <si>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</si>
  <si>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</si>
  <si>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</si>
  <si>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</si>
  <si>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</si>
  <si>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</si>
  <si>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</si>
  <si>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</si>
  <si>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</si>
  <si>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</si>
  <si>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</si>
  <si>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</si>
  <si>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</si>
  <si>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</si>
  <si>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</si>
  <si>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</si>
  <si>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</si>
  <si>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</si>
  <si>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</si>
  <si>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</si>
  <si>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</si>
  <si>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</si>
  <si>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</si>
  <si>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</si>
  <si>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</si>
  <si>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</si>
  <si>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</si>
  <si>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</si>
  <si>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</si>
  <si>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</si>
  <si>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</si>
  <si>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</si>
  <si>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</si>
  <si>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</si>
  <si>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</si>
  <si>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</si>
  <si>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</si>
  <si>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</si>
  <si>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</si>
  <si>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</si>
  <si>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</si>
  <si>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</si>
  <si>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</si>
  <si>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</si>
  <si>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</si>
  <si>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</si>
  <si>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</si>
  <si>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</si>
  <si>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</si>
  <si>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</si>
  <si>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</si>
  <si>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</si>
  <si>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</si>
  <si>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</si>
  <si>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</si>
  <si>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</si>
  <si>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</si>
  <si>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</si>
  <si>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</si>
  <si>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</si>
  <si>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</si>
  <si>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</si>
  <si>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</si>
  <si>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</si>
  <si>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</si>
  <si>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</si>
  <si>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</si>
  <si>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</si>
  <si>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</si>
  <si>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</si>
  <si>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</si>
  <si>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</si>
  <si>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</si>
  <si>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</si>
  <si>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</si>
  <si>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</si>
  <si>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</si>
  <si>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</si>
  <si>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</si>
  <si>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</si>
  <si>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</si>
  <si>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</si>
  <si>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</si>
  <si>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</si>
  <si>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</si>
  <si>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</si>
  <si>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</si>
  <si>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</si>
  <si>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</si>
  <si>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</si>
  <si>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</si>
  <si>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</si>
  <si>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</si>
  <si>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</si>
  <si>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</si>
  <si>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</si>
  <si>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</si>
  <si>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</si>
  <si>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</si>
  <si>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</si>
  <si>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</si>
  <si>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</si>
  <si>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</si>
  <si>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</si>
  <si>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</si>
  <si>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</si>
  <si>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</si>
  <si>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</si>
  <si>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</si>
  <si>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</si>
  <si>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</si>
  <si>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</si>
  <si>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</si>
  <si>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</si>
  <si>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</si>
  <si>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</si>
  <si>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</si>
  <si>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</si>
  <si>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</si>
  <si>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</si>
  <si>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</si>
  <si>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</si>
  <si>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</si>
  <si>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</si>
  <si>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</si>
  <si>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</si>
  <si>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</si>
  <si>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</si>
  <si>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</si>
  <si>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</si>
  <si>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</si>
  <si>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</si>
  <si>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</si>
  <si>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</si>
  <si>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</si>
  <si>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</si>
  <si>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</si>
  <si>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</si>
  <si>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</si>
  <si>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</si>
  <si>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</si>
  <si>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</si>
  <si>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</si>
  <si>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</si>
  <si>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</si>
  <si>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</si>
  <si>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</si>
  <si>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</si>
  <si>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</si>
  <si>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</si>
  <si>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</si>
  <si>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</si>
  <si>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</si>
  <si>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</si>
  <si>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</si>
  <si>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</si>
  <si>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</si>
  <si>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</si>
  <si>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</si>
  <si>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</si>
  <si>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</si>
  <si>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</si>
  <si>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</si>
  <si>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</si>
  <si>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</si>
  <si>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</si>
  <si>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</si>
  <si>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</si>
  <si>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</si>
  <si>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</si>
  <si>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</si>
  <si>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</si>
  <si>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</si>
  <si>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</si>
  <si>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</si>
  <si>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</si>
  <si>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</si>
  <si>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</si>
  <si>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</si>
  <si>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</si>
  <si>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</si>
  <si>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</si>
  <si>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</si>
  <si>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</si>
  <si>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</si>
  <si>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</si>
  <si>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</si>
  <si>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</si>
  <si>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</si>
  <si>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</si>
  <si>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</si>
  <si>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</si>
  <si>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</si>
  <si>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</si>
  <si>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</si>
  <si>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</si>
  <si>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</si>
  <si>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</si>
  <si>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</si>
  <si>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</si>
  <si>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</si>
  <si>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</si>
  <si>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</si>
  <si>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</si>
  <si>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</si>
  <si>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</si>
  <si>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</si>
  <si>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</si>
  <si>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</si>
  <si>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</si>
  <si>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</si>
  <si>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</si>
  <si>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</si>
  <si>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</si>
  <si>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</si>
  <si>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</si>
  <si>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</si>
  <si>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</si>
  <si>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</si>
  <si>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</si>
  <si>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</si>
  <si>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</si>
  <si>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</si>
  <si>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</si>
  <si>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</si>
  <si>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</si>
  <si>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</si>
  <si>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</si>
  <si>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</si>
  <si>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</si>
  <si>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</si>
  <si>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</si>
  <si>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</si>
  <si>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</si>
  <si>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</si>
  <si>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</si>
  <si>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</si>
  <si>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</si>
  <si>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</si>
  <si>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</si>
  <si>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</si>
  <si>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</si>
  <si>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</si>
  <si>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</si>
  <si>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</si>
  <si>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</si>
  <si>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</si>
  <si>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</si>
  <si>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</si>
  <si>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</si>
  <si>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</si>
  <si>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</si>
  <si>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</si>
  <si>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</si>
  <si>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</si>
  <si>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</si>
  <si>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</si>
  <si>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</si>
  <si>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</si>
  <si>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</si>
  <si>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</si>
  <si>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</si>
  <si>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</si>
  <si>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</si>
  <si>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</si>
  <si>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</si>
  <si>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</si>
  <si>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</si>
  <si>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</si>
  <si>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</si>
  <si>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</si>
  <si>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</si>
  <si>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</si>
  <si>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</si>
  <si>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</si>
  <si>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</si>
  <si>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</si>
  <si>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</si>
  <si>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</si>
  <si>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</si>
  <si>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</si>
  <si>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</si>
  <si>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</si>
  <si>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</si>
  <si>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</si>
  <si>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</si>
  <si>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</si>
  <si>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</si>
  <si>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</si>
  <si>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</si>
  <si>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</si>
  <si>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</si>
  <si>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</si>
  <si>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</si>
  <si>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</si>
  <si>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</si>
  <si>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</si>
  <si>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</si>
  <si>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</si>
  <si>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</si>
  <si>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</si>
  <si>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</si>
  <si>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</si>
  <si>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</si>
  <si>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</si>
  <si>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</si>
  <si>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</si>
  <si>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</si>
  <si>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</si>
  <si>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</si>
  <si>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</si>
  <si>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</si>
  <si>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</si>
  <si>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</si>
  <si>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</si>
  <si>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</si>
  <si>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</si>
  <si>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</si>
  <si>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</si>
  <si>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</si>
  <si>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</si>
  <si>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</si>
  <si>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</si>
  <si>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</si>
  <si>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</si>
  <si>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</si>
  <si>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</si>
  <si>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</si>
  <si>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</si>
  <si>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</si>
  <si>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</si>
  <si>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</si>
  <si>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</si>
  <si>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</si>
  <si>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</si>
  <si>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</si>
  <si>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</si>
  <si>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</si>
  <si>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</si>
  <si>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</si>
  <si>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</si>
  <si>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</si>
  <si>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</si>
  <si>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</si>
  <si>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</si>
  <si>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</si>
  <si>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</si>
  <si>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</si>
  <si>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</si>
  <si>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</si>
  <si>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</si>
  <si>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</si>
  <si>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</si>
  <si>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</si>
  <si>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</si>
  <si>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</si>
  <si>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</si>
  <si>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</si>
  <si>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</si>
  <si>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</si>
  <si>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</si>
  <si>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</si>
  <si>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</si>
  <si>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</si>
  <si>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</si>
  <si>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</si>
  <si>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</si>
  <si>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</si>
  <si>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</si>
  <si>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</si>
  <si>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</si>
  <si>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</si>
  <si>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</si>
  <si>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</si>
  <si>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</si>
  <si>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</si>
  <si>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</si>
  <si>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</si>
  <si>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</si>
  <si>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</si>
  <si>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</si>
  <si>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</si>
  <si>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</si>
  <si>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</si>
  <si>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</si>
  <si>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</si>
  <si>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</si>
  <si>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</si>
  <si>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</si>
  <si>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</si>
  <si>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</si>
  <si>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</si>
  <si>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</si>
  <si>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</si>
  <si>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</si>
  <si>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</si>
  <si>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</si>
  <si>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</si>
  <si>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</si>
  <si>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</si>
  <si>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</si>
  <si>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</si>
  <si>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</si>
  <si>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</si>
  <si>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</si>
  <si>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</si>
  <si>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</si>
  <si>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</si>
  <si>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</si>
  <si>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</si>
  <si>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</si>
  <si>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</si>
  <si>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</si>
  <si>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</si>
  <si>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</si>
  <si>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</si>
  <si>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</si>
  <si>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</si>
  <si>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</si>
  <si>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</si>
  <si>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</si>
  <si>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</si>
  <si>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</si>
  <si>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</si>
  <si>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</si>
  <si>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</si>
  <si>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</si>
  <si>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</si>
  <si>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</si>
  <si>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</si>
  <si>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</si>
  <si>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</si>
  <si>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</si>
  <si>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</si>
  <si>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</si>
  <si>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</si>
  <si>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</si>
  <si>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</si>
  <si>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</si>
  <si>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</si>
  <si>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</si>
  <si>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</si>
  <si>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</si>
  <si>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</si>
  <si>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</si>
  <si>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</si>
  <si>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</si>
  <si>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</si>
  <si>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</si>
  <si>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</si>
  <si>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</si>
  <si>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</si>
  <si>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</si>
  <si>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</si>
  <si>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</si>
  <si>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</si>
  <si>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</si>
  <si>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</si>
  <si>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</si>
  <si>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</si>
  <si>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</si>
  <si>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</si>
  <si>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</si>
  <si>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</si>
  <si>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</si>
  <si>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</si>
  <si>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</si>
  <si>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</si>
  <si>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</si>
  <si>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</si>
  <si>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</si>
  <si>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</si>
  <si>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</si>
  <si>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</si>
  <si>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</si>
  <si>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</si>
  <si>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</si>
  <si>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</si>
  <si>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</si>
  <si>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</si>
  <si>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</si>
  <si>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</si>
  <si>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</si>
  <si>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</si>
  <si>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</si>
  <si>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</si>
  <si>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</si>
  <si>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</si>
  <si>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</si>
  <si>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</si>
  <si>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</si>
  <si>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</si>
  <si>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</si>
  <si>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</si>
  <si>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</si>
  <si>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</si>
  <si>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</si>
  <si>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</si>
  <si>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</si>
  <si>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</si>
  <si>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</si>
  <si>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</si>
  <si>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</si>
  <si>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</si>
  <si>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</si>
  <si>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</si>
  <si>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</si>
  <si>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</si>
  <si>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</si>
  <si>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</si>
  <si>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</si>
  <si>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</si>
  <si>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</si>
  <si>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</si>
  <si>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</si>
  <si>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</si>
  <si>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</si>
  <si>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</si>
  <si>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</si>
  <si>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</si>
  <si>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</si>
  <si>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</si>
  <si>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</si>
  <si>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</si>
  <si>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</si>
  <si>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</si>
  <si>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</si>
  <si>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</si>
  <si>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</si>
  <si>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</si>
  <si>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</si>
  <si>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</si>
  <si>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</si>
  <si>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</si>
  <si>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</si>
  <si>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</si>
  <si>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</si>
  <si>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</si>
  <si>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</si>
  <si>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</si>
  <si>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</si>
  <si>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</si>
  <si>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</si>
  <si>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</si>
  <si>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</si>
  <si>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</si>
  <si>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</si>
  <si>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</si>
  <si>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</si>
  <si>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</si>
  <si>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</si>
  <si>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</si>
  <si>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</si>
  <si>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</si>
  <si>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</si>
  <si>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</si>
  <si>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</si>
  <si>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</si>
  <si>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</si>
  <si>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</si>
  <si>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</si>
  <si>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</si>
  <si>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</si>
  <si>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</si>
  <si>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</si>
  <si>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</si>
  <si>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</si>
  <si>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</si>
  <si>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</si>
  <si>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</si>
  <si>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</si>
  <si>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</si>
  <si>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</si>
  <si>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</si>
  <si>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</si>
  <si>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</si>
  <si>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</si>
  <si>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</si>
  <si>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</si>
  <si>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</si>
  <si>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</si>
  <si>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</si>
  <si>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</si>
  <si>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</si>
  <si>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</si>
  <si>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</si>
  <si>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</si>
  <si>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</si>
  <si>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</si>
  <si>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</si>
  <si>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</si>
  <si>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</si>
  <si>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</si>
  <si>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</si>
  <si>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</si>
  <si>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</si>
  <si>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</si>
  <si>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</si>
  <si>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</si>
  <si>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</si>
  <si>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</si>
  <si>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</si>
  <si>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</si>
  <si>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</si>
  <si>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</si>
  <si>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</si>
  <si>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</si>
  <si>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</si>
  <si>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</si>
  <si>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</si>
  <si>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</si>
  <si>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</si>
  <si>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</si>
  <si>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</si>
  <si>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</si>
  <si>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</si>
  <si>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</si>
  <si>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</si>
  <si>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</si>
  <si>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</si>
  <si>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</si>
  <si>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</si>
  <si>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</si>
  <si>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</si>
  <si>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</si>
  <si>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</si>
  <si>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</si>
  <si>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</si>
  <si>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</si>
  <si>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</si>
  <si>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</si>
  <si>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</si>
  <si>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</si>
  <si>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</si>
  <si>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</si>
  <si>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</si>
  <si>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</si>
  <si>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</si>
  <si>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</si>
  <si>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</si>
  <si>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</si>
  <si>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</si>
  <si>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</si>
  <si>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</si>
  <si>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</si>
  <si>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</si>
  <si>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</si>
  <si>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</si>
  <si>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</si>
  <si>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</si>
  <si>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</si>
  <si>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</si>
  <si>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</si>
  <si>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</si>
  <si>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</si>
  <si>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</si>
  <si>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</si>
  <si>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</si>
  <si>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</si>
  <si>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</si>
  <si>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</si>
  <si>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</si>
  <si>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</si>
  <si>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</si>
  <si>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</si>
  <si>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</si>
  <si>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</si>
  <si>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</si>
  <si>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</si>
  <si>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</si>
  <si>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</si>
  <si>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</si>
  <si>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</si>
  <si>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</si>
  <si>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</si>
  <si>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</si>
  <si>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</si>
  <si>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</si>
  <si>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</si>
  <si>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</si>
  <si>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</si>
  <si>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</si>
  <si>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</si>
  <si>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</si>
  <si>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</si>
  <si>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</si>
  <si>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</si>
  <si>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</si>
  <si>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</si>
  <si>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</si>
  <si>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</si>
  <si>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</si>
  <si>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</si>
  <si>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</si>
  <si>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</si>
  <si>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</si>
  <si>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</si>
  <si>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</si>
  <si>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</si>
  <si>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</si>
  <si>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</si>
  <si>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</si>
  <si>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</si>
  <si>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</si>
  <si>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</si>
  <si>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</si>
  <si>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</si>
  <si>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</si>
  <si>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</si>
  <si>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</si>
  <si>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</si>
  <si>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</si>
  <si>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</si>
  <si>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</si>
  <si>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</si>
  <si>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</si>
  <si>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</si>
  <si>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</si>
  <si>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</si>
  <si>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</si>
  <si>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</si>
  <si>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</si>
  <si>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</si>
  <si>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</si>
  <si>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</si>
  <si>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</si>
  <si>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</si>
  <si>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</si>
  <si>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</si>
  <si>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</si>
  <si>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</si>
  <si>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</si>
  <si>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</si>
  <si>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</si>
  <si>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</si>
  <si>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</si>
  <si>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</si>
  <si>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</si>
  <si>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</si>
  <si>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</si>
  <si>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</si>
  <si>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</si>
  <si>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</si>
  <si>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</si>
  <si>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</si>
  <si>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</si>
  <si>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</si>
  <si>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</si>
  <si>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</si>
  <si>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</si>
  <si>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</si>
  <si>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</si>
  <si>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</si>
  <si>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</si>
  <si>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</si>
  <si>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</si>
  <si>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</si>
  <si>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</si>
  <si>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</si>
  <si>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</si>
  <si>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</si>
  <si>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</si>
  <si>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</si>
  <si>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</si>
  <si>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</si>
  <si>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</si>
  <si>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</si>
  <si>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</si>
  <si>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</si>
  <si>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</si>
  <si>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</si>
  <si>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</si>
  <si>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</si>
  <si>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</si>
  <si>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</si>
  <si>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</si>
  <si>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</si>
  <si>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</si>
  <si>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</si>
  <si>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</si>
  <si>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</si>
  <si>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</si>
  <si>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</si>
  <si>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</si>
  <si>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</si>
  <si>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</si>
  <si>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</si>
  <si>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</si>
  <si>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</si>
  <si>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</si>
  <si>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</si>
  <si>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</si>
  <si>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</si>
  <si>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</si>
  <si>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</si>
  <si>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</si>
  <si>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</si>
  <si>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</si>
  <si>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</si>
  <si>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</si>
  <si>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</si>
  <si>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</si>
  <si>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</si>
  <si>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</si>
  <si>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</si>
  <si>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</si>
  <si>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</si>
  <si>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</si>
  <si>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</si>
  <si>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</si>
  <si>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</si>
  <si>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</si>
  <si>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</si>
  <si>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</si>
  <si>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</si>
  <si>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</si>
  <si>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</si>
  <si>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</si>
  <si>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</si>
  <si>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</si>
  <si>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</si>
  <si>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</si>
  <si>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</si>
  <si>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</si>
  <si>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</si>
  <si>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</si>
  <si>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</si>
  <si>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</si>
  <si>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</si>
  <si>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</si>
  <si>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</si>
  <si>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</si>
  <si>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</si>
  <si>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</si>
  <si>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</si>
  <si>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</si>
  <si>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</si>
  <si>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</si>
  <si>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</si>
  <si>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</si>
  <si>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</si>
  <si>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</si>
  <si>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</si>
  <si>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</si>
  <si>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</si>
  <si>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</si>
  <si>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</si>
  <si>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</si>
  <si>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</si>
  <si>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</si>
  <si>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</si>
  <si>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</si>
  <si>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</si>
  <si>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</si>
  <si>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</si>
  <si>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</si>
  <si>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</si>
  <si>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</si>
  <si>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</si>
  <si>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</si>
  <si>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</si>
  <si>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</si>
  <si>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</si>
  <si>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</si>
  <si>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</si>
  <si>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</si>
  <si>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</si>
  <si>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</si>
  <si>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</si>
  <si>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</si>
  <si>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</si>
  <si>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</si>
  <si>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</si>
  <si>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</si>
  <si>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</si>
  <si>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</si>
  <si>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</si>
  <si>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</si>
  <si>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</si>
  <si>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</si>
  <si>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</si>
  <si>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</si>
  <si>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</si>
  <si>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</si>
  <si>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</si>
  <si>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</si>
  <si>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</si>
  <si>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</si>
  <si>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</si>
  <si>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</si>
  <si>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</si>
  <si>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</si>
  <si>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</si>
  <si>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</si>
  <si>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</si>
  <si>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</si>
  <si>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</si>
  <si>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</si>
  <si>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</si>
  <si>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</si>
  <si>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</si>
  <si>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</si>
  <si>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</si>
  <si>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</si>
  <si>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</si>
  <si>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</si>
  <si>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</si>
  <si>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</si>
  <si>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</si>
  <si>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</si>
  <si>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</si>
  <si>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</si>
  <si>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</si>
  <si>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</si>
  <si>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</si>
  <si>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</si>
  <si>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</si>
  <si>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</si>
  <si>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</si>
  <si>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</si>
  <si>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</si>
  <si>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</si>
  <si>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</si>
  <si>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</si>
  <si>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</si>
  <si>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</si>
  <si>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</si>
  <si>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</si>
  <si>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</si>
  <si>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</si>
  <si>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</si>
  <si>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</si>
  <si>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</si>
  <si>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</si>
  <si>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</si>
  <si>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</si>
  <si>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</si>
  <si>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</si>
  <si>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</si>
  <si>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</si>
  <si>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</si>
  <si>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</si>
  <si>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</si>
  <si>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</si>
  <si>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</si>
  <si>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</si>
  <si>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</si>
  <si>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</si>
  <si>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</si>
  <si>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</si>
  <si>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</si>
  <si>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</si>
  <si>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</si>
  <si>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</si>
  <si>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</si>
  <si>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</si>
  <si>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</si>
  <si>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</si>
  <si>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</si>
  <si>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</si>
  <si>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</si>
  <si>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</si>
  <si>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</si>
  <si>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</si>
  <si>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</si>
  <si>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</si>
  <si>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</si>
  <si>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</si>
  <si>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</si>
  <si>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</si>
  <si>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</si>
  <si>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</si>
  <si>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</si>
  <si>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</si>
  <si>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</si>
  <si>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</si>
  <si>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</si>
  <si>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</si>
  <si>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</si>
  <si>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</si>
  <si>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</si>
  <si>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</si>
  <si>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</si>
  <si>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</si>
  <si>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</si>
  <si>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</si>
  <si>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</si>
  <si>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</si>
  <si>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</si>
  <si>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</si>
  <si>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</si>
  <si>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</si>
  <si>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</si>
  <si>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</si>
  <si>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</si>
  <si>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</si>
  <si>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</si>
  <si>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</si>
  <si>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</si>
  <si>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</si>
  <si>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</si>
  <si>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</si>
  <si>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</si>
  <si>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</si>
  <si>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</si>
  <si>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</si>
  <si>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</si>
  <si>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</si>
  <si>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</si>
  <si>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</si>
  <si>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</si>
  <si>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</si>
  <si>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</si>
  <si>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</si>
  <si>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</si>
  <si>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</si>
  <si>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</si>
  <si>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</si>
  <si>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</si>
  <si>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</si>
  <si>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</si>
  <si>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</si>
  <si>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</si>
  <si>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</si>
  <si>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</si>
  <si>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</si>
  <si>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</si>
  <si>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</si>
  <si>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</si>
  <si>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</si>
  <si>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</si>
  <si>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</si>
  <si>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</si>
  <si>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</si>
  <si>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</si>
  <si>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</si>
  <si>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</si>
  <si>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</si>
  <si>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</si>
  <si>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</si>
  <si>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</si>
  <si>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</si>
  <si>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</si>
  <si>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</si>
  <si>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</si>
  <si>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</si>
  <si>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</si>
  <si>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</si>
  <si>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</si>
  <si>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</si>
  <si>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</si>
  <si>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</si>
  <si>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</si>
  <si>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</si>
  <si>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</si>
  <si>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</si>
  <si>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</si>
  <si>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</si>
  <si>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</si>
  <si>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</si>
  <si>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</si>
  <si>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</si>
  <si>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</si>
  <si>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</si>
  <si>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</si>
  <si>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</si>
  <si>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</si>
  <si>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</si>
  <si>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</si>
  <si>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</si>
  <si>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</si>
  <si>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</si>
  <si>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</si>
  <si>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</si>
  <si>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</si>
  <si>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</si>
  <si>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</si>
  <si>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</si>
  <si>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</si>
  <si>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</si>
  <si>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</si>
  <si>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</si>
  <si>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</si>
  <si>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</si>
  <si>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</si>
  <si>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</si>
  <si>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</si>
  <si>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</si>
  <si>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</si>
  <si>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</si>
  <si>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</si>
  <si>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</si>
  <si>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</si>
  <si>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</si>
  <si>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</si>
  <si>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</si>
  <si>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</si>
  <si>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</si>
  <si>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</si>
  <si>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</si>
  <si>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</si>
  <si>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</si>
  <si>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</si>
  <si>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</si>
  <si>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</si>
  <si>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</si>
  <si>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</si>
  <si>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</si>
  <si>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</si>
  <si>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</si>
  <si>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</si>
  <si>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</si>
  <si>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</si>
  <si>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</si>
  <si>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</si>
  <si>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</si>
  <si>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</si>
  <si>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</si>
  <si>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</si>
  <si>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</si>
  <si>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</si>
  <si>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</si>
  <si>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</si>
  <si>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</si>
  <si>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</si>
  <si>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</si>
  <si>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</si>
  <si>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</si>
  <si>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</si>
  <si>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</si>
  <si>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</si>
  <si>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</si>
  <si>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</si>
  <si>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</si>
  <si>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</si>
  <si>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</si>
  <si>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</si>
  <si>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</si>
  <si>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</si>
  <si>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</si>
  <si>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</si>
  <si>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</si>
  <si>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</si>
  <si>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</si>
  <si>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</si>
  <si>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</si>
  <si>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</si>
  <si>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</si>
  <si>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</si>
  <si>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</si>
  <si>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</si>
  <si>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</si>
  <si>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</si>
  <si>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</si>
  <si>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</si>
  <si>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</si>
  <si>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</si>
  <si>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</si>
  <si>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</si>
  <si>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</si>
  <si>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</si>
  <si>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</si>
  <si>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</si>
  <si>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</si>
  <si>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</si>
  <si>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</si>
  <si>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</si>
  <si>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</si>
  <si>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</si>
  <si>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</si>
  <si>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</si>
  <si>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</si>
  <si>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</si>
  <si>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</si>
  <si>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</si>
  <si>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</si>
  <si>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</si>
  <si>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</si>
  <si>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</si>
  <si>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</si>
  <si>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</si>
  <si>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</si>
  <si>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</si>
  <si>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</si>
  <si>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</si>
  <si>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</si>
  <si>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</si>
  <si>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</si>
  <si>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</si>
  <si>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</si>
  <si>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</si>
  <si>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</si>
  <si>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</si>
  <si>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</si>
  <si>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</si>
  <si>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</si>
  <si>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</si>
  <si>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</si>
  <si>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</si>
  <si>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</si>
  <si>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</si>
  <si>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</si>
  <si>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</si>
  <si>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</si>
  <si>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</si>
  <si>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</si>
  <si>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</si>
  <si>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</si>
  <si>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</si>
  <si>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</si>
  <si>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</si>
  <si>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</si>
  <si>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</si>
  <si>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</si>
  <si>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</si>
  <si>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</si>
  <si>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</si>
  <si>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</si>
  <si>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</si>
  <si>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</si>
  <si>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</si>
  <si>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</si>
  <si>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</si>
  <si>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</si>
  <si>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</si>
  <si>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</si>
  <si>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</si>
  <si>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</si>
  <si>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</si>
  <si>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</si>
  <si>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</si>
  <si>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</si>
  <si>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</si>
  <si>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</si>
  <si>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</si>
  <si>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</si>
  <si>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</si>
  <si>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</si>
  <si>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</si>
  <si>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</si>
  <si>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</si>
  <si>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</si>
  <si>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</si>
  <si>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</si>
  <si>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</si>
  <si>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</si>
  <si>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</si>
  <si>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</si>
  <si>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</si>
  <si>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</si>
  <si>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</si>
  <si>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</si>
  <si>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</si>
  <si>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</si>
  <si>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</si>
  <si>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</si>
  <si>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</si>
  <si>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</si>
  <si>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</si>
  <si>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</si>
  <si>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</si>
  <si>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</si>
  <si>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</si>
  <si>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</si>
  <si>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</si>
  <si>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</si>
  <si>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</si>
  <si>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</si>
  <si>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</si>
  <si>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</si>
  <si>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</si>
  <si>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</si>
  <si>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</si>
  <si>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</si>
  <si>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</si>
  <si>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</si>
  <si>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</si>
  <si>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</si>
  <si>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</si>
  <si>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</si>
  <si>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</si>
  <si>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</si>
  <si>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</si>
  <si>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</si>
  <si>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</si>
  <si>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</si>
  <si>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</si>
  <si>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</si>
  <si>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</si>
  <si>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</si>
  <si>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</si>
  <si>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</si>
  <si>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</si>
  <si>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</si>
  <si>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</si>
  <si>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</si>
  <si>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</si>
  <si>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</si>
  <si>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</si>
  <si>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</si>
  <si>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</si>
  <si>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</si>
  <si>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</si>
  <si>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</si>
  <si>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</si>
  <si>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</si>
  <si>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</si>
  <si>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</si>
  <si>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</si>
  <si>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</si>
  <si>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</si>
  <si>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</si>
  <si>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</si>
  <si>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</si>
  <si>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</si>
  <si>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</si>
  <si>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</si>
  <si>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</si>
  <si>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</si>
  <si>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</si>
  <si>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</si>
  <si>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</si>
  <si>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</si>
  <si>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</si>
  <si>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</si>
  <si>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</si>
  <si>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</si>
  <si>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</si>
  <si>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</si>
  <si>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</si>
  <si>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</si>
  <si>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</si>
  <si>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</si>
  <si>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</si>
  <si>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</si>
  <si>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</si>
  <si>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</si>
  <si>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</si>
  <si>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</si>
  <si>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</si>
  <si>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</si>
  <si>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</si>
  <si>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</si>
  <si>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</si>
  <si>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</si>
  <si>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</si>
  <si>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</si>
  <si>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</si>
  <si>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</si>
  <si>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</si>
  <si>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</si>
  <si>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</si>
  <si>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</si>
  <si>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</si>
  <si>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</si>
  <si>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</si>
  <si>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</si>
  <si>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</si>
  <si>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</si>
  <si>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</si>
  <si>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</si>
  <si>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</si>
  <si>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</si>
  <si>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</si>
  <si>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</si>
  <si>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</si>
  <si>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</si>
  <si>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</si>
  <si>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</si>
  <si>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</si>
  <si>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</si>
  <si>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</si>
  <si>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</si>
  <si>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</si>
  <si>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</si>
  <si>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</si>
  <si>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</si>
  <si>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</si>
  <si>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</si>
  <si>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</si>
  <si>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</si>
  <si>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</si>
  <si>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</si>
  <si>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</si>
  <si>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</si>
  <si>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</si>
  <si>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</si>
  <si>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</si>
  <si>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</si>
  <si>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</si>
  <si>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</si>
  <si>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</si>
  <si>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</si>
  <si>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</si>
  <si>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</si>
  <si>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</si>
  <si>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</si>
  <si>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</si>
  <si>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</si>
  <si>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</si>
  <si>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</si>
  <si>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</si>
  <si>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</si>
  <si>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</si>
  <si>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</si>
  <si>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</si>
  <si>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</si>
  <si>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</si>
  <si>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</si>
  <si>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</si>
  <si>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</si>
  <si>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</si>
  <si>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</si>
  <si>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</si>
  <si>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</si>
  <si>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</si>
  <si>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</si>
  <si>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</si>
  <si>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</si>
  <si>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</si>
  <si>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</si>
  <si>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</si>
  <si>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</si>
  <si>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</si>
  <si>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</si>
  <si>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</si>
  <si>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</si>
  <si>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</si>
  <si>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</si>
  <si>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</si>
  <si>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</si>
  <si>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</si>
  <si>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</si>
  <si>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</si>
  <si>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</si>
  <si>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</si>
  <si>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</si>
  <si>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</si>
  <si>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</si>
  <si>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</si>
  <si>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</si>
  <si>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</si>
  <si>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</si>
  <si>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</si>
  <si>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</si>
  <si>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</si>
  <si>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</si>
  <si>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</si>
  <si>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</si>
  <si>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</si>
  <si>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</si>
  <si>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</si>
  <si>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</si>
  <si>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</si>
  <si>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</si>
  <si>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</si>
  <si>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</si>
  <si>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</si>
  <si>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</si>
  <si>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</si>
  <si>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</si>
  <si>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</si>
  <si>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</si>
  <si>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</si>
  <si>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</si>
  <si>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</si>
  <si>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</si>
  <si>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</si>
  <si>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</si>
  <si>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</si>
  <si>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</si>
  <si>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</si>
  <si>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</si>
  <si>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</si>
  <si>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</si>
  <si>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</si>
  <si>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</si>
  <si>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</si>
  <si>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</si>
  <si>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</si>
  <si>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</si>
  <si>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</si>
  <si>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</si>
  <si>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</si>
  <si>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</si>
  <si>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</si>
  <si>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</si>
  <si>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</si>
  <si>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</si>
  <si>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</si>
  <si>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</si>
  <si>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</si>
  <si>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</si>
  <si>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</si>
  <si>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</si>
  <si>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</si>
  <si>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</si>
  <si>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</si>
  <si>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</si>
  <si>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</si>
  <si>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</si>
  <si>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</si>
  <si>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</si>
  <si>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</si>
  <si>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</si>
  <si>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</si>
  <si>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</si>
  <si>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</si>
  <si>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</si>
  <si>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</si>
  <si>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</si>
  <si>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</si>
  <si>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</si>
  <si>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</si>
  <si>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</si>
  <si>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</si>
  <si>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</si>
  <si>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</si>
  <si>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</si>
  <si>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</si>
  <si>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</si>
  <si>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</si>
  <si>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</si>
  <si>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</si>
  <si>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</si>
  <si>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</si>
  <si>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</si>
  <si>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</si>
  <si>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</si>
  <si>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</si>
  <si>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</si>
  <si>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</si>
  <si>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</si>
  <si>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</si>
  <si>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</si>
  <si>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</si>
  <si>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</si>
  <si>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</si>
  <si>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</si>
  <si>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</si>
  <si>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</si>
  <si>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</si>
  <si>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</si>
  <si>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</si>
  <si>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</si>
  <si>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</si>
  <si>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</si>
  <si>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</si>
  <si>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</si>
  <si>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</si>
  <si>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</si>
  <si>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</si>
  <si>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</si>
  <si>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</si>
  <si>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</si>
  <si>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</si>
  <si>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</si>
  <si>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</si>
  <si>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</si>
  <si>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</si>
  <si>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</si>
  <si>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</si>
  <si>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</si>
  <si>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</si>
  <si>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</si>
  <si>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</si>
  <si>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</si>
  <si>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</si>
  <si>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</si>
  <si>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</si>
  <si>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</si>
  <si>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</si>
  <si>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</si>
  <si>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</si>
  <si>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</si>
  <si>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</si>
  <si>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</si>
  <si>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</si>
  <si>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</si>
  <si>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</si>
  <si>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</si>
  <si>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</si>
  <si>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</si>
  <si>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</si>
  <si>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</si>
  <si>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</si>
  <si>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</si>
  <si>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</si>
  <si>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</si>
  <si>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</si>
  <si>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</si>
  <si>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</si>
  <si>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</si>
  <si>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</si>
  <si>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</si>
  <si>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</si>
  <si>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</si>
  <si>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</si>
  <si>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</si>
  <si>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</si>
  <si>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</si>
  <si>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</si>
  <si>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</si>
  <si>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</si>
  <si>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</si>
  <si>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</si>
  <si>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</si>
  <si>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</si>
  <si>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</si>
  <si>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</si>
  <si>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</si>
  <si>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</si>
  <si>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</si>
  <si>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</si>
  <si>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</si>
  <si>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</si>
  <si>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</si>
  <si>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</si>
  <si>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</si>
  <si>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</si>
  <si>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</si>
  <si>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</si>
  <si>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</si>
  <si>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</si>
  <si>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</si>
  <si>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</si>
  <si>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</si>
  <si>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</si>
  <si>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</si>
  <si>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</si>
  <si>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</si>
  <si>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</si>
  <si>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</si>
  <si>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</si>
  <si>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</si>
  <si>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</si>
  <si>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</si>
  <si>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</si>
  <si>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</si>
  <si>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</si>
  <si>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</si>
  <si>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</si>
  <si>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</si>
  <si>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</si>
  <si>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</si>
  <si>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</si>
  <si>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</si>
  <si>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</si>
  <si>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</si>
  <si>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</si>
  <si>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</si>
  <si>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</si>
  <si>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</si>
  <si>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</si>
  <si>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</si>
  <si>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</si>
  <si>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</si>
  <si>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</si>
  <si>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</si>
  <si>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</si>
  <si>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</si>
  <si>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</si>
  <si>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</si>
  <si>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</si>
  <si>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</si>
  <si>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</si>
  <si>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</si>
  <si>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</si>
  <si>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</si>
  <si>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</si>
  <si>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</si>
  <si>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</si>
  <si>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</si>
  <si>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</si>
  <si>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</si>
  <si>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</si>
  <si>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</si>
  <si>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</si>
  <si>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</si>
  <si>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</si>
  <si>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</si>
  <si>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</si>
  <si>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</si>
  <si>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</si>
  <si>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</si>
  <si>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</si>
  <si>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</si>
  <si>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</si>
  <si>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</si>
  <si>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</si>
  <si>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</si>
  <si>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</si>
  <si>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</si>
  <si>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</si>
  <si>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</si>
  <si>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</si>
  <si>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</si>
  <si>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</si>
  <si>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</si>
  <si>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</si>
  <si>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</si>
  <si>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</si>
  <si>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</si>
  <si>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</si>
  <si>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</si>
  <si>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</si>
  <si>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</si>
  <si>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</si>
  <si>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</si>
  <si>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</si>
  <si>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</si>
  <si>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</si>
  <si>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</si>
  <si>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</si>
  <si>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</si>
  <si>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</si>
  <si>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</si>
  <si>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</si>
  <si>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</si>
  <si>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</si>
  <si>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</si>
  <si>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</si>
  <si>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</si>
  <si>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</si>
  <si>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</si>
  <si>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</si>
  <si>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</si>
  <si>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</si>
  <si>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</si>
  <si>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</si>
  <si>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</si>
  <si>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</si>
  <si>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</si>
  <si>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</si>
  <si>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</si>
  <si>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</si>
  <si>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</si>
  <si>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</si>
  <si>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</si>
  <si>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</si>
  <si>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</si>
  <si>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</si>
  <si>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</si>
  <si>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</si>
  <si>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</si>
  <si>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</si>
  <si>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</si>
  <si>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</si>
  <si>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</si>
  <si>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</si>
  <si>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</si>
  <si>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</si>
  <si>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</si>
  <si>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</si>
  <si>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</si>
  <si>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</si>
  <si>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</si>
  <si>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</si>
  <si>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</si>
  <si>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</si>
  <si>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</si>
  <si>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</si>
  <si>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</si>
  <si>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</si>
  <si>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</si>
  <si>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</si>
  <si>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</si>
  <si>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</si>
  <si>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</si>
  <si>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</si>
  <si>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</si>
  <si>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</si>
  <si>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</si>
  <si>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</si>
  <si>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</si>
  <si>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</si>
  <si>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</si>
  <si>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</si>
  <si>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</si>
  <si>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</si>
  <si>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</si>
  <si>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</si>
  <si>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</si>
  <si>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</si>
  <si>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</si>
  <si>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</si>
  <si>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</si>
  <si>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</si>
  <si>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</si>
  <si>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</si>
  <si>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</si>
  <si>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</si>
  <si>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</si>
  <si>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</si>
  <si>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</si>
  <si>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</si>
  <si>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</si>
  <si>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</si>
  <si>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</si>
  <si>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</si>
  <si>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</si>
  <si>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</si>
  <si>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</si>
  <si>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</si>
  <si>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</si>
  <si>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</si>
  <si>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</si>
  <si>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</si>
  <si>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</si>
  <si>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</si>
  <si>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</si>
  <si>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</si>
  <si>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</si>
  <si>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</si>
  <si>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</si>
  <si>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</si>
  <si>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</si>
  <si>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</si>
  <si>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</si>
  <si>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</si>
  <si>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</si>
  <si>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</si>
  <si>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</si>
  <si>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</si>
  <si>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</si>
  <si>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</si>
  <si>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</si>
  <si>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</si>
  <si>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</si>
  <si>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</si>
  <si>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</si>
  <si>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</si>
  <si>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</si>
  <si>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</si>
  <si>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</si>
  <si>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</si>
  <si>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</si>
  <si>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</si>
  <si>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</si>
  <si>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</si>
  <si>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</si>
  <si>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</si>
  <si>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</si>
  <si>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</si>
  <si>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</si>
  <si>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</si>
  <si>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</si>
  <si>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</si>
  <si>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</si>
  <si>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</si>
  <si>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</si>
  <si>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</si>
  <si>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</si>
  <si>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</si>
  <si>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</si>
  <si>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</si>
  <si>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</si>
  <si>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</si>
  <si>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</si>
  <si>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</si>
  <si>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</si>
  <si>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</si>
  <si>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</si>
  <si>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</si>
  <si>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</si>
  <si>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</si>
  <si>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</si>
  <si>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</si>
  <si>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</si>
  <si>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</si>
  <si>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</si>
  <si>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</si>
  <si>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</si>
  <si>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</si>
  <si>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</si>
  <si>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</si>
  <si>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</si>
  <si>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</si>
  <si>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</si>
  <si>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</si>
  <si>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</si>
  <si>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</si>
  <si>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</si>
  <si>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</si>
  <si>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</si>
  <si>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</si>
  <si>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</si>
  <si>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</si>
  <si>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</si>
  <si>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</si>
  <si>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</si>
  <si>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</si>
  <si>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</si>
  <si>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</si>
  <si>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</si>
  <si>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</si>
  <si>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</si>
  <si>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</si>
  <si>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</si>
  <si>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</si>
  <si>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</si>
  <si>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</si>
  <si>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</si>
  <si>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</si>
  <si>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</si>
  <si>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</si>
  <si>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</si>
  <si>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</si>
  <si>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</si>
  <si>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</si>
  <si>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</si>
  <si>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</si>
  <si>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</si>
  <si>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</si>
  <si>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</si>
  <si>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</si>
  <si>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</si>
  <si>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</si>
  <si>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</si>
  <si>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</si>
  <si>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</si>
  <si>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</si>
  <si>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</si>
  <si>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</si>
  <si>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</si>
  <si>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</si>
  <si>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</si>
  <si>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</si>
  <si>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</si>
  <si>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</si>
  <si>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</si>
  <si>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</si>
  <si>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</si>
  <si>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</si>
  <si>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</si>
  <si>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</si>
  <si>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</si>
  <si>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</si>
  <si>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</si>
  <si>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</si>
  <si>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</si>
  <si>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</si>
  <si>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</si>
  <si>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</si>
  <si>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</si>
  <si>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</si>
  <si>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</si>
  <si>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</si>
  <si>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</si>
  <si>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</si>
  <si>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</si>
  <si>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</si>
  <si>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</si>
  <si>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</si>
  <si>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</si>
  <si>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</si>
  <si>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</si>
  <si>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</si>
  <si>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</si>
  <si>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</si>
  <si>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</si>
  <si>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</si>
  <si>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</si>
  <si>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</si>
  <si>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</si>
  <si>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</si>
  <si>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</si>
  <si>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</si>
  <si>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</si>
  <si>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</si>
  <si>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</si>
  <si>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</si>
  <si>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</si>
  <si>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</si>
  <si>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</si>
  <si>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</si>
  <si>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</si>
  <si>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</si>
  <si>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</si>
  <si>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</si>
  <si>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</si>
  <si>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</si>
  <si>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</si>
  <si>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</si>
  <si>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</si>
  <si>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</si>
  <si>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</si>
  <si>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</si>
  <si>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</si>
  <si>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</si>
  <si>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</si>
  <si>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</si>
  <si>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</si>
  <si>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</si>
  <si>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</si>
  <si>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</si>
  <si>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</si>
  <si>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</si>
  <si>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</si>
  <si>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</si>
  <si>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</si>
  <si>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</si>
  <si>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</si>
  <si>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</si>
  <si>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</si>
  <si>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</si>
  <si>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</si>
  <si>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</si>
  <si>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</si>
  <si>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</si>
  <si>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</si>
  <si>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</si>
  <si>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</si>
  <si>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</si>
  <si>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</si>
  <si>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</si>
  <si>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</si>
  <si>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</si>
  <si>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</si>
  <si>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</si>
  <si>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</si>
  <si>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</si>
  <si>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</si>
  <si>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</si>
  <si>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</si>
  <si>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</si>
  <si>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</si>
  <si>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</si>
  <si>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</si>
  <si>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</si>
  <si>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</si>
  <si>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</si>
  <si>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</si>
  <si>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</si>
  <si>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</si>
  <si>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</si>
  <si>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</si>
  <si>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</si>
  <si>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</si>
  <si>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</si>
  <si>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</si>
  <si>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</si>
  <si>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</si>
  <si>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</si>
  <si>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</si>
  <si>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</si>
  <si>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</si>
  <si>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</si>
  <si>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</si>
  <si>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</si>
  <si>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</si>
  <si>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</si>
  <si>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</si>
  <si>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</si>
  <si>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</si>
  <si>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</si>
  <si>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</si>
  <si>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</si>
  <si>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</si>
  <si>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</si>
  <si>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</si>
  <si>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</si>
  <si>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</si>
  <si>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</si>
  <si>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</si>
  <si>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</si>
  <si>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</si>
  <si>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</si>
  <si>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</si>
  <si>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</si>
  <si>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</si>
  <si>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</si>
  <si>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</si>
  <si>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</si>
  <si>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</si>
  <si>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</si>
  <si>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</si>
  <si>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</si>
  <si>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</si>
  <si>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</si>
  <si>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</si>
  <si>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</si>
  <si>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</si>
  <si>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</si>
  <si>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</si>
  <si>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</si>
  <si>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</si>
  <si>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</si>
  <si>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</si>
  <si>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</si>
  <si>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</si>
  <si>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</si>
  <si>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</si>
  <si>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</si>
  <si>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</si>
  <si>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</si>
  <si>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</si>
  <si>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</si>
  <si>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</si>
  <si>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</si>
  <si>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</si>
  <si>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</si>
  <si>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</si>
  <si>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</si>
  <si>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</si>
  <si>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</si>
  <si>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</si>
  <si>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</si>
  <si>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</si>
  <si>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</si>
  <si>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</si>
  <si>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</si>
  <si>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</si>
  <si>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</si>
  <si>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</si>
  <si>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</si>
  <si>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</si>
  <si>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</si>
  <si>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</si>
  <si>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</si>
  <si>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</si>
  <si>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</si>
  <si>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</si>
  <si>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</si>
  <si>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</si>
  <si>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</si>
  <si>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</si>
  <si>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</si>
  <si>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</si>
  <si>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</si>
  <si>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</si>
  <si>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</si>
  <si>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</si>
  <si>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</si>
  <si>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</si>
  <si>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</si>
  <si>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</si>
  <si>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</si>
  <si>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</si>
  <si>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</si>
  <si>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</si>
  <si>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</si>
  <si>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</si>
  <si>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</si>
  <si>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</si>
  <si>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</si>
  <si>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</si>
  <si>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</si>
  <si>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</si>
  <si>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</si>
  <si>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</si>
  <si>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</si>
  <si>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</si>
  <si>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</si>
  <si>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</si>
  <si>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</si>
  <si>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</si>
  <si>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</si>
  <si>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</si>
  <si>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</si>
  <si>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</si>
  <si>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</si>
  <si>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</si>
  <si>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</si>
  <si>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</si>
  <si>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</si>
  <si>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</si>
  <si>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</si>
  <si>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</si>
  <si>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</si>
  <si>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</si>
  <si>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</si>
  <si>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</si>
  <si>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</si>
  <si>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</si>
  <si>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</si>
  <si>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</si>
  <si>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</si>
  <si>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</si>
  <si>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</si>
  <si>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</si>
  <si>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</si>
  <si>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</si>
  <si>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</si>
  <si>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</si>
  <si>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</si>
  <si>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</si>
  <si>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</si>
  <si>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</si>
  <si>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</si>
  <si>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</si>
  <si>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</si>
  <si>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</si>
  <si>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</si>
  <si>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</si>
  <si>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</si>
  <si>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</si>
  <si>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</si>
  <si>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</si>
  <si>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</si>
  <si>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</si>
  <si>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</si>
  <si>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</si>
  <si>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</si>
  <si>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</si>
  <si>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</si>
  <si>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</si>
  <si>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</si>
  <si>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</si>
  <si>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</si>
  <si>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</si>
  <si>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</si>
  <si>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</si>
  <si>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</si>
  <si>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</si>
  <si>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</si>
  <si>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</si>
  <si>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</si>
  <si>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</si>
  <si>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</si>
  <si>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</si>
  <si>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</si>
  <si>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</si>
  <si>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</si>
  <si>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</si>
  <si>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</si>
  <si>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</si>
  <si>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</si>
  <si>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</si>
  <si>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</si>
  <si>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</si>
  <si>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</si>
  <si>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</si>
  <si>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</si>
  <si>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</si>
  <si>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</si>
  <si>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</si>
  <si>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</si>
  <si>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</si>
  <si>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</si>
  <si>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</si>
  <si>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</si>
  <si>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</si>
  <si>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</si>
  <si>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</si>
  <si>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</si>
  <si>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</si>
  <si>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</si>
  <si>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</si>
  <si>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</si>
  <si>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</si>
  <si>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</si>
  <si>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</si>
  <si>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</si>
  <si>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</si>
  <si>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</si>
  <si>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</si>
  <si>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</si>
  <si>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</si>
  <si>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</si>
  <si>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</si>
  <si>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</si>
  <si>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</si>
  <si>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</si>
  <si>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</si>
  <si>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</si>
  <si>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</si>
  <si>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</si>
  <si>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</si>
  <si>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</si>
  <si>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</si>
  <si>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</si>
  <si>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</si>
  <si>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</si>
  <si>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</si>
  <si>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</si>
  <si>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</si>
  <si>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</si>
  <si>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</si>
  <si>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</si>
  <si>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</si>
  <si>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</si>
  <si>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</si>
  <si>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</si>
  <si>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</si>
  <si>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</si>
  <si>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</si>
  <si>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</si>
  <si>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</si>
  <si>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</si>
  <si>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</si>
  <si>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</si>
  <si>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</si>
  <si>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</si>
  <si>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</si>
  <si>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</si>
  <si>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</si>
  <si>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</si>
  <si>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</si>
  <si>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</si>
  <si>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</si>
  <si>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</si>
  <si>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</si>
  <si>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</si>
  <si>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</si>
  <si>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</si>
  <si>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</si>
  <si>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</si>
  <si>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</si>
  <si>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</si>
  <si>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</si>
  <si>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</si>
  <si>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</si>
  <si>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</si>
  <si>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</si>
  <si>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</si>
  <si>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</si>
  <si>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</si>
  <si>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</si>
  <si>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</si>
  <si>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</si>
  <si>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</si>
  <si>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</si>
  <si>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</si>
  <si>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</si>
  <si>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</si>
  <si>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</si>
  <si>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</si>
  <si>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</si>
  <si>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</si>
  <si>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</si>
  <si>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</si>
  <si>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</si>
  <si>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</si>
  <si>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</si>
  <si>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</si>
  <si>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</si>
  <si>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</si>
  <si>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</si>
  <si>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</si>
  <si>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</si>
  <si>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</si>
  <si>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</si>
  <si>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</si>
  <si>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</si>
  <si>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</si>
  <si>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</si>
  <si>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</si>
  <si>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</si>
  <si>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</si>
  <si>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</si>
  <si>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</si>
  <si>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</si>
  <si>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</si>
  <si>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</si>
  <si>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</si>
  <si>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</si>
  <si>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</si>
  <si>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</si>
  <si>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</si>
  <si>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</si>
  <si>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</si>
  <si>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</si>
  <si>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</si>
  <si>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</si>
  <si>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</si>
  <si>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</si>
  <si>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</si>
  <si>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</si>
  <si>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</si>
  <si>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</si>
  <si>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</si>
  <si>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</si>
  <si>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</si>
  <si>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</si>
  <si>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</si>
  <si>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</si>
  <si>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</si>
  <si>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</si>
  <si>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</si>
  <si>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</si>
  <si>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</si>
  <si>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</si>
  <si>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</si>
  <si>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</si>
  <si>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</si>
  <si>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</si>
  <si>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</si>
  <si>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</si>
  <si>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</si>
  <si>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</si>
  <si>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</si>
  <si>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</si>
  <si>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</si>
  <si>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</si>
  <si>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</si>
  <si>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</si>
  <si>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</si>
  <si>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</si>
  <si>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</si>
  <si>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</si>
  <si>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</si>
  <si>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</si>
  <si>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</si>
  <si>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</si>
  <si>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</si>
  <si>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</si>
  <si>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</si>
  <si>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</si>
  <si>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</si>
  <si>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</si>
  <si>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</si>
  <si>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</si>
  <si>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</si>
  <si>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</si>
  <si>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</si>
  <si>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</si>
  <si>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</si>
  <si>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</si>
  <si>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</si>
  <si>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</si>
  <si>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</si>
  <si>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</si>
  <si>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</si>
  <si>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</si>
  <si>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</si>
  <si>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</si>
  <si>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</si>
  <si>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</si>
  <si>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</si>
  <si>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</si>
  <si>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</si>
  <si>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</si>
  <si>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</si>
  <si>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</si>
  <si>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</si>
  <si>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</si>
  <si>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</si>
  <si>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</si>
  <si>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</si>
  <si>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</si>
  <si>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</si>
  <si>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</si>
  <si>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</si>
  <si>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</si>
  <si>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</si>
  <si>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</si>
  <si>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</si>
  <si>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</si>
  <si>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</si>
  <si>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</si>
  <si>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</si>
  <si>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</si>
  <si>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</si>
  <si>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</si>
  <si>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</si>
  <si>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</si>
  <si>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</si>
  <si>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</si>
  <si>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</si>
  <si>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</si>
  <si>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</si>
  <si>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</si>
  <si>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</si>
  <si>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</si>
  <si>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</si>
  <si>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</si>
  <si>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</si>
  <si>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</si>
  <si>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</si>
  <si>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</si>
  <si>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</si>
  <si>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</si>
  <si>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</si>
  <si>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</si>
  <si>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</si>
  <si>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</si>
  <si>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</si>
  <si>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</si>
  <si>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</si>
  <si>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</si>
  <si>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</si>
  <si>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</si>
  <si>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</si>
  <si>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</si>
  <si>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</si>
  <si>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</si>
  <si>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</si>
  <si>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</si>
  <si>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</si>
  <si>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</si>
  <si>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</si>
  <si>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</si>
  <si>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</si>
  <si>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</si>
  <si>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</si>
  <si>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</si>
  <si>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</si>
  <si>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</si>
  <si>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</si>
  <si>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</si>
  <si>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</si>
  <si>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</si>
  <si>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</si>
  <si>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</si>
  <si>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</si>
  <si>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</si>
  <si>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</si>
  <si>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</si>
  <si>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</si>
  <si>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</si>
  <si>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</si>
  <si>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</si>
  <si>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</si>
  <si>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</si>
  <si>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</si>
  <si>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</si>
  <si>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</si>
  <si>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</si>
  <si>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</si>
  <si>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</si>
  <si>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</si>
  <si>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</si>
  <si>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</si>
  <si>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</si>
  <si>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</si>
  <si>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</si>
  <si>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</si>
  <si>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</si>
  <si>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</si>
  <si>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</si>
  <si>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</si>
  <si>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</si>
  <si>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</si>
  <si>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</si>
  <si>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</si>
  <si>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</si>
  <si>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</si>
  <si>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</si>
  <si>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</si>
  <si>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</si>
  <si>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</si>
  <si>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</si>
  <si>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</si>
  <si>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</si>
  <si>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</si>
  <si>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</si>
  <si>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</si>
  <si>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</si>
  <si>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</si>
  <si>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</si>
  <si>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</si>
  <si>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</si>
  <si>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</si>
  <si>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</si>
  <si>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</si>
  <si>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</si>
  <si>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</si>
  <si>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</si>
  <si>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</si>
  <si>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</si>
  <si>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</si>
  <si>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</si>
  <si>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</si>
  <si>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</si>
  <si>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</si>
  <si>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</si>
  <si>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</si>
  <si>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</si>
  <si>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</si>
  <si>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</si>
  <si>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</si>
  <si>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</si>
  <si>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</si>
  <si>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</si>
  <si>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</si>
  <si>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</si>
  <si>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</si>
  <si>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</si>
  <si>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</si>
  <si>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</si>
  <si>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</si>
  <si>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</si>
  <si>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</si>
  <si>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</si>
  <si>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</si>
  <si>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</si>
  <si>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</si>
  <si>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</si>
  <si>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</si>
  <si>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</si>
  <si>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</si>
  <si>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</si>
  <si>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</si>
  <si>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</si>
  <si>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</si>
  <si>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</si>
  <si>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</si>
  <si>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</si>
  <si>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</si>
  <si>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</si>
  <si>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</si>
  <si>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</si>
  <si>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</si>
  <si>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</si>
  <si>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</si>
  <si>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</si>
  <si>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</si>
  <si>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</si>
  <si>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</si>
  <si>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</si>
  <si>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</si>
  <si>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</si>
  <si>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</si>
  <si>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</si>
  <si>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</si>
  <si>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</si>
  <si>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</si>
  <si>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</si>
  <si>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</si>
  <si>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</si>
  <si>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</si>
  <si>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</si>
  <si>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</si>
  <si>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</si>
  <si>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</si>
  <si>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</si>
  <si>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</si>
  <si>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</si>
  <si>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</si>
  <si>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</si>
  <si>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</si>
  <si>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</si>
  <si>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</si>
  <si>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</si>
  <si>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</si>
  <si>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</si>
  <si>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</si>
  <si>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</si>
  <si>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</si>
  <si>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</si>
  <si>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</si>
  <si>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</si>
  <si>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</si>
  <si>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</si>
  <si>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</si>
  <si>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</si>
  <si>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</si>
  <si>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</si>
  <si>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</si>
  <si>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</si>
  <si>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</si>
  <si>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</si>
  <si>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</si>
  <si>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</si>
  <si>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</si>
  <si>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</si>
  <si>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</si>
  <si>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</si>
  <si>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</si>
  <si>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</si>
  <si>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</si>
  <si>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</si>
  <si>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</si>
  <si>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</si>
  <si>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</si>
  <si>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</si>
  <si>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</si>
  <si>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</si>
  <si>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</si>
  <si>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</si>
  <si>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</si>
  <si>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</si>
  <si>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</si>
  <si>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</si>
  <si>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</si>
  <si>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</si>
  <si>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</si>
  <si>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</si>
  <si>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</si>
  <si>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</si>
  <si>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</si>
  <si>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</si>
  <si>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</si>
  <si>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</si>
  <si>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</si>
  <si>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</si>
  <si>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</si>
  <si>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</si>
  <si>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</si>
  <si>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</si>
  <si>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</si>
  <si>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</si>
  <si>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</si>
  <si>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</si>
  <si>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</si>
  <si>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</si>
  <si>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</si>
  <si>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</si>
  <si>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</si>
  <si>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</si>
  <si>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</si>
  <si>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</si>
  <si>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</si>
  <si>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</si>
  <si>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</si>
  <si>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</si>
  <si>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</si>
  <si>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</si>
  <si>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</si>
  <si>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</si>
  <si>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</si>
  <si>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</si>
  <si>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</si>
  <si>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</si>
  <si>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</si>
  <si>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</si>
  <si>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</si>
  <si>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</si>
  <si>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</si>
  <si>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</si>
  <si>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</si>
  <si>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</si>
  <si>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</si>
  <si>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</si>
  <si>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</si>
  <si>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</si>
  <si>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</si>
  <si>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</si>
  <si>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</si>
  <si>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</si>
  <si>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</si>
  <si>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</si>
  <si>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</si>
  <si>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</si>
  <si>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</si>
  <si>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</si>
  <si>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</si>
  <si>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</si>
  <si>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</si>
  <si>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</si>
  <si>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</si>
  <si>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</si>
  <si>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</si>
  <si>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</si>
  <si>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</si>
  <si>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</si>
  <si>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</si>
  <si>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</si>
  <si>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</si>
  <si>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</si>
  <si>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</si>
  <si>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</si>
  <si>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</si>
  <si>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</si>
  <si>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</si>
  <si>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</si>
  <si>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</si>
  <si>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</si>
  <si>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</si>
  <si>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</si>
  <si>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</si>
  <si>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</si>
  <si>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</si>
  <si>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</si>
  <si>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</si>
  <si>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</si>
  <si>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</si>
  <si>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</si>
  <si>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</si>
  <si>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</si>
  <si>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</si>
  <si>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</si>
  <si>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</si>
  <si>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</si>
  <si>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</si>
  <si>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</si>
  <si>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</si>
  <si>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</si>
  <si>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</si>
  <si>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</si>
  <si>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</si>
  <si>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</si>
  <si>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</si>
  <si>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</si>
  <si>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</si>
  <si>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</si>
  <si>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</si>
  <si>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</si>
  <si>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</si>
  <si>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</si>
  <si>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</si>
  <si>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</si>
  <si>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</si>
  <si>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</si>
  <si>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</si>
  <si>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</si>
  <si>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</si>
  <si>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</si>
  <si>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</si>
  <si>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</si>
  <si>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</si>
  <si>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</si>
  <si>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</si>
  <si>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</si>
  <si>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</si>
  <si>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</si>
  <si>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</si>
  <si>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</si>
  <si>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</si>
  <si>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</si>
  <si>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</si>
  <si>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</si>
  <si>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</si>
  <si>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</si>
  <si>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</si>
  <si>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</si>
  <si>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</si>
  <si>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</si>
  <si>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</si>
  <si>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</si>
  <si>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</si>
  <si>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</si>
  <si>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</si>
  <si>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</si>
  <si>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</si>
  <si>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</si>
  <si>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</si>
  <si>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</si>
  <si>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</si>
  <si>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</si>
  <si>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</si>
  <si>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</si>
  <si>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</si>
  <si>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</si>
  <si>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</si>
  <si>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</si>
  <si>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</si>
  <si>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</si>
  <si>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</si>
  <si>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</si>
  <si>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</si>
  <si>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</si>
  <si>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</si>
  <si>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</si>
  <si>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</si>
  <si>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</si>
  <si>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</si>
  <si>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</si>
  <si>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</si>
  <si>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</si>
  <si>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</si>
  <si>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</si>
  <si>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</si>
  <si>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</si>
  <si>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</si>
  <si>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</si>
  <si>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</si>
  <si>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</si>
  <si>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</si>
  <si>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</si>
  <si>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</si>
  <si>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</si>
  <si>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</si>
  <si>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</si>
  <si>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</si>
  <si>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</si>
  <si>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</si>
  <si>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</si>
  <si>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</si>
  <si>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</si>
  <si>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</si>
  <si>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</si>
  <si>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</si>
  <si>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</si>
  <si>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</si>
  <si>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</si>
  <si>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</si>
  <si>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</si>
  <si>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</si>
  <si>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</si>
  <si>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</si>
  <si>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</si>
  <si>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</si>
  <si>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</si>
  <si>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</si>
  <si>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</si>
  <si>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</si>
  <si>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</si>
  <si>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</si>
  <si>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</si>
  <si>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</si>
  <si>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</si>
  <si>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</si>
  <si>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</si>
  <si>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</si>
  <si>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</si>
  <si>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</si>
  <si>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</si>
  <si>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</si>
  <si>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</si>
  <si>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</si>
  <si>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</si>
  <si>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</si>
  <si>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</si>
  <si>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</si>
  <si>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</si>
  <si>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</si>
  <si>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</si>
  <si>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</si>
  <si>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</si>
  <si>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</si>
  <si>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</si>
  <si>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</si>
  <si>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</si>
  <si>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</si>
  <si>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</si>
  <si>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</si>
  <si>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</si>
  <si>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</si>
  <si>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</si>
  <si>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</si>
  <si>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</si>
  <si>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</si>
  <si>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</si>
  <si>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</si>
  <si>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</si>
  <si>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</si>
  <si>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</si>
  <si>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</si>
  <si>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</si>
  <si>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</si>
  <si>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</si>
  <si>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</si>
  <si>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</si>
  <si>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</si>
  <si>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</si>
  <si>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</si>
  <si>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</si>
  <si>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</si>
  <si>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</si>
  <si>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</si>
  <si>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</si>
  <si>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</si>
  <si>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</si>
  <si>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</si>
  <si>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</si>
  <si>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</si>
  <si>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</si>
  <si>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</si>
  <si>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</si>
  <si>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</si>
  <si>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</si>
  <si>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</si>
  <si>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</si>
  <si>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</si>
  <si>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</si>
  <si>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</si>
  <si>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</si>
  <si>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</si>
  <si>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</si>
  <si>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</si>
  <si>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</si>
  <si>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</si>
  <si>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</si>
  <si>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</si>
  <si>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</si>
  <si>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</si>
  <si>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</si>
  <si>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</si>
  <si>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</si>
  <si>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</si>
  <si>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</si>
  <si>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</si>
  <si>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</si>
  <si>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</si>
  <si>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</si>
  <si>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</si>
  <si>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</si>
  <si>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</si>
  <si>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</si>
  <si>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</si>
  <si>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</si>
  <si>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</si>
  <si>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</si>
  <si>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</si>
  <si>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</si>
  <si>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</si>
  <si>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</si>
  <si>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</si>
  <si>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</si>
  <si>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</si>
  <si>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</si>
  <si>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</si>
  <si>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</si>
  <si>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</si>
  <si>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</si>
  <si>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</si>
  <si>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</si>
  <si>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</si>
  <si>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</si>
  <si>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</si>
  <si>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</si>
  <si>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</si>
  <si>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</si>
  <si>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</si>
  <si>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</si>
  <si>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</si>
  <si>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</si>
  <si>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</si>
  <si>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</si>
  <si>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</si>
  <si>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</si>
  <si>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</si>
  <si>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</si>
  <si>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</si>
  <si>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</si>
  <si>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</si>
  <si>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</si>
  <si>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</si>
  <si>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</si>
  <si>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</si>
  <si>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</si>
  <si>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</si>
  <si>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</si>
  <si>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</si>
  <si>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</si>
  <si>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</si>
  <si>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</si>
  <si>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</si>
  <si>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</si>
  <si>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</si>
  <si>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</si>
  <si>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</si>
  <si>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</si>
  <si>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</si>
  <si>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</si>
  <si>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</si>
  <si>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</si>
  <si>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</si>
  <si>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</si>
  <si>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</si>
  <si>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</si>
  <si>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</si>
  <si>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</si>
  <si>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</si>
  <si>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</si>
  <si>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</si>
  <si>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</si>
  <si>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</si>
  <si>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</si>
  <si>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</si>
  <si>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</si>
  <si>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</si>
  <si>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</si>
  <si>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</si>
  <si>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</si>
  <si>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</si>
  <si>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</si>
  <si>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</si>
  <si>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</si>
  <si>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</si>
  <si>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</si>
  <si>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</si>
  <si>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</si>
  <si>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</si>
  <si>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</si>
  <si>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</si>
  <si>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</si>
  <si>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</si>
  <si>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</si>
  <si>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</si>
  <si>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</si>
  <si>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</si>
  <si>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</si>
  <si>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</si>
  <si>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</si>
  <si>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</si>
  <si>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</si>
  <si>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</si>
  <si>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</si>
  <si>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</si>
  <si>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</si>
  <si>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</si>
  <si>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</si>
  <si>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</si>
  <si>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</si>
  <si>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</si>
  <si>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</si>
  <si>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</si>
  <si>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</si>
  <si>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</si>
  <si>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</si>
  <si>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</si>
  <si>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</si>
  <si>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</si>
  <si>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</si>
  <si>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</si>
  <si>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</si>
  <si>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</si>
  <si>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</si>
  <si>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</si>
  <si>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</si>
  <si>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</si>
  <si>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</si>
  <si>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</si>
  <si>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</si>
  <si>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</si>
  <si>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</si>
  <si>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</si>
  <si>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</si>
  <si>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</si>
  <si>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</si>
  <si>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</si>
  <si>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</si>
  <si>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</si>
  <si>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</si>
  <si>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</si>
  <si>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</si>
  <si>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</si>
  <si>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</si>
  <si>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</si>
  <si>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</si>
  <si>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</si>
  <si>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</si>
  <si>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</si>
  <si>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</si>
  <si>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</si>
  <si>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</si>
  <si>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</si>
  <si>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</si>
  <si>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</si>
  <si>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</si>
  <si>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</si>
  <si>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</si>
  <si>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</si>
  <si>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</si>
  <si>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</si>
  <si>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</si>
  <si>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</si>
  <si>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</si>
  <si>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</si>
  <si>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</si>
  <si>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</si>
  <si>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</si>
  <si>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</si>
  <si>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</si>
  <si>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</si>
  <si>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</si>
  <si>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</si>
  <si>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</si>
  <si>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</si>
  <si>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</si>
  <si>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</si>
  <si>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</si>
  <si>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</si>
  <si>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</si>
  <si>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</si>
  <si>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</si>
  <si>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</si>
  <si>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</si>
  <si>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</si>
  <si>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</si>
  <si>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</si>
  <si>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</si>
  <si>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</si>
  <si>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</si>
  <si>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</si>
  <si>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</si>
  <si>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</si>
  <si>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</si>
  <si>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</si>
  <si>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</si>
  <si>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</si>
  <si>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</si>
  <si>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</si>
  <si>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</si>
  <si>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</si>
  <si>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</si>
  <si>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</si>
  <si>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</si>
  <si>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</si>
  <si>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</si>
  <si>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</si>
  <si>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</si>
  <si>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</si>
  <si>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</si>
  <si>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</si>
  <si>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</si>
  <si>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</si>
  <si>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</si>
  <si>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</si>
  <si>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</si>
  <si>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</si>
  <si>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</si>
  <si>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</si>
  <si>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</si>
  <si>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</si>
  <si>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</si>
  <si>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</si>
  <si>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</si>
  <si>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</si>
  <si>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</si>
  <si>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</si>
  <si>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</si>
  <si>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</si>
  <si>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</si>
  <si>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</si>
  <si>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</si>
  <si>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</si>
  <si>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</si>
  <si>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</si>
  <si>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</si>
  <si>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</si>
  <si>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</si>
  <si>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</si>
  <si>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</si>
  <si>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</si>
  <si>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</si>
  <si>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</si>
  <si>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</si>
  <si>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</si>
  <si>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</si>
  <si>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</si>
  <si>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</si>
  <si>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</si>
  <si>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</si>
  <si>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</si>
  <si>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</si>
  <si>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</si>
  <si>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</si>
  <si>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</si>
  <si>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</si>
  <si>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</si>
  <si>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</si>
  <si>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</si>
  <si>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</si>
  <si>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</si>
  <si>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</si>
  <si>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</si>
  <si>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</si>
  <si>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</si>
  <si>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</si>
  <si>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</si>
  <si>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</si>
  <si>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</si>
  <si>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</si>
  <si>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</si>
  <si>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</si>
  <si>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</si>
  <si>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</si>
  <si>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</si>
  <si>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</si>
  <si>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</si>
  <si>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</si>
  <si>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</si>
  <si>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</si>
  <si>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</si>
  <si>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</si>
  <si>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</si>
  <si>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</si>
  <si>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</si>
  <si>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</si>
  <si>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</si>
  <si>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</si>
  <si>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</si>
  <si>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</si>
  <si>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</si>
  <si>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</si>
  <si>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</si>
  <si>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</si>
  <si>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</si>
  <si>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</si>
  <si>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</si>
  <si>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</si>
  <si>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</si>
  <si>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</si>
  <si>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</si>
  <si>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</si>
  <si>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</si>
  <si>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</si>
  <si>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</si>
  <si>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</si>
  <si>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</si>
  <si>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</si>
  <si>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</si>
  <si>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</si>
  <si>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</si>
  <si>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</si>
  <si>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</si>
  <si>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</si>
  <si>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</si>
  <si>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</si>
  <si>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</si>
  <si>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</si>
  <si>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</si>
  <si>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</si>
  <si>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</si>
  <si>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</si>
  <si>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</si>
  <si>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</si>
  <si>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</si>
  <si>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</si>
  <si>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</si>
  <si>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</si>
  <si>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</si>
  <si>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</si>
  <si>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</si>
  <si>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</si>
  <si>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</si>
  <si>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</si>
  <si>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</si>
  <si>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</si>
  <si>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</si>
  <si>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</si>
  <si>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</si>
  <si>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</si>
  <si>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</si>
  <si>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</si>
  <si>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</si>
  <si>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</si>
  <si>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</si>
  <si>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</si>
  <si>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</si>
  <si>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</si>
  <si>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</si>
  <si>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</si>
  <si>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</si>
  <si>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</si>
  <si>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</si>
  <si>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</si>
  <si>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</si>
  <si>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</si>
  <si>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</si>
  <si>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</si>
  <si>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</si>
  <si>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</si>
  <si>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</si>
  <si>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</si>
  <si>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</si>
  <si>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</si>
  <si>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</si>
  <si>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</si>
  <si>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</si>
  <si>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</si>
  <si>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</si>
  <si>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</si>
  <si>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</si>
  <si>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</si>
  <si>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</si>
  <si>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</si>
  <si>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</si>
  <si>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</si>
  <si>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</si>
  <si>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</si>
  <si>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</si>
  <si>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</si>
  <si>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</si>
  <si>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</si>
  <si>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</si>
  <si>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</si>
  <si>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</si>
  <si>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</si>
  <si>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</si>
  <si>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</si>
  <si>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</si>
  <si>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</si>
  <si>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</si>
  <si>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</si>
  <si>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</si>
  <si>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</si>
  <si>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</si>
  <si>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</si>
  <si>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</si>
  <si>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</si>
  <si>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</si>
  <si>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</si>
  <si>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</si>
  <si>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</si>
  <si>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</si>
  <si>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</si>
  <si>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</si>
  <si>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</si>
  <si>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</si>
  <si>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</si>
  <si>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</si>
  <si>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</si>
  <si>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</si>
  <si>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</si>
  <si>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</si>
  <si>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</si>
  <si>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</si>
  <si>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</si>
  <si>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</si>
  <si>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</si>
  <si>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</si>
  <si>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</si>
  <si>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</si>
  <si>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</si>
  <si>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</si>
  <si>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</si>
  <si>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</si>
  <si>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</si>
  <si>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</si>
  <si>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</si>
  <si>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</si>
  <si>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</si>
  <si>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</si>
  <si>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</si>
  <si>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</si>
  <si>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</si>
  <si>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</si>
  <si>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</si>
  <si>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</si>
  <si>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</si>
  <si>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</si>
  <si>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</si>
  <si>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</si>
  <si>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</si>
  <si>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</si>
  <si>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</si>
  <si>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</si>
  <si>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</si>
  <si>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</si>
  <si>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</si>
  <si>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</si>
  <si>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</si>
  <si>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</si>
  <si>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</si>
  <si>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</si>
  <si>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</si>
  <si>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</si>
  <si>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</si>
  <si>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</si>
  <si>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</si>
  <si>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</si>
  <si>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</si>
  <si>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</si>
  <si>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</si>
  <si>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</si>
  <si>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</si>
  <si>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</si>
  <si>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</si>
  <si>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</si>
  <si>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</si>
  <si>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</si>
  <si>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</si>
  <si>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</si>
  <si>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</si>
  <si>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</si>
  <si>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</si>
  <si>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</si>
  <si>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</si>
  <si>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</si>
  <si>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</si>
  <si>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</si>
  <si>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</si>
  <si>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</si>
  <si>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</si>
  <si>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</si>
  <si>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</si>
  <si>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</si>
  <si>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</si>
  <si>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</si>
  <si>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</si>
  <si>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</si>
  <si>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</si>
  <si>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</si>
  <si>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</si>
  <si>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</si>
  <si>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</si>
  <si>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</si>
  <si>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</si>
  <si>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</si>
  <si>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</si>
  <si>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</si>
  <si>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</si>
  <si>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</si>
  <si>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</si>
  <si>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</si>
  <si>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</si>
  <si>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</si>
  <si>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</si>
  <si>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</si>
  <si>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</si>
  <si>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</si>
  <si>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</si>
  <si>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</si>
  <si>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</si>
  <si>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</si>
  <si>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</si>
  <si>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</si>
  <si>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</si>
  <si>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</si>
  <si>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</si>
  <si>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</si>
  <si>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</si>
  <si>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</si>
  <si>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</si>
  <si>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</si>
  <si>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</si>
  <si>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</si>
  <si>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</si>
  <si>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</si>
  <si>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</si>
  <si>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</si>
  <si>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</si>
  <si>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</si>
  <si>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</si>
  <si>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</si>
  <si>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</si>
  <si>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</si>
  <si>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</si>
  <si>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</si>
  <si>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</si>
  <si>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</si>
  <si>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</si>
  <si>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</si>
  <si>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</si>
  <si>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</si>
  <si>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</si>
  <si>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</si>
  <si>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</si>
  <si>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</si>
  <si>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</si>
  <si>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</si>
  <si>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</si>
  <si>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</si>
  <si>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</si>
  <si>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</si>
  <si>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</si>
  <si>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</si>
  <si>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</si>
  <si>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</si>
  <si>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</si>
  <si>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</si>
  <si>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</si>
  <si>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</si>
  <si>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</si>
  <si>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</si>
  <si>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</si>
  <si>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</si>
  <si>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</si>
  <si>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</si>
  <si>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</si>
  <si>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</si>
  <si>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</si>
  <si>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</si>
  <si>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</si>
  <si>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</si>
  <si>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</si>
  <si>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</si>
  <si>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</si>
  <si>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</si>
  <si>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</si>
  <si>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</si>
  <si>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</si>
  <si>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</si>
  <si>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</si>
  <si>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</si>
  <si>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</si>
  <si>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</si>
  <si>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</si>
  <si>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</si>
  <si>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</si>
  <si>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</si>
  <si>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</si>
  <si>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</si>
  <si>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</si>
  <si>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</si>
  <si>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</si>
  <si>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</si>
  <si>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</si>
  <si>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</si>
  <si>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</si>
  <si>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</si>
  <si>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</si>
  <si>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</si>
  <si>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</si>
  <si>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</si>
  <si>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</si>
  <si>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</si>
  <si>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</si>
  <si>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</si>
  <si>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</si>
  <si>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</si>
  <si>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</si>
  <si>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</si>
  <si>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</si>
  <si>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</si>
  <si>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</si>
  <si>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</si>
  <si>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</si>
  <si>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</si>
  <si>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</si>
  <si>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</si>
  <si>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</si>
  <si>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</si>
  <si>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</si>
  <si>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</si>
  <si>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</si>
  <si>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</si>
  <si>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</si>
  <si>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</si>
  <si>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</si>
  <si>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</si>
  <si>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</si>
  <si>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</si>
  <si>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</si>
  <si>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</si>
  <si>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</si>
  <si>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</si>
  <si>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</si>
  <si>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</si>
  <si>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</si>
  <si>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</si>
  <si>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</si>
  <si>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</si>
  <si>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</si>
  <si>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</si>
  <si>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</si>
  <si>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</si>
  <si>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</si>
  <si>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</si>
  <si>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</si>
  <si>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</si>
  <si>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</si>
  <si>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</si>
  <si>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</si>
  <si>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</si>
  <si>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</si>
  <si>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</si>
  <si>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</si>
  <si>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</si>
  <si>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</si>
  <si>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</si>
  <si>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</si>
  <si>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</si>
  <si>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</si>
  <si>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</si>
  <si>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</si>
  <si>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</si>
  <si>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</si>
  <si>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</si>
  <si>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</si>
  <si>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</si>
  <si>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</si>
  <si>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</si>
  <si>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</si>
  <si>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</si>
  <si>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</si>
  <si>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</si>
  <si>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</si>
  <si>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</si>
  <si>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</si>
  <si>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</si>
  <si>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</si>
  <si>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</si>
  <si>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</si>
  <si>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</si>
  <si>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</si>
  <si>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</si>
  <si>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</si>
  <si>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</si>
  <si>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</si>
  <si>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</si>
  <si>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</si>
  <si>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</si>
  <si>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</si>
  <si>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</si>
  <si>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</si>
  <si>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</si>
  <si>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</si>
  <si>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</si>
  <si>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</si>
  <si>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</si>
  <si>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</si>
  <si>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</si>
  <si>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</si>
  <si>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</si>
  <si>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</si>
  <si>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</si>
  <si>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</si>
  <si>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</si>
  <si>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</si>
  <si>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</si>
  <si>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</si>
  <si>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</si>
  <si>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</si>
  <si>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</si>
  <si>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</si>
  <si>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</si>
  <si>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</si>
  <si>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</si>
  <si>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</si>
  <si>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</si>
  <si>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</si>
  <si>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</si>
  <si>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</si>
  <si>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</si>
  <si>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</si>
  <si>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</si>
  <si>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</si>
  <si>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</si>
  <si>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</si>
  <si>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</si>
  <si>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</si>
  <si>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</si>
  <si>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</si>
  <si>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</si>
  <si>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</si>
  <si>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</si>
  <si>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</si>
  <si>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</si>
  <si>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</si>
  <si>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</si>
  <si>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</si>
  <si>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</si>
  <si>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</si>
  <si>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</si>
  <si>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</si>
  <si>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</si>
  <si>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</si>
  <si>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</si>
  <si>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</si>
  <si>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</si>
  <si>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</si>
  <si>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</si>
  <si>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</si>
  <si>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</si>
  <si>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</si>
  <si>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</si>
  <si>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</si>
  <si>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</si>
  <si>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</si>
  <si>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</si>
  <si>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</si>
  <si>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</si>
  <si>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</si>
  <si>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</si>
  <si>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</si>
  <si>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</si>
  <si>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</si>
  <si>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</si>
  <si>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</si>
  <si>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</si>
  <si>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</si>
  <si>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</si>
  <si>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</si>
  <si>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</si>
  <si>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</si>
  <si>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</si>
  <si>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</si>
  <si>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</si>
  <si>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</si>
  <si>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</si>
  <si>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</si>
  <si>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</si>
  <si>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</si>
  <si>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</si>
  <si>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</si>
  <si>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</si>
  <si>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</si>
  <si>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</si>
  <si>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</si>
  <si>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</si>
  <si>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</si>
  <si>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</si>
  <si>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</si>
  <si>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</si>
  <si>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</si>
  <si>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</si>
  <si>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</si>
  <si>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</si>
  <si>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</si>
  <si>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</si>
  <si>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</si>
  <si>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</si>
  <si>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</si>
  <si>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</si>
  <si>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</si>
  <si>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</si>
  <si>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</si>
  <si>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</si>
  <si>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</si>
  <si>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</si>
  <si>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</si>
  <si>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</si>
  <si>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</si>
  <si>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</si>
  <si>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</si>
  <si>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</si>
  <si>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</si>
  <si>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</si>
  <si>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</si>
  <si>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</si>
  <si>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</si>
  <si>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</si>
  <si>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</si>
  <si>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</si>
  <si>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</si>
  <si>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</si>
  <si>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</si>
  <si>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</si>
  <si>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</si>
  <si>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</si>
  <si>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</si>
  <si>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</si>
  <si>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</si>
  <si>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</si>
  <si>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</si>
  <si>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</si>
  <si>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</si>
  <si>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</si>
  <si>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</si>
  <si>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</si>
  <si>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</si>
  <si>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</si>
  <si>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</si>
  <si>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</si>
  <si>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</si>
  <si>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</si>
  <si>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</si>
  <si>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</si>
  <si>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</si>
  <si>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</si>
  <si>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</si>
  <si>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</si>
  <si>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</si>
  <si>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</si>
  <si>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</si>
  <si>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</si>
  <si>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</si>
  <si>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</si>
  <si>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</si>
  <si>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</si>
  <si>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</si>
  <si>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</si>
  <si>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</si>
  <si>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</si>
  <si>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</si>
  <si>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</si>
  <si>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</si>
  <si>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</si>
  <si>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</si>
  <si>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</si>
  <si>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</si>
  <si>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</si>
  <si>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</si>
  <si>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</si>
  <si>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</si>
  <si>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</si>
  <si>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</si>
  <si>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</si>
  <si>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</si>
  <si>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</si>
  <si>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</si>
  <si>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</si>
  <si>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</si>
  <si>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</si>
  <si>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</si>
  <si>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</si>
  <si>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</si>
  <si>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</si>
  <si>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</si>
  <si>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</si>
  <si>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</si>
  <si>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</si>
  <si>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</si>
  <si>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</si>
  <si>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</si>
  <si>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</si>
  <si>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</si>
  <si>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</si>
  <si>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</si>
  <si>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</si>
  <si>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</si>
  <si>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</si>
  <si>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</si>
  <si>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</si>
  <si>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</si>
  <si>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</si>
  <si>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</si>
  <si>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</si>
  <si>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</si>
  <si>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</si>
  <si>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</si>
  <si>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</si>
  <si>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</si>
  <si>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</si>
  <si>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</si>
  <si>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</si>
  <si>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</si>
  <si>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</si>
  <si>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</si>
  <si>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</si>
  <si>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</si>
  <si>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</si>
  <si>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</si>
  <si>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</si>
  <si>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</si>
  <si>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</si>
  <si>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</si>
  <si>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</si>
  <si>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</si>
  <si>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</si>
  <si>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</si>
  <si>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</si>
  <si>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</si>
  <si>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</si>
  <si>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</si>
  <si>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</si>
  <si>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</si>
  <si>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</si>
  <si>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</si>
  <si>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</si>
  <si>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</si>
  <si>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</si>
  <si>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</si>
  <si>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</si>
  <si>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</si>
  <si>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</si>
  <si>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</si>
  <si>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</si>
  <si>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</si>
  <si>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</si>
  <si>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</si>
  <si>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</si>
  <si>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</si>
  <si>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</si>
  <si>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</si>
  <si>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</si>
  <si>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</si>
  <si>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</si>
  <si>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</si>
  <si>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</si>
  <si>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</si>
  <si>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</si>
  <si>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</si>
  <si>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</si>
  <si>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</si>
  <si>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</si>
  <si>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</si>
  <si>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</si>
  <si>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</si>
  <si>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</si>
  <si>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</si>
  <si>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</si>
  <si>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</si>
  <si>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</si>
  <si>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</si>
  <si>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</si>
  <si>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</si>
  <si>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</si>
  <si>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</si>
  <si>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</si>
  <si>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</si>
  <si>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</si>
  <si>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</si>
  <si>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</si>
  <si>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</si>
  <si>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</si>
  <si>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</si>
  <si>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</si>
  <si>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</si>
  <si>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</si>
  <si>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</si>
  <si>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</si>
  <si>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</si>
  <si>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</si>
  <si>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</si>
  <si>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</si>
  <si>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</si>
  <si>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</si>
  <si>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</si>
  <si>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</si>
  <si>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</si>
  <si>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</si>
  <si>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</si>
  <si>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</si>
  <si>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</si>
  <si>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</si>
  <si>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</si>
  <si>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</si>
  <si>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</si>
  <si>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</si>
  <si>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</si>
  <si>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</si>
  <si>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</si>
  <si>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</si>
  <si>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</si>
  <si>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</si>
  <si>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</si>
  <si>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</si>
  <si>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</si>
  <si>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</si>
  <si>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</si>
  <si>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</si>
  <si>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</si>
  <si>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</si>
  <si>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</si>
  <si>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</si>
  <si>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</si>
  <si>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</si>
  <si>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</si>
  <si>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</si>
  <si>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</si>
  <si>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</si>
  <si>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</si>
  <si>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</si>
  <si>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</si>
  <si>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</si>
  <si>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</si>
  <si>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</si>
  <si>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</si>
  <si>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</si>
  <si>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</si>
  <si>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</si>
  <si>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</si>
  <si>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</si>
  <si>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</si>
  <si>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</si>
  <si>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</si>
  <si>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</si>
  <si>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</si>
  <si>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</si>
  <si>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</si>
  <si>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</si>
  <si>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</si>
  <si>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</si>
  <si>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</si>
  <si>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</si>
  <si>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</si>
  <si>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</si>
  <si>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</si>
  <si>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</si>
  <si>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</si>
  <si>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</si>
  <si>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</si>
  <si>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</si>
  <si>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</si>
  <si>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</si>
  <si>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</si>
  <si>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</si>
  <si>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</si>
  <si>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</si>
  <si>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</si>
  <si>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</si>
  <si>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</si>
  <si>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</si>
  <si>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</si>
  <si>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</si>
  <si>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</si>
  <si>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</si>
  <si>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</si>
  <si>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</si>
  <si>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</si>
  <si>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</si>
  <si>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</si>
  <si>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</si>
  <si>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</si>
  <si>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</si>
  <si>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</si>
  <si>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</si>
  <si>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</si>
  <si>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</si>
  <si>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</si>
  <si>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</si>
  <si>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</si>
  <si>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</si>
  <si>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</si>
  <si>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</si>
  <si>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</si>
  <si>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</si>
  <si>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</si>
  <si>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</si>
  <si>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</si>
  <si>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</si>
  <si>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</si>
  <si>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</si>
  <si>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</si>
  <si>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</si>
  <si>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</si>
  <si>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</si>
  <si>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</si>
  <si>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</si>
  <si>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</si>
  <si>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</si>
  <si>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</si>
  <si>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</si>
  <si>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</si>
  <si>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</si>
  <si>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</si>
  <si>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</si>
  <si>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</si>
  <si>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</si>
  <si>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</si>
  <si>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</si>
  <si>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</si>
  <si>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</si>
  <si>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</si>
  <si>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</si>
  <si>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</si>
  <si>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</si>
  <si>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</si>
  <si>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</si>
  <si>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</si>
  <si>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</si>
  <si>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</si>
  <si>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</si>
  <si>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</si>
  <si>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</si>
  <si>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</si>
  <si>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</si>
  <si>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</si>
  <si>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</si>
  <si>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</si>
  <si>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</si>
  <si>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</si>
  <si>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</si>
  <si>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</si>
  <si>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</si>
  <si>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</si>
  <si>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</si>
  <si>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</si>
  <si>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</si>
  <si>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</si>
  <si>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</si>
  <si>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</si>
  <si>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</si>
  <si>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</si>
  <si>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</si>
  <si>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</si>
  <si>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</si>
  <si>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</si>
  <si>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</si>
  <si>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</si>
  <si>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</si>
  <si>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</si>
  <si>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</si>
  <si>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</si>
  <si>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</si>
  <si>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</si>
  <si>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</si>
  <si>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</si>
  <si>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</si>
  <si>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</si>
  <si>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</si>
  <si>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</si>
  <si>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</si>
  <si>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</si>
  <si>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</si>
  <si>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</si>
  <si>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</si>
  <si>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</si>
  <si>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</si>
  <si>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</si>
  <si>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</si>
  <si>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</si>
  <si>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</si>
  <si>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</si>
  <si>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</si>
  <si>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</si>
  <si>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</si>
  <si>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</si>
  <si>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</si>
  <si>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</si>
  <si>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</si>
  <si>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</si>
  <si>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</si>
  <si>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</si>
  <si>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</si>
  <si>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</si>
  <si>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</si>
  <si>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</si>
  <si>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</si>
  <si>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</si>
  <si>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</si>
  <si>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</si>
  <si>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</si>
  <si>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</si>
  <si>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</si>
  <si>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</si>
  <si>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</si>
  <si>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</si>
  <si>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</si>
  <si>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</si>
  <si>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</si>
  <si>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</si>
  <si>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</si>
  <si>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</si>
  <si>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</si>
  <si>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</si>
  <si>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</si>
  <si>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</si>
  <si>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</si>
  <si>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</si>
  <si>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</si>
  <si>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</si>
  <si>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</si>
  <si>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</si>
  <si>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</si>
  <si>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</si>
  <si>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</si>
  <si>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</si>
  <si>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</si>
  <si>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</si>
  <si>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</si>
  <si>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</si>
  <si>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</si>
  <si>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</si>
  <si>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</si>
  <si>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</si>
  <si>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</si>
  <si>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</si>
  <si>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</si>
  <si>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</si>
  <si>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</si>
  <si>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</si>
  <si>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</si>
  <si>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</si>
  <si>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</si>
  <si>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</si>
  <si>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</si>
  <si>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</si>
  <si>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</si>
  <si>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</si>
  <si>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</si>
  <si>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</si>
  <si>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</si>
  <si>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</si>
  <si>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</si>
  <si>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</si>
  <si>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</si>
  <si>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</si>
  <si>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</si>
  <si>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</si>
  <si>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</si>
  <si>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</si>
  <si>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</si>
  <si>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</si>
  <si>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</si>
  <si>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</si>
  <si>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</si>
  <si>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</si>
  <si>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</si>
  <si>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</si>
  <si>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</si>
  <si>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</si>
  <si>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</si>
  <si>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</si>
  <si>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</si>
  <si>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</si>
  <si>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</si>
  <si>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</si>
  <si>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</si>
  <si>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</si>
  <si>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</si>
  <si>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</si>
  <si>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</si>
  <si>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</si>
  <si>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</si>
  <si>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</si>
  <si>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</si>
  <si>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</si>
  <si>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</si>
  <si>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</si>
  <si>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</si>
  <si>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</si>
  <si>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</si>
  <si>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</si>
  <si>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</si>
  <si>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</si>
  <si>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</si>
  <si>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</si>
  <si>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</si>
  <si>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</si>
  <si>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</si>
  <si>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</si>
  <si>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</si>
  <si>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</si>
  <si>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</si>
  <si>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</si>
  <si>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</si>
  <si>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</si>
  <si>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</si>
  <si>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</si>
  <si>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</si>
  <si>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</si>
  <si>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</si>
  <si>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</si>
  <si>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</si>
  <si>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</si>
  <si>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</si>
  <si>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</si>
  <si>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</si>
  <si>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</si>
  <si>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</si>
  <si>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</si>
  <si>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</si>
  <si>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</si>
  <si>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</si>
  <si>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</si>
  <si>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</si>
  <si>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</si>
  <si>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</si>
  <si>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</si>
  <si>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</si>
  <si>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</si>
  <si>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</si>
  <si>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</si>
  <si>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</si>
  <si>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</si>
  <si>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</si>
  <si>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</si>
  <si>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</si>
  <si>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</si>
  <si>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</si>
  <si>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</si>
  <si>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</si>
  <si>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</si>
  <si>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</si>
  <si>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</si>
  <si>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</si>
  <si>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</si>
  <si>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</si>
  <si>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</si>
  <si>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</si>
  <si>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</si>
  <si>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</si>
  <si>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</si>
  <si>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</si>
  <si>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</si>
  <si>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</si>
  <si>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</si>
  <si>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</si>
  <si>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</si>
  <si>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</si>
  <si>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</si>
  <si>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</si>
  <si>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</si>
  <si>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</si>
  <si>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</si>
  <si>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</si>
  <si>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</si>
  <si>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</si>
  <si>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</si>
  <si>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</si>
  <si>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</si>
  <si>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</si>
  <si>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</si>
  <si>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</si>
  <si>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</si>
  <si>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</si>
  <si>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</si>
  <si>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</si>
  <si>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</si>
  <si>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</si>
  <si>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</si>
  <si>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</si>
  <si>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</si>
  <si>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</si>
  <si>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</si>
  <si>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</si>
  <si>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</si>
  <si>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</si>
  <si>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</si>
  <si>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</si>
  <si>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</si>
  <si>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</si>
  <si>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</si>
  <si>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</si>
  <si>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</si>
  <si>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</si>
  <si>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</si>
  <si>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</si>
  <si>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</si>
  <si>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</si>
  <si>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</si>
  <si>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</si>
  <si>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</si>
  <si>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</si>
  <si>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</si>
  <si>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</si>
  <si>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</si>
  <si>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</si>
  <si>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</si>
  <si>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</si>
  <si>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</si>
  <si>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</si>
  <si>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</si>
  <si>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</si>
  <si>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</si>
  <si>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</si>
  <si>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</si>
  <si>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</si>
  <si>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</si>
  <si>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</si>
  <si>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</si>
  <si>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</si>
  <si>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</si>
  <si>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</si>
  <si>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</si>
  <si>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</si>
  <si>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</si>
  <si>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</si>
  <si>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</si>
  <si>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</si>
  <si>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</si>
  <si>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</si>
  <si>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</si>
  <si>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</si>
  <si>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</si>
  <si>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</si>
  <si>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</si>
  <si>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</si>
  <si>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</si>
  <si>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</si>
  <si>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</si>
  <si>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</si>
  <si>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</si>
  <si>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</si>
  <si>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</si>
  <si>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</si>
  <si>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</si>
  <si>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</si>
  <si>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</si>
  <si>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</si>
  <si>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</si>
  <si>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</si>
  <si>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</si>
  <si>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</si>
  <si>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</si>
  <si>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</si>
  <si>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</si>
  <si>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</si>
  <si>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</si>
  <si>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</si>
  <si>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</si>
  <si>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</si>
  <si>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</si>
  <si>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</si>
  <si>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</si>
  <si>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</si>
  <si>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</si>
  <si>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</si>
  <si>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</si>
  <si>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</si>
  <si>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</si>
  <si>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</si>
  <si>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</si>
  <si>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</si>
  <si>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</si>
  <si>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</si>
  <si>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</si>
  <si>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</si>
  <si>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</si>
  <si>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</si>
  <si>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</si>
  <si>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</si>
  <si>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</si>
  <si>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</si>
  <si>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</si>
  <si>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</si>
  <si>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</si>
  <si>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</si>
  <si>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</si>
  <si>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</si>
  <si>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</si>
  <si>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</si>
  <si>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</si>
  <si>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</si>
  <si>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</si>
  <si>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</si>
  <si>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</si>
  <si>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</si>
  <si>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</si>
  <si>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</si>
  <si>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</si>
  <si>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</si>
  <si>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</si>
  <si>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</si>
  <si>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</si>
  <si>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</si>
  <si>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</si>
  <si>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</si>
  <si>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</si>
  <si>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</si>
  <si>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</si>
  <si>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</si>
  <si>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</si>
  <si>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</si>
  <si>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</si>
  <si>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</si>
  <si>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</si>
  <si>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</si>
  <si>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</si>
  <si>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</si>
  <si>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</si>
  <si>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</si>
  <si>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</si>
  <si>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</si>
  <si>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</si>
  <si>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</si>
  <si>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</si>
  <si>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</si>
  <si>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</si>
  <si>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</si>
  <si>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</si>
  <si>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</si>
  <si>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</si>
  <si>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</si>
  <si>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</si>
  <si>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</si>
  <si>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</si>
  <si>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</si>
  <si>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</si>
  <si>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</si>
  <si>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</si>
  <si>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</si>
  <si>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</si>
  <si>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</si>
  <si>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</si>
  <si>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</si>
  <si>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</si>
  <si>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</si>
  <si>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</si>
  <si>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</si>
  <si>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</si>
  <si>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</si>
  <si>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</si>
  <si>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</si>
  <si>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</si>
  <si>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</si>
  <si>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</si>
  <si>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</si>
  <si>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</si>
  <si>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</si>
  <si>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</si>
  <si>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</si>
  <si>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</si>
  <si>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</si>
  <si>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</si>
  <si>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</si>
  <si>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</si>
  <si>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</si>
  <si>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</si>
  <si>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</si>
  <si>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</si>
  <si>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</si>
  <si>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</si>
  <si>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</si>
  <si>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</si>
  <si>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</si>
  <si>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</si>
  <si>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</si>
  <si>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</si>
  <si>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</si>
  <si>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</si>
  <si>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</si>
  <si>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</si>
  <si>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</si>
  <si>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</si>
  <si>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</si>
  <si>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</si>
  <si>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</si>
  <si>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</si>
  <si>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</si>
  <si>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</si>
  <si>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</si>
  <si>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</si>
  <si>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</si>
  <si>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</si>
  <si>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</si>
  <si>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</si>
  <si>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</si>
  <si>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</si>
  <si>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</si>
  <si>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</si>
  <si>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</si>
  <si>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</si>
  <si>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</si>
  <si>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</si>
  <si>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</si>
  <si>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</si>
  <si>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</si>
  <si>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</si>
  <si>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</si>
  <si>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</si>
  <si>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</si>
  <si>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</si>
  <si>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</si>
  <si>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</si>
  <si>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</si>
  <si>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</si>
  <si>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</si>
  <si>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</si>
  <si>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</si>
  <si>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</si>
  <si>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</si>
  <si>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</si>
  <si>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</si>
  <si>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</si>
  <si>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</si>
  <si>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</si>
  <si>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</si>
  <si>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</si>
  <si>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</si>
  <si>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</si>
  <si>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</si>
  <si>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</si>
  <si>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</si>
  <si>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</si>
  <si>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</si>
  <si>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</si>
  <si>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</si>
  <si>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</si>
  <si>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</si>
  <si>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</si>
  <si>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</si>
  <si>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</si>
  <si>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</si>
  <si>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</si>
  <si>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</si>
  <si>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</si>
  <si>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</si>
  <si>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</si>
  <si>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</si>
  <si>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</si>
  <si>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</si>
  <si>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</si>
  <si>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</si>
  <si>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</si>
  <si>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</si>
  <si>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</si>
  <si>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</si>
  <si>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</si>
  <si>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</si>
  <si>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</si>
  <si>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</si>
  <si>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</si>
  <si>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</si>
  <si>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</si>
  <si>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</si>
  <si>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</si>
  <si>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</si>
  <si>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</si>
  <si>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</si>
  <si>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</si>
  <si>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</si>
  <si>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</si>
  <si>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</si>
  <si>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</si>
  <si>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</si>
  <si>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</si>
  <si>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</si>
  <si>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</si>
  <si>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</si>
  <si>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</si>
  <si>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</si>
  <si>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</si>
  <si>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</si>
  <si>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</si>
  <si>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</si>
  <si>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</si>
  <si>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</si>
  <si>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</si>
  <si>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</si>
  <si>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</si>
  <si>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</si>
  <si>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</si>
  <si>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</si>
  <si>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</si>
  <si>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</si>
  <si>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</si>
  <si>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</si>
  <si>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</si>
  <si>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</si>
  <si>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</si>
  <si>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</si>
  <si>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</si>
  <si>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</si>
  <si>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</si>
  <si>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</si>
  <si>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</si>
  <si>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</si>
  <si>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</si>
  <si>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</si>
  <si>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</si>
  <si>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</si>
  <si>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</si>
  <si>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</si>
  <si>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</si>
  <si>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</si>
  <si>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</si>
  <si>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</si>
  <si>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</si>
  <si>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</si>
  <si>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</si>
  <si>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</si>
  <si>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</si>
  <si>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</si>
  <si>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</si>
  <si>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</si>
  <si>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</si>
  <si>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</si>
  <si>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</si>
  <si>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</si>
  <si>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</si>
  <si>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</si>
  <si>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</si>
  <si>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</si>
  <si>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</si>
  <si>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</si>
  <si>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</si>
  <si>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</si>
  <si>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</si>
  <si>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</si>
  <si>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</si>
  <si>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</si>
  <si>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</si>
  <si>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</si>
  <si>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</si>
  <si>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</si>
  <si>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</si>
  <si>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</si>
  <si>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</si>
  <si>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</si>
  <si>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</si>
  <si>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</si>
  <si>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</si>
  <si>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</si>
  <si>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</si>
  <si>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</si>
  <si>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</si>
  <si>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</si>
  <si>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</si>
  <si>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</si>
  <si>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</si>
  <si>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</si>
  <si>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</si>
  <si>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</si>
  <si>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</si>
  <si>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</si>
  <si>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</si>
  <si>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</si>
  <si>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</si>
  <si>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</si>
  <si>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</si>
  <si>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</si>
  <si>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</si>
  <si>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</si>
  <si>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</si>
  <si>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</si>
  <si>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</si>
  <si>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</si>
  <si>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</si>
  <si>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</si>
  <si>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</si>
  <si>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</si>
  <si>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</si>
  <si>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</si>
  <si>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</si>
  <si>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</si>
  <si>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</si>
  <si>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</si>
  <si>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</si>
  <si>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</si>
  <si>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</si>
  <si>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</si>
  <si>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</si>
  <si>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</si>
  <si>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</si>
  <si>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</si>
  <si>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</si>
  <si>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</si>
  <si>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</si>
  <si>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</si>
  <si>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</si>
  <si>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</si>
  <si>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</si>
  <si>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</si>
  <si>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</si>
  <si>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</si>
  <si>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</si>
  <si>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</si>
  <si>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</si>
  <si>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</si>
  <si>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</si>
  <si>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</si>
  <si>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</si>
  <si>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</si>
  <si>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</si>
  <si>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</si>
  <si>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</si>
  <si>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</si>
  <si>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</si>
  <si>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</si>
  <si>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</si>
  <si>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</si>
  <si>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</si>
  <si>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</si>
  <si>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</si>
  <si>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</si>
  <si>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</si>
  <si>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</si>
  <si>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</si>
  <si>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</si>
  <si>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</si>
  <si>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</si>
  <si>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</si>
  <si>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</si>
  <si>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</si>
  <si>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</si>
  <si>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</si>
  <si>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</si>
  <si>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</si>
  <si>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</si>
  <si>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</si>
  <si>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</si>
  <si>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</si>
  <si>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</si>
  <si>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</si>
  <si>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</si>
  <si>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</si>
  <si>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</si>
  <si>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</si>
  <si>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</si>
  <si>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</si>
  <si>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</si>
  <si>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</si>
  <si>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</si>
  <si>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</si>
  <si>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</si>
  <si>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</si>
  <si>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</si>
  <si>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</si>
  <si>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</si>
  <si>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</si>
  <si>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</si>
  <si>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</si>
  <si>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</si>
  <si>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</si>
  <si>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</si>
  <si>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</si>
  <si>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</si>
  <si>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</si>
  <si>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</si>
  <si>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</si>
  <si>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</si>
  <si>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</si>
  <si>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</si>
  <si>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</si>
  <si>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</si>
  <si>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</si>
  <si>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</si>
  <si>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</si>
  <si>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</si>
  <si>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</si>
  <si>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</si>
  <si>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</si>
  <si>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</si>
  <si>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</si>
  <si>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</si>
  <si>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</si>
  <si>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</si>
  <si>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</si>
  <si>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</si>
  <si>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</si>
  <si>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</si>
  <si>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</si>
  <si>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</si>
  <si>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</si>
  <si>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</si>
  <si>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</si>
  <si>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</si>
  <si>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</si>
  <si>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</si>
  <si>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</si>
  <si>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</si>
  <si>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</si>
  <si>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</si>
  <si>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</si>
  <si>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</si>
  <si>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</si>
  <si>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</si>
  <si>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</si>
  <si>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</si>
  <si>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</si>
  <si>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</si>
  <si>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</si>
  <si>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</si>
  <si>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</si>
  <si>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</si>
  <si>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</si>
  <si>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</si>
  <si>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</si>
  <si>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</si>
  <si>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</si>
  <si>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</si>
  <si>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</si>
  <si>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</si>
  <si>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</si>
  <si>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</si>
  <si>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</si>
  <si>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</si>
  <si>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</si>
  <si>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</si>
  <si>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</si>
  <si>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</si>
  <si>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</si>
  <si>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</si>
  <si>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</si>
  <si>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</si>
  <si>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</si>
  <si>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</si>
  <si>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</si>
  <si>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</si>
  <si>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</si>
  <si>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</si>
  <si>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</si>
  <si>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</si>
  <si>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</si>
  <si>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</si>
  <si>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</si>
  <si>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</si>
  <si>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</si>
  <si>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</si>
  <si>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</si>
  <si>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</si>
  <si>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</si>
  <si>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</si>
  <si>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</si>
  <si>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</si>
  <si>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</si>
  <si>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</si>
  <si>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</si>
  <si>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</si>
  <si>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</si>
  <si>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</si>
  <si>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</si>
  <si>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</si>
  <si>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</si>
  <si>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</si>
  <si>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</si>
  <si>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</si>
  <si>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</si>
  <si>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</si>
  <si>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</si>
  <si>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</si>
  <si>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</si>
  <si>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</si>
  <si>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</si>
  <si>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</si>
  <si>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</si>
  <si>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</si>
  <si>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</si>
  <si>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</si>
  <si>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</si>
  <si>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</si>
  <si>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</si>
  <si>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</si>
  <si>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</si>
  <si>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</si>
  <si>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</si>
  <si>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</si>
  <si>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</si>
  <si>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</si>
  <si>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</si>
  <si>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</si>
  <si>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</si>
  <si>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</si>
  <si>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</si>
  <si>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</si>
  <si>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</si>
  <si>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</si>
  <si>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</si>
  <si>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</si>
  <si>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</si>
  <si>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</si>
  <si>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</si>
  <si>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</si>
  <si>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</si>
  <si>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</si>
  <si>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</si>
  <si>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</si>
  <si>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</si>
  <si>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</si>
  <si>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</si>
  <si>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</si>
  <si>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</si>
  <si>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</si>
  <si>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</si>
  <si>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</si>
  <si>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</si>
  <si>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</si>
  <si>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</si>
  <si>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</si>
  <si>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</si>
  <si>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</si>
  <si>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</si>
  <si>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</si>
  <si>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</si>
  <si>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</si>
  <si>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</si>
  <si>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</si>
  <si>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</si>
  <si>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</si>
  <si>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</si>
  <si>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</si>
  <si>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</si>
  <si>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</si>
  <si>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</si>
  <si>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</si>
  <si>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</si>
  <si>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</si>
  <si>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</si>
  <si>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</si>
  <si>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</si>
  <si>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</si>
  <si>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</si>
  <si>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</si>
  <si>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</si>
  <si>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</si>
  <si>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</si>
  <si>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</si>
  <si>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</si>
  <si>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</si>
  <si>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</si>
  <si>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</si>
  <si>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</si>
  <si>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</si>
  <si>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</si>
  <si>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</si>
  <si>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</si>
  <si>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</si>
  <si>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</si>
  <si>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</si>
  <si>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</si>
  <si>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</si>
  <si>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</si>
  <si>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</si>
  <si>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</si>
  <si>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</si>
  <si>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</si>
  <si>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</si>
  <si>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</si>
  <si>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</si>
  <si>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</si>
  <si>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</si>
  <si>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</si>
  <si>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</si>
  <si>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</si>
  <si>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</si>
  <si>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</si>
  <si>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</si>
  <si>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</si>
  <si>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</si>
  <si>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</si>
  <si>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</si>
  <si>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</si>
  <si>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</si>
  <si>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</si>
  <si>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</si>
  <si>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</si>
  <si>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</si>
  <si>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</si>
  <si>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</si>
  <si>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</si>
  <si>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</si>
  <si>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</si>
  <si>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</si>
  <si>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</si>
  <si>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</si>
  <si>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</si>
  <si>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</si>
  <si>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</si>
  <si>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</si>
  <si>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</si>
  <si>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</si>
  <si>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</si>
  <si>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</si>
  <si>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</si>
  <si>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</si>
  <si>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</si>
  <si>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</si>
  <si>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</si>
  <si>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</si>
  <si>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</si>
  <si>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</si>
  <si>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</si>
  <si>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</si>
  <si>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</si>
  <si>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</si>
  <si>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</si>
  <si>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</si>
  <si>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</si>
  <si>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</si>
  <si>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</si>
  <si>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</si>
  <si>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</si>
  <si>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</si>
  <si>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</si>
  <si>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</si>
  <si>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</si>
  <si>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</si>
  <si>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</si>
  <si>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</si>
  <si>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</si>
  <si>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</si>
  <si>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</si>
  <si>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</si>
  <si>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</si>
  <si>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</si>
  <si>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</si>
  <si>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</si>
  <si>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</si>
  <si>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</si>
  <si>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</si>
  <si>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</si>
  <si>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</si>
  <si>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</si>
  <si>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</si>
  <si>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</si>
  <si>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</si>
  <si>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</si>
  <si>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</si>
  <si>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</si>
  <si>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</si>
  <si>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</si>
  <si>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</si>
  <si>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</si>
  <si>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</si>
  <si>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</si>
  <si>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</si>
  <si>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</si>
  <si>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</si>
  <si>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</si>
  <si>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</si>
  <si>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</si>
  <si>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</si>
  <si>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</si>
  <si>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</si>
  <si>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</si>
  <si>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</si>
  <si>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</si>
  <si>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</si>
  <si>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</si>
  <si>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</si>
  <si>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</si>
  <si>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</si>
  <si>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</si>
  <si>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</si>
  <si>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</si>
  <si>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</si>
  <si>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</si>
  <si>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</si>
  <si>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</si>
  <si>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</si>
  <si>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</si>
  <si>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</si>
  <si>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</si>
  <si>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</si>
  <si>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</si>
  <si>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</si>
  <si>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</si>
  <si>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</si>
  <si>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</si>
  <si>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</si>
  <si>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</si>
  <si>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</si>
  <si>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</si>
  <si>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</si>
  <si>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</si>
  <si>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</si>
  <si>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</si>
  <si>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</si>
  <si>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</si>
  <si>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</si>
  <si>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</si>
  <si>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</si>
  <si>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</si>
  <si>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</si>
  <si>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</si>
  <si>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</si>
  <si>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</si>
  <si>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</si>
  <si>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</si>
  <si>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</si>
  <si>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</si>
  <si>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</si>
  <si>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</si>
  <si>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</si>
  <si>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</si>
  <si>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</si>
  <si>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</si>
  <si>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</si>
  <si>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</si>
  <si>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</si>
  <si>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</si>
  <si>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</si>
  <si>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</si>
  <si>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</si>
  <si>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</si>
  <si>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</si>
  <si>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</si>
  <si>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</si>
  <si>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</si>
  <si>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</si>
  <si>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</si>
  <si>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</si>
  <si>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</si>
  <si>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</si>
  <si>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</si>
  <si>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</si>
  <si>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</si>
  <si>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</si>
  <si>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</si>
  <si>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</si>
  <si>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</si>
  <si>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</si>
  <si>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</si>
  <si>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</si>
  <si>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</si>
  <si>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</si>
  <si>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</si>
  <si>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</si>
  <si>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</si>
  <si>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</si>
  <si>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</si>
  <si>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</si>
  <si>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</si>
  <si>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</si>
  <si>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</si>
  <si>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</si>
  <si>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</si>
  <si>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</si>
  <si>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</si>
  <si>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</si>
  <si>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</si>
  <si>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</si>
  <si>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</si>
  <si>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</si>
  <si>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</si>
  <si>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</si>
  <si>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</si>
  <si>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</si>
  <si>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</si>
  <si>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</si>
  <si>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</si>
  <si>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</si>
  <si>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</si>
  <si>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</si>
  <si>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</si>
  <si>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</si>
  <si>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</si>
  <si>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</si>
  <si>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</si>
  <si>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</si>
  <si>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</si>
  <si>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</si>
  <si>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</si>
  <si>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</si>
  <si>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</si>
  <si>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</si>
  <si>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</si>
  <si>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</si>
  <si>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</si>
  <si>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</si>
  <si>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</si>
  <si>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</si>
  <si>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</si>
  <si>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</si>
  <si>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</si>
  <si>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</si>
  <si>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</si>
  <si>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</si>
  <si>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</si>
  <si>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</si>
  <si>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</si>
  <si>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</si>
  <si>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</si>
  <si>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</si>
  <si>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</si>
  <si>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</si>
  <si>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</si>
  <si>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</si>
  <si>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</si>
  <si>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</si>
  <si>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</si>
  <si>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</si>
  <si>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</si>
  <si>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</si>
  <si>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</si>
  <si>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</si>
  <si>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</si>
  <si>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</si>
  <si>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</si>
  <si>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</si>
  <si>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</si>
  <si>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</si>
  <si>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</si>
  <si>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</si>
  <si>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</si>
  <si>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</si>
  <si>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</si>
  <si>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</si>
  <si>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</si>
  <si>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</si>
  <si>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</si>
  <si>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</si>
  <si>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</si>
  <si>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</si>
  <si>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</si>
  <si>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</si>
  <si>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</si>
  <si>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</si>
  <si>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</si>
  <si>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</si>
  <si>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</si>
  <si>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</si>
  <si>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</si>
  <si>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</si>
  <si>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</si>
  <si>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</si>
  <si>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</si>
  <si>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</si>
  <si>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</si>
  <si>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</si>
  <si>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</si>
  <si>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</si>
  <si>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</si>
  <si>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</si>
  <si>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</si>
  <si>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</si>
  <si>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</si>
  <si>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</si>
  <si>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</si>
  <si>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</si>
  <si>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</si>
  <si>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</si>
  <si>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</si>
  <si>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</si>
  <si>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</si>
  <si>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</si>
  <si>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</si>
  <si>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</si>
  <si>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</si>
  <si>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</si>
  <si>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</si>
  <si>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</si>
  <si>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</si>
  <si>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</si>
  <si>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</si>
  <si>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</si>
  <si>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</si>
  <si>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</si>
  <si>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</si>
  <si>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</si>
  <si>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</si>
  <si>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</si>
  <si>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</si>
  <si>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</si>
  <si>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</si>
  <si>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</si>
  <si>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</si>
  <si>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</si>
  <si>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</si>
  <si>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</si>
  <si>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</si>
  <si>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</si>
  <si>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</si>
  <si>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</si>
  <si>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</si>
  <si>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</si>
  <si>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</si>
  <si>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</si>
  <si>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</si>
  <si>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</si>
  <si>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</si>
  <si>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</si>
  <si>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</si>
  <si>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</si>
  <si>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</si>
  <si>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</si>
  <si>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</si>
  <si>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</si>
  <si>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</si>
  <si>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</si>
  <si>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</si>
  <si>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</si>
  <si>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</si>
  <si>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</si>
  <si>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</si>
  <si>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</si>
  <si>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</si>
  <si>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</si>
  <si>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</si>
  <si>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</si>
  <si>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</si>
  <si>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</si>
  <si>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</si>
  <si>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</si>
  <si>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</si>
  <si>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</si>
  <si>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</si>
  <si>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</si>
  <si>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</si>
  <si>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</si>
  <si>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</si>
  <si>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</si>
  <si>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</si>
  <si>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</si>
  <si>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</si>
  <si>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</si>
  <si>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</si>
  <si>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</si>
  <si>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</si>
  <si>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</si>
  <si>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</si>
  <si>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</si>
  <si>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</si>
  <si>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</si>
  <si>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</si>
  <si>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</si>
  <si>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</si>
  <si>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</si>
  <si>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</si>
  <si>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</si>
  <si>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</si>
  <si>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</si>
  <si>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</si>
  <si>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</si>
  <si>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</si>
  <si>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</si>
  <si>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</si>
  <si>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</si>
  <si>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</si>
  <si>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</si>
  <si>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</si>
  <si>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</si>
  <si>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</si>
  <si>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</si>
  <si>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</si>
  <si>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</si>
  <si>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</si>
  <si>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</si>
  <si>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</si>
  <si>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</si>
  <si>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</si>
  <si>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</si>
  <si>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</si>
  <si>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</si>
  <si>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</si>
  <si>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</si>
  <si>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</si>
  <si>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</si>
  <si>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</si>
  <si>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</si>
  <si>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</si>
  <si>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</si>
  <si>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</si>
  <si>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</si>
  <si>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</si>
  <si>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</si>
  <si>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</si>
  <si>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</si>
  <si>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</si>
  <si>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</si>
  <si>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</si>
  <si>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</si>
  <si>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</si>
  <si>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</si>
  <si>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</si>
  <si>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</si>
  <si>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</si>
  <si>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</si>
  <si>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</si>
  <si>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</si>
  <si>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</si>
  <si>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</si>
  <si>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</si>
  <si>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</si>
  <si>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</si>
  <si>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</si>
  <si>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</si>
  <si>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</si>
  <si>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</si>
  <si>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</si>
  <si>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</si>
  <si>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</si>
  <si>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</si>
  <si>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</si>
  <si>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</si>
  <si>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</si>
  <si>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</si>
  <si>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</si>
  <si>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</si>
  <si>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</si>
  <si>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</si>
  <si>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</si>
  <si>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</si>
  <si>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</si>
  <si>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</si>
  <si>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</si>
  <si>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</si>
  <si>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</si>
  <si>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</si>
  <si>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</si>
  <si>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</si>
  <si>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</si>
  <si>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</si>
  <si>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</si>
  <si>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</si>
  <si>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</si>
  <si>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</si>
  <si>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</si>
  <si>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</si>
  <si>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</si>
  <si>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</si>
  <si>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</si>
  <si>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</si>
  <si>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</si>
  <si>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</si>
  <si>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</si>
  <si>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</si>
  <si>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</si>
  <si>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</si>
  <si>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</si>
  <si>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</si>
  <si>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</si>
  <si>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</si>
  <si>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</si>
  <si>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</si>
  <si>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</si>
  <si>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</si>
  <si>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</si>
  <si>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</si>
  <si>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</si>
  <si>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</si>
  <si>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</si>
  <si>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</si>
  <si>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</si>
  <si>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</si>
  <si>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</si>
  <si>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</si>
  <si>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</si>
  <si>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</si>
  <si>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</si>
  <si>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</si>
  <si>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</si>
  <si>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</si>
  <si>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</si>
  <si>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</si>
  <si>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</si>
  <si>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</si>
  <si>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</si>
  <si>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</si>
  <si>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</si>
  <si>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</si>
  <si>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</si>
  <si>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</si>
  <si>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</si>
  <si>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</si>
  <si>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</si>
  <si>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</si>
  <si>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</si>
  <si>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</si>
  <si>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</si>
  <si>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</si>
  <si>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</si>
  <si>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</si>
  <si>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</si>
  <si>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</si>
  <si>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</si>
  <si>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</si>
  <si>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</si>
  <si>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</si>
  <si>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</si>
  <si>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</si>
  <si>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</si>
  <si>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</si>
  <si>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</si>
  <si>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</si>
  <si>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</si>
  <si>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</si>
  <si>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</si>
  <si>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</si>
  <si>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</si>
  <si>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</si>
  <si>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</si>
  <si>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</si>
  <si>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</si>
  <si>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</si>
  <si>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</si>
  <si>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</si>
  <si>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</si>
  <si>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</si>
  <si>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</si>
  <si>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</si>
  <si>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</si>
  <si>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</si>
  <si>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</si>
  <si>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</si>
  <si>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</si>
  <si>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</si>
  <si>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</si>
  <si>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</si>
  <si>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</si>
  <si>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</si>
  <si>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</si>
  <si>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</si>
  <si>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</si>
  <si>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</si>
  <si>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</si>
  <si>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</si>
  <si>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</si>
  <si>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</si>
  <si>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</si>
  <si>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</si>
  <si>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</si>
  <si>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</si>
  <si>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</si>
  <si>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</si>
  <si>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</si>
  <si>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</si>
  <si>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</si>
  <si>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</si>
  <si>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</si>
  <si>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</si>
  <si>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</si>
  <si>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</si>
  <si>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</si>
  <si>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</si>
  <si>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</si>
  <si>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</si>
  <si>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</si>
  <si>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</si>
  <si>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</si>
  <si>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</si>
  <si>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</si>
  <si>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</si>
  <si>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</si>
  <si>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</si>
  <si>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</si>
  <si>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</si>
  <si>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</si>
  <si>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</si>
  <si>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</si>
  <si>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</si>
  <si>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</si>
  <si>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</si>
  <si>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</si>
  <si>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</si>
  <si>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</si>
  <si>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</si>
  <si>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</si>
  <si>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</si>
  <si>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</si>
  <si>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</si>
  <si>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</si>
  <si>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</si>
  <si>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</si>
  <si>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</si>
  <si>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</si>
  <si>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</si>
  <si>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</si>
  <si>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</si>
  <si>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</si>
  <si>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</si>
  <si>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</si>
  <si>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</si>
  <si>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</si>
  <si>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</si>
  <si>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</si>
  <si>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</si>
  <si>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</si>
  <si>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</si>
  <si>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</si>
  <si>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</si>
  <si>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</si>
  <si>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</si>
  <si>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</si>
  <si>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</si>
  <si>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</si>
  <si>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</si>
  <si>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</si>
  <si>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</si>
  <si>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</si>
  <si>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</si>
  <si>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</si>
  <si>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</si>
  <si>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</si>
  <si>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</si>
  <si>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</si>
  <si>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</si>
  <si>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</si>
  <si>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</si>
  <si>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</si>
  <si>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</si>
  <si>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</si>
  <si>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</si>
  <si>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</si>
  <si>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</si>
  <si>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</si>
  <si>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</si>
  <si>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</si>
  <si>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</si>
  <si>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</si>
  <si>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</si>
  <si>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</si>
  <si>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</si>
  <si>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</si>
  <si>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</si>
  <si>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</si>
  <si>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</si>
  <si>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</si>
  <si>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</si>
  <si>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</si>
  <si>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</si>
  <si>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</si>
  <si>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</si>
  <si>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</si>
  <si>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</si>
  <si>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</si>
  <si>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</si>
  <si>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</si>
  <si>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</si>
  <si>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</si>
  <si>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</si>
  <si>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</si>
  <si>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</si>
  <si>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</si>
  <si>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</si>
  <si>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</si>
  <si>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</si>
  <si>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</si>
  <si>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</si>
  <si>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</si>
  <si>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</si>
  <si>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</si>
  <si>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</si>
  <si>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</si>
  <si>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</si>
  <si>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</si>
  <si>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</si>
  <si>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</si>
  <si>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</si>
  <si>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</si>
  <si>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</si>
  <si>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</si>
  <si>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</si>
  <si>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</si>
  <si>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</si>
  <si>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</si>
  <si>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</si>
  <si>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</si>
  <si>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</si>
  <si>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</si>
  <si>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</si>
  <si>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</si>
  <si>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</si>
  <si>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</si>
  <si>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</si>
  <si>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</si>
  <si>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</si>
  <si>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</si>
  <si>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</si>
  <si>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</si>
  <si>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</si>
  <si>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</si>
  <si>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</si>
  <si>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</si>
  <si>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</si>
  <si>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</si>
  <si>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</si>
  <si>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</si>
  <si>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</si>
  <si>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</si>
  <si>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</si>
  <si>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</si>
  <si>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</si>
  <si>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</si>
  <si>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</si>
  <si>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</si>
  <si>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</si>
  <si>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</si>
  <si>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</si>
  <si>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</si>
  <si>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</si>
  <si>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</si>
  <si>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</si>
  <si>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</si>
  <si>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</si>
  <si>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</si>
  <si>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</si>
  <si>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</si>
  <si>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</si>
  <si>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</si>
  <si>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</si>
  <si>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</si>
  <si>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</si>
  <si>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</si>
  <si>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</si>
  <si>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</si>
  <si>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</si>
  <si>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</si>
  <si>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</si>
  <si>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</si>
  <si>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</si>
  <si>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</si>
  <si>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</si>
  <si>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</si>
  <si>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</si>
  <si>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</si>
  <si>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</si>
  <si>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</si>
  <si>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</si>
  <si>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</si>
  <si>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</si>
  <si>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</si>
  <si>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</si>
  <si>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</si>
  <si>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</si>
  <si>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</si>
  <si>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</si>
  <si>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</si>
  <si>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</si>
  <si>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</si>
  <si>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</si>
  <si>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</si>
  <si>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</si>
  <si>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</si>
  <si>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</si>
  <si>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</si>
  <si>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</si>
  <si>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</si>
  <si>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</si>
  <si>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</si>
  <si>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</si>
  <si>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</si>
  <si>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</si>
  <si>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</si>
  <si>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</si>
  <si>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</si>
  <si>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</si>
  <si>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</si>
  <si>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</si>
  <si>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</si>
  <si>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</si>
  <si>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</si>
  <si>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</si>
  <si>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</si>
  <si>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</si>
  <si>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</si>
  <si>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</si>
  <si>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</si>
  <si>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</si>
  <si>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</si>
  <si>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</si>
  <si>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</si>
  <si>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</si>
  <si>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</si>
  <si>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</si>
  <si>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</si>
  <si>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</si>
  <si>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</si>
  <si>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</si>
  <si>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</si>
  <si>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</si>
  <si>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</si>
  <si>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</si>
  <si>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</si>
  <si>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</si>
  <si>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</si>
  <si>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</si>
  <si>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</si>
  <si>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</si>
  <si>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</si>
  <si>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</si>
  <si>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</si>
  <si>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</si>
  <si>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</si>
  <si>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</si>
  <si>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</si>
  <si>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</si>
  <si>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</si>
  <si>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</si>
  <si>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</si>
  <si>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</si>
  <si>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</si>
  <si>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</si>
  <si>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</si>
  <si>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</si>
  <si>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</si>
  <si>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</si>
  <si>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</si>
  <si>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</si>
  <si>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</si>
  <si>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</si>
  <si>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</si>
  <si>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</si>
  <si>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</si>
  <si>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</si>
  <si>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</si>
  <si>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</si>
  <si>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</si>
  <si>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</si>
  <si>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</si>
  <si>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</si>
  <si>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</si>
  <si>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</si>
  <si>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</si>
  <si>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</si>
  <si>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</si>
  <si>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</si>
  <si>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</si>
  <si>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</si>
  <si>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</si>
  <si>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</si>
  <si>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</si>
  <si>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</si>
  <si>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</si>
  <si>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</si>
  <si>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</si>
  <si>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</si>
  <si>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</si>
  <si>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</si>
  <si>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</si>
  <si>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</si>
  <si>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</si>
  <si>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</si>
  <si>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</si>
  <si>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</si>
  <si>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</si>
  <si>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</si>
  <si>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</si>
  <si>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</si>
  <si>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</si>
  <si>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</si>
  <si>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</si>
  <si>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</si>
  <si>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</si>
  <si>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</si>
  <si>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</si>
  <si>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</si>
  <si>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</si>
  <si>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</si>
  <si>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</si>
  <si>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</si>
  <si>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</si>
  <si>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</si>
  <si>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</si>
  <si>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</si>
  <si>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</si>
  <si>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</si>
  <si>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</si>
  <si>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</si>
  <si>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</si>
  <si>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</si>
  <si>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</si>
  <si>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</si>
  <si>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</si>
  <si>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</si>
  <si>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</si>
  <si>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</si>
  <si>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</si>
  <si>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</si>
  <si>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</si>
  <si>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</si>
  <si>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</si>
  <si>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</si>
  <si>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</si>
  <si>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</si>
  <si>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</si>
  <si>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</si>
  <si>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</si>
  <si>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</si>
  <si>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</si>
  <si>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</si>
  <si>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</si>
  <si>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</si>
  <si>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</si>
  <si>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</si>
  <si>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</si>
  <si>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</si>
  <si>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</si>
  <si>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</si>
  <si>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</si>
  <si>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</si>
  <si>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</si>
  <si>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</si>
  <si>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</si>
  <si>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</si>
  <si>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</si>
  <si>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</si>
  <si>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</si>
  <si>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</si>
  <si>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</si>
  <si>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</si>
  <si>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</si>
  <si>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</si>
  <si>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</si>
  <si>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</si>
  <si>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</si>
  <si>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</si>
  <si>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</si>
  <si>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</si>
  <si>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</si>
  <si>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</si>
  <si>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</si>
  <si>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</si>
  <si>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</si>
  <si>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</si>
  <si>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</si>
  <si>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</si>
  <si>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</si>
  <si>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</si>
  <si>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</si>
  <si>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</si>
  <si>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</si>
  <si>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</si>
  <si>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</si>
  <si>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</si>
  <si>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</si>
  <si>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</si>
  <si>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</si>
  <si>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</si>
  <si>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</si>
  <si>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</si>
  <si>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</si>
  <si>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</si>
  <si>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</si>
  <si>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</si>
  <si>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</si>
  <si>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</si>
  <si>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</si>
  <si>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</si>
  <si>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</si>
  <si>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</si>
  <si>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</si>
  <si>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</si>
  <si>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</si>
  <si>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</si>
  <si>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</si>
  <si>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</si>
  <si>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</si>
  <si>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</si>
  <si>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</si>
  <si>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</si>
  <si>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</si>
  <si>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</si>
  <si>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</si>
  <si>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</si>
  <si>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</si>
  <si>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</si>
  <si>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</si>
  <si>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</si>
  <si>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</si>
  <si>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</si>
  <si>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</si>
  <si>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</si>
  <si>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</si>
  <si>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</si>
  <si>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</si>
  <si>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</si>
  <si>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</si>
  <si>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</si>
  <si>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</si>
  <si>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</si>
  <si>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</si>
  <si>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</si>
  <si>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</si>
  <si>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</si>
  <si>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</si>
  <si>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</si>
  <si>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</si>
  <si>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</si>
  <si>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</si>
  <si>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</si>
  <si>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</si>
  <si>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</si>
  <si>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</si>
  <si>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</si>
  <si>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</si>
  <si>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</si>
  <si>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</si>
  <si>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</si>
  <si>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</si>
  <si>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</si>
  <si>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</si>
  <si>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</si>
  <si>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</si>
  <si>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</si>
  <si>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</si>
  <si>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</si>
  <si>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</si>
  <si>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</si>
  <si>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</si>
  <si>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</si>
  <si>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</si>
  <si>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</si>
  <si>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</si>
  <si>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</si>
  <si>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</si>
  <si>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</si>
  <si>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</si>
  <si>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</si>
  <si>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</si>
  <si>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</si>
  <si>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</si>
  <si>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</si>
  <si>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</si>
  <si>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</si>
  <si>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</si>
  <si>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</si>
  <si>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</si>
  <si>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</si>
  <si>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</si>
  <si>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</si>
  <si>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</si>
  <si>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</si>
  <si>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</si>
  <si>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</si>
  <si>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</si>
  <si>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</si>
  <si>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</si>
  <si>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</si>
  <si>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</si>
  <si>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</si>
  <si>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</si>
  <si>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</si>
  <si>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</si>
  <si>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</si>
  <si>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</si>
  <si>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</si>
  <si>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</si>
  <si>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</si>
  <si>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</si>
  <si>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</si>
  <si>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</si>
  <si>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</si>
  <si>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Jan</t>
  </si>
  <si>
    <t>Feb</t>
  </si>
  <si>
    <t>Mar</t>
  </si>
  <si>
    <t>Apr</t>
  </si>
  <si>
    <t>May</t>
  </si>
  <si>
    <t>Jun</t>
  </si>
  <si>
    <t>Jul</t>
  </si>
  <si>
    <t>Aug</t>
  </si>
  <si>
    <t>Sep</t>
  </si>
  <si>
    <t>Oct</t>
  </si>
  <si>
    <t>Nov</t>
  </si>
  <si>
    <t>Dec</t>
  </si>
  <si>
    <t>2020</t>
  </si>
  <si>
    <t>2021</t>
  </si>
  <si>
    <t>2022</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</si>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</sst>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6" formatCode="dd\-mmm\-yyyy"/>
    <numFmt numFmtId="167"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5"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003300"/>
        </patternFill>
      </fill>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003300"/>
        </patternFill>
      </fill>
      <border>
        <left style="thin">
          <color rgb="FF003300"/>
        </left>
        <right style="thin">
          <color rgb="FF003300"/>
        </right>
        <top style="thin">
          <color rgb="FF003300"/>
        </top>
        <bottom style="thin">
          <color rgb="FF00330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r Style" pivot="0" table="0" count="6" xr9:uid="{061BC242-E659-4EA7-ADE3-574E2FD9EE2C}">
      <tableStyleElement type="wholeTable" dxfId="1"/>
      <tableStyleElement type="headerRow" dxfId="0"/>
    </tableStyle>
    <tableStyle name="Green Timeline Style" pivot="0" table="0" count="8" xr9:uid="{20A28B22-D03D-4996-9CFA-46EE90624447}">
      <tableStyleElement type="wholeTable" dxfId="4"/>
      <tableStyleElement type="headerRow" dxfId="3"/>
    </tableStyle>
  </tableStyles>
  <colors>
    <mruColors>
      <color rgb="FFCCCCFF"/>
      <color rgb="FFCC99FF"/>
      <color rgb="FF9933FF"/>
      <color rgb="FF9966FF"/>
      <color rgb="FF003300"/>
      <color rgb="FFCC66FF"/>
      <color rgb="FF6600CC"/>
      <color rgb="FF000066"/>
      <color rgb="FFCCFFCC"/>
      <color rgb="FF00CC00"/>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0.14993743705557422"/>
            <name val="Calibri"/>
            <family val="2"/>
            <scheme val="min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Gree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800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BA5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8B45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BA5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B45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DBA5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B45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A5-4A49-AE99-85CBAA47A4F3}"/>
            </c:ext>
          </c:extLst>
        </c:ser>
        <c:ser>
          <c:idx val="1"/>
          <c:order val="1"/>
          <c:tx>
            <c:strRef>
              <c:f>TotalSales!$D$3:$D$4</c:f>
              <c:strCache>
                <c:ptCount val="1"/>
                <c:pt idx="0">
                  <c:v>Excelsa</c:v>
                </c:pt>
              </c:strCache>
            </c:strRef>
          </c:tx>
          <c:spPr>
            <a:ln w="28575" cap="rnd">
              <a:solidFill>
                <a:srgbClr val="DBA56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8A5-4A49-AE99-85CBAA47A4F3}"/>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8A5-4A49-AE99-85CBAA47A4F3}"/>
            </c:ext>
          </c:extLst>
        </c:ser>
        <c:ser>
          <c:idx val="3"/>
          <c:order val="3"/>
          <c:tx>
            <c:strRef>
              <c:f>TotalSales!$F$3:$F$4</c:f>
              <c:strCache>
                <c:ptCount val="1"/>
                <c:pt idx="0">
                  <c:v>Robusta</c:v>
                </c:pt>
              </c:strCache>
            </c:strRef>
          </c:tx>
          <c:spPr>
            <a:ln w="28575" cap="rnd">
              <a:solidFill>
                <a:srgbClr val="8B451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8A5-4A49-AE99-85CBAA47A4F3}"/>
            </c:ext>
          </c:extLst>
        </c:ser>
        <c:dLbls>
          <c:showLegendKey val="0"/>
          <c:showVal val="0"/>
          <c:showCatName val="0"/>
          <c:showSerName val="0"/>
          <c:showPercent val="0"/>
          <c:showBubbleSize val="0"/>
        </c:dLbls>
        <c:smooth val="0"/>
        <c:axId val="2091908768"/>
        <c:axId val="2091859344"/>
      </c:lineChart>
      <c:catAx>
        <c:axId val="209190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91859344"/>
        <c:crosses val="autoZero"/>
        <c:auto val="1"/>
        <c:lblAlgn val="ctr"/>
        <c:lblOffset val="100"/>
        <c:noMultiLvlLbl val="0"/>
      </c:catAx>
      <c:valAx>
        <c:axId val="20918593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90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CD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endParaRPr lang="en-US"/>
        </a:p>
      </c:txPr>
    </c:title>
    <c:autoTitleDeleted val="0"/>
    <c:pivotFmts>
      <c:pivotFmt>
        <c:idx val="0"/>
        <c:spPr>
          <a:solidFill>
            <a:srgbClr val="0033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CC"/>
          </a:solidFill>
          <a:ln>
            <a:noFill/>
          </a:ln>
          <a:effectLst/>
        </c:spPr>
      </c:pivotFmt>
      <c:pivotFmt>
        <c:idx val="2"/>
        <c:spPr>
          <a:solidFill>
            <a:srgbClr val="9933FF"/>
          </a:solidFill>
          <a:ln>
            <a:noFill/>
          </a:ln>
          <a:effectLst/>
        </c:spPr>
      </c:pivotFmt>
      <c:pivotFmt>
        <c:idx val="3"/>
        <c:spPr>
          <a:solidFill>
            <a:srgbClr val="CCCCFF"/>
          </a:solidFill>
          <a:ln>
            <a:noFill/>
          </a:ln>
          <a:effectLst/>
        </c:spPr>
      </c:pivotFmt>
      <c:pivotFmt>
        <c:idx val="4"/>
        <c:spPr>
          <a:solidFill>
            <a:srgbClr val="0033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CCFF"/>
          </a:solidFill>
          <a:ln>
            <a:noFill/>
          </a:ln>
          <a:effectLst/>
        </c:spPr>
      </c:pivotFmt>
      <c:pivotFmt>
        <c:idx val="6"/>
        <c:spPr>
          <a:solidFill>
            <a:srgbClr val="9933FF"/>
          </a:solidFill>
          <a:ln>
            <a:noFill/>
          </a:ln>
          <a:effectLst/>
        </c:spPr>
      </c:pivotFmt>
      <c:pivotFmt>
        <c:idx val="7"/>
        <c:spPr>
          <a:solidFill>
            <a:srgbClr val="6600CC"/>
          </a:solidFill>
          <a:ln>
            <a:noFill/>
          </a:ln>
          <a:effectLst/>
        </c:spPr>
      </c:pivotFmt>
      <c:pivotFmt>
        <c:idx val="8"/>
        <c:spPr>
          <a:solidFill>
            <a:srgbClr val="0033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CCFF"/>
          </a:solidFill>
          <a:ln>
            <a:noFill/>
          </a:ln>
          <a:effectLst/>
        </c:spPr>
      </c:pivotFmt>
      <c:pivotFmt>
        <c:idx val="10"/>
        <c:spPr>
          <a:solidFill>
            <a:srgbClr val="9933FF"/>
          </a:solidFill>
          <a:ln>
            <a:noFill/>
          </a:ln>
          <a:effectLst/>
        </c:spPr>
      </c:pivotFmt>
      <c:pivotFmt>
        <c:idx val="11"/>
        <c:spPr>
          <a:solidFill>
            <a:srgbClr val="6600CC"/>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3300"/>
            </a:solidFill>
            <a:ln>
              <a:noFill/>
            </a:ln>
            <a:effectLst/>
          </c:spPr>
          <c:invertIfNegative val="0"/>
          <c:dPt>
            <c:idx val="0"/>
            <c:invertIfNegative val="0"/>
            <c:bubble3D val="0"/>
            <c:spPr>
              <a:solidFill>
                <a:srgbClr val="CCCCFF"/>
              </a:solidFill>
              <a:ln>
                <a:noFill/>
              </a:ln>
              <a:effectLst/>
            </c:spPr>
            <c:extLst>
              <c:ext xmlns:c16="http://schemas.microsoft.com/office/drawing/2014/chart" uri="{C3380CC4-5D6E-409C-BE32-E72D297353CC}">
                <c16:uniqueId val="{00000001-D274-4F3D-9CD8-DCE4ABC6AF40}"/>
              </c:ext>
            </c:extLst>
          </c:dPt>
          <c:dPt>
            <c:idx val="1"/>
            <c:invertIfNegative val="0"/>
            <c:bubble3D val="0"/>
            <c:spPr>
              <a:solidFill>
                <a:srgbClr val="9933FF"/>
              </a:solidFill>
              <a:ln>
                <a:noFill/>
              </a:ln>
              <a:effectLst/>
            </c:spPr>
            <c:extLst>
              <c:ext xmlns:c16="http://schemas.microsoft.com/office/drawing/2014/chart" uri="{C3380CC4-5D6E-409C-BE32-E72D297353CC}">
                <c16:uniqueId val="{00000003-D274-4F3D-9CD8-DCE4ABC6AF40}"/>
              </c:ext>
            </c:extLst>
          </c:dPt>
          <c:dPt>
            <c:idx val="2"/>
            <c:invertIfNegative val="0"/>
            <c:bubble3D val="0"/>
            <c:spPr>
              <a:solidFill>
                <a:srgbClr val="6600CC"/>
              </a:solidFill>
              <a:ln>
                <a:noFill/>
              </a:ln>
              <a:effectLst/>
            </c:spPr>
            <c:extLst>
              <c:ext xmlns:c16="http://schemas.microsoft.com/office/drawing/2014/chart" uri="{C3380CC4-5D6E-409C-BE32-E72D297353CC}">
                <c16:uniqueId val="{00000005-D274-4F3D-9CD8-DCE4ABC6AF40}"/>
              </c:ext>
            </c:extLst>
          </c:dPt>
          <c:dLbls>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274-4F3D-9CD8-DCE4ABC6AF40}"/>
            </c:ext>
          </c:extLst>
        </c:ser>
        <c:dLbls>
          <c:dLblPos val="outEnd"/>
          <c:showLegendKey val="0"/>
          <c:showVal val="1"/>
          <c:showCatName val="0"/>
          <c:showSerName val="0"/>
          <c:showPercent val="0"/>
          <c:showBubbleSize val="0"/>
        </c:dLbls>
        <c:gapWidth val="182"/>
        <c:axId val="2091819584"/>
        <c:axId val="2088305904"/>
      </c:barChart>
      <c:catAx>
        <c:axId val="209181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2088305904"/>
        <c:crosses val="autoZero"/>
        <c:auto val="1"/>
        <c:lblAlgn val="ctr"/>
        <c:lblOffset val="100"/>
        <c:noMultiLvlLbl val="0"/>
      </c:catAx>
      <c:valAx>
        <c:axId val="2088305904"/>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209181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CD6"/>
    </a:solidFill>
    <a:ln w="9525" cap="flat" cmpd="sng" algn="ctr">
      <a:solidFill>
        <a:schemeClr val="tx1">
          <a:lumMod val="15000"/>
          <a:lumOff val="85000"/>
        </a:schemeClr>
      </a:solidFill>
      <a:round/>
    </a:ln>
    <a:effectLst/>
  </c:spPr>
  <c:txPr>
    <a:bodyPr/>
    <a:lstStyle/>
    <a:p>
      <a:pPr>
        <a:defRPr>
          <a:solidFill>
            <a:srgbClr val="00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endParaRPr lang="en-US"/>
        </a:p>
      </c:txPr>
    </c:title>
    <c:autoTitleDeleted val="0"/>
    <c:pivotFmts>
      <c:pivotFmt>
        <c:idx val="0"/>
        <c:spPr>
          <a:solidFill>
            <a:srgbClr val="0033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CC"/>
          </a:solidFill>
          <a:ln>
            <a:noFill/>
          </a:ln>
          <a:effectLst/>
        </c:spPr>
      </c:pivotFmt>
      <c:pivotFmt>
        <c:idx val="2"/>
        <c:spPr>
          <a:solidFill>
            <a:srgbClr val="9933FF"/>
          </a:solidFill>
          <a:ln>
            <a:noFill/>
          </a:ln>
          <a:effectLst/>
        </c:spPr>
      </c:pivotFmt>
      <c:pivotFmt>
        <c:idx val="3"/>
        <c:spPr>
          <a:solidFill>
            <a:srgbClr val="CCCCF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CCFF"/>
          </a:solidFill>
          <a:ln>
            <a:noFill/>
          </a:ln>
          <a:effectLst/>
        </c:spPr>
      </c:pivotFmt>
      <c:pivotFmt>
        <c:idx val="6"/>
        <c:spPr>
          <a:solidFill>
            <a:srgbClr val="9933FF"/>
          </a:solidFill>
          <a:ln>
            <a:noFill/>
          </a:ln>
          <a:effectLst/>
        </c:spPr>
      </c:pivotFmt>
      <c:pivotFmt>
        <c:idx val="7"/>
        <c:spPr>
          <a:solidFill>
            <a:srgbClr val="6600CC"/>
          </a:solidFill>
          <a:ln>
            <a:noFill/>
          </a:ln>
          <a:effectLst/>
        </c:spPr>
      </c:pivotFmt>
      <c:pivotFmt>
        <c:idx val="8"/>
        <c:spPr>
          <a:solidFill>
            <a:srgbClr val="6600CC"/>
          </a:solidFill>
          <a:ln>
            <a:noFill/>
          </a:ln>
          <a:effectLst/>
        </c:spPr>
      </c:pivotFmt>
      <c:pivotFmt>
        <c:idx val="9"/>
        <c:spPr>
          <a:solidFill>
            <a:srgbClr val="9933FF"/>
          </a:solidFill>
          <a:ln>
            <a:noFill/>
          </a:ln>
          <a:effectLst/>
        </c:spPr>
      </c:pivotFmt>
      <c:pivotFmt>
        <c:idx val="10"/>
        <c:spPr>
          <a:solidFill>
            <a:srgbClr val="9966FF"/>
          </a:solidFill>
          <a:ln>
            <a:noFill/>
          </a:ln>
          <a:effectLst/>
        </c:spPr>
      </c:pivotFmt>
      <c:pivotFmt>
        <c:idx val="11"/>
        <c:spPr>
          <a:solidFill>
            <a:srgbClr val="CC99FF"/>
          </a:solidFill>
          <a:ln>
            <a:noFill/>
          </a:ln>
          <a:effectLst/>
        </c:spPr>
      </c:pivotFmt>
      <c:pivotFmt>
        <c:idx val="12"/>
        <c:spPr>
          <a:solidFill>
            <a:srgbClr val="CCCCFF"/>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CCCFF"/>
          </a:solidFill>
          <a:ln>
            <a:noFill/>
          </a:ln>
          <a:effectLst/>
        </c:spPr>
      </c:pivotFmt>
      <c:pivotFmt>
        <c:idx val="15"/>
        <c:spPr>
          <a:solidFill>
            <a:srgbClr val="CC99FF"/>
          </a:solidFill>
          <a:ln>
            <a:noFill/>
          </a:ln>
          <a:effectLst/>
        </c:spPr>
      </c:pivotFmt>
      <c:pivotFmt>
        <c:idx val="16"/>
        <c:spPr>
          <a:solidFill>
            <a:srgbClr val="9966FF"/>
          </a:solidFill>
          <a:ln>
            <a:noFill/>
          </a:ln>
          <a:effectLst/>
        </c:spPr>
      </c:pivotFmt>
      <c:pivotFmt>
        <c:idx val="17"/>
        <c:spPr>
          <a:solidFill>
            <a:srgbClr val="9933FF"/>
          </a:solidFill>
          <a:ln>
            <a:noFill/>
          </a:ln>
          <a:effectLst/>
        </c:spPr>
      </c:pivotFmt>
      <c:pivotFmt>
        <c:idx val="18"/>
        <c:spPr>
          <a:solidFill>
            <a:srgbClr val="6600CC"/>
          </a:solidFill>
          <a:ln>
            <a:noFill/>
          </a:ln>
          <a:effectLst/>
        </c:spPr>
      </c:pivotFmt>
      <c:pivotFmt>
        <c:idx val="19"/>
        <c:spPr>
          <a:solidFill>
            <a:srgbClr val="9933FF"/>
          </a:solidFill>
          <a:ln w="34925">
            <a:solidFill>
              <a:srgbClr val="CCCC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9933FF"/>
          </a:solidFill>
          <a:ln w="34925">
            <a:solidFill>
              <a:srgbClr val="CCCCFF"/>
            </a:solidFill>
          </a:ln>
          <a:effectLst/>
        </c:spPr>
      </c:pivotFmt>
      <c:pivotFmt>
        <c:idx val="21"/>
        <c:spPr>
          <a:solidFill>
            <a:srgbClr val="9933FF"/>
          </a:solidFill>
          <a:ln w="34925">
            <a:solidFill>
              <a:srgbClr val="CCCCFF"/>
            </a:solidFill>
          </a:ln>
          <a:effectLst/>
        </c:spPr>
      </c:pivotFmt>
      <c:pivotFmt>
        <c:idx val="22"/>
        <c:spPr>
          <a:solidFill>
            <a:srgbClr val="9933FF"/>
          </a:solidFill>
          <a:ln w="34925">
            <a:solidFill>
              <a:srgbClr val="CCCCFF"/>
            </a:solidFill>
          </a:ln>
          <a:effectLst/>
        </c:spPr>
      </c:pivotFmt>
      <c:pivotFmt>
        <c:idx val="23"/>
        <c:spPr>
          <a:solidFill>
            <a:srgbClr val="9933FF"/>
          </a:solidFill>
          <a:ln w="34925">
            <a:solidFill>
              <a:srgbClr val="CCCCFF"/>
            </a:solidFill>
          </a:ln>
          <a:effectLst/>
        </c:spPr>
      </c:pivotFmt>
      <c:pivotFmt>
        <c:idx val="24"/>
        <c:spPr>
          <a:solidFill>
            <a:srgbClr val="9933FF"/>
          </a:solidFill>
          <a:ln w="34925">
            <a:solidFill>
              <a:srgbClr val="CCCCFF"/>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9933FF"/>
            </a:solidFill>
            <a:ln w="34925">
              <a:solidFill>
                <a:srgbClr val="CCCCFF"/>
              </a:solidFill>
            </a:ln>
            <a:effectLst/>
          </c:spPr>
          <c:invertIfNegative val="0"/>
          <c:dPt>
            <c:idx val="0"/>
            <c:invertIfNegative val="0"/>
            <c:bubble3D val="0"/>
            <c:extLst>
              <c:ext xmlns:c16="http://schemas.microsoft.com/office/drawing/2014/chart" uri="{C3380CC4-5D6E-409C-BE32-E72D297353CC}">
                <c16:uniqueId val="{00000001-6EE1-4A4D-B7E4-AD041C382C39}"/>
              </c:ext>
            </c:extLst>
          </c:dPt>
          <c:dPt>
            <c:idx val="1"/>
            <c:invertIfNegative val="0"/>
            <c:bubble3D val="0"/>
            <c:extLst>
              <c:ext xmlns:c16="http://schemas.microsoft.com/office/drawing/2014/chart" uri="{C3380CC4-5D6E-409C-BE32-E72D297353CC}">
                <c16:uniqueId val="{00000003-6EE1-4A4D-B7E4-AD041C382C39}"/>
              </c:ext>
            </c:extLst>
          </c:dPt>
          <c:dPt>
            <c:idx val="2"/>
            <c:invertIfNegative val="0"/>
            <c:bubble3D val="0"/>
            <c:extLst>
              <c:ext xmlns:c16="http://schemas.microsoft.com/office/drawing/2014/chart" uri="{C3380CC4-5D6E-409C-BE32-E72D297353CC}">
                <c16:uniqueId val="{00000005-6EE1-4A4D-B7E4-AD041C382C39}"/>
              </c:ext>
            </c:extLst>
          </c:dPt>
          <c:dPt>
            <c:idx val="3"/>
            <c:invertIfNegative val="0"/>
            <c:bubble3D val="0"/>
            <c:extLst>
              <c:ext xmlns:c16="http://schemas.microsoft.com/office/drawing/2014/chart" uri="{C3380CC4-5D6E-409C-BE32-E72D297353CC}">
                <c16:uniqueId val="{00000007-6EE1-4A4D-B7E4-AD041C382C39}"/>
              </c:ext>
            </c:extLst>
          </c:dPt>
          <c:dPt>
            <c:idx val="4"/>
            <c:invertIfNegative val="0"/>
            <c:bubble3D val="0"/>
            <c:spPr>
              <a:solidFill>
                <a:srgbClr val="9933FF"/>
              </a:solidFill>
              <a:ln w="34925">
                <a:solidFill>
                  <a:srgbClr val="CCCCFF"/>
                </a:solidFill>
              </a:ln>
              <a:effectLst/>
            </c:spPr>
            <c:extLst>
              <c:ext xmlns:c16="http://schemas.microsoft.com/office/drawing/2014/chart" uri="{C3380CC4-5D6E-409C-BE32-E72D297353CC}">
                <c16:uniqueId val="{00000009-6EE1-4A4D-B7E4-AD041C382C39}"/>
              </c:ext>
            </c:extLst>
          </c:dPt>
          <c:dLbls>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6EE1-4A4D-B7E4-AD041C382C39}"/>
            </c:ext>
          </c:extLst>
        </c:ser>
        <c:dLbls>
          <c:dLblPos val="outEnd"/>
          <c:showLegendKey val="0"/>
          <c:showVal val="1"/>
          <c:showCatName val="0"/>
          <c:showSerName val="0"/>
          <c:showPercent val="0"/>
          <c:showBubbleSize val="0"/>
        </c:dLbls>
        <c:gapWidth val="182"/>
        <c:axId val="2091819584"/>
        <c:axId val="2088305904"/>
      </c:barChart>
      <c:catAx>
        <c:axId val="209181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2088305904"/>
        <c:crosses val="autoZero"/>
        <c:auto val="1"/>
        <c:lblAlgn val="ctr"/>
        <c:lblOffset val="100"/>
        <c:noMultiLvlLbl val="0"/>
      </c:catAx>
      <c:valAx>
        <c:axId val="2088305904"/>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209181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CD6"/>
    </a:solidFill>
    <a:ln w="9525" cap="flat" cmpd="sng" algn="ctr">
      <a:solidFill>
        <a:srgbClr val="CC99FF"/>
      </a:solidFill>
      <a:round/>
    </a:ln>
    <a:effectLst/>
  </c:spPr>
  <c:txPr>
    <a:bodyPr/>
    <a:lstStyle/>
    <a:p>
      <a:pPr>
        <a:defRPr>
          <a:solidFill>
            <a:srgbClr val="00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0</xdr:rowOff>
    </xdr:from>
    <xdr:to>
      <xdr:col>27</xdr:col>
      <xdr:colOff>607784</xdr:colOff>
      <xdr:row>5</xdr:row>
      <xdr:rowOff>9072</xdr:rowOff>
    </xdr:to>
    <xdr:sp macro="" textlink="">
      <xdr:nvSpPr>
        <xdr:cNvPr id="3" name="Rectangle: Rounded Corners 2">
          <a:extLst>
            <a:ext uri="{FF2B5EF4-FFF2-40B4-BE49-F238E27FC236}">
              <a16:creationId xmlns:a16="http://schemas.microsoft.com/office/drawing/2014/main" id="{0479BCF6-DEE0-6FF4-CC01-80CFCC2536CF}"/>
            </a:ext>
          </a:extLst>
        </xdr:cNvPr>
        <xdr:cNvSpPr/>
      </xdr:nvSpPr>
      <xdr:spPr>
        <a:xfrm>
          <a:off x="117928" y="0"/>
          <a:ext cx="15403285" cy="798286"/>
        </a:xfrm>
        <a:prstGeom prst="roundRect">
          <a:avLst/>
        </a:prstGeom>
        <a:solidFill>
          <a:srgbClr val="003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p>
      </xdr:txBody>
    </xdr:sp>
    <xdr:clientData/>
  </xdr:twoCellAnchor>
  <xdr:twoCellAnchor>
    <xdr:from>
      <xdr:col>1</xdr:col>
      <xdr:colOff>0</xdr:colOff>
      <xdr:row>17</xdr:row>
      <xdr:rowOff>0</xdr:rowOff>
    </xdr:from>
    <xdr:to>
      <xdr:col>17</xdr:col>
      <xdr:colOff>0</xdr:colOff>
      <xdr:row>50</xdr:row>
      <xdr:rowOff>0</xdr:rowOff>
    </xdr:to>
    <xdr:graphicFrame macro="">
      <xdr:nvGraphicFramePr>
        <xdr:cNvPr id="4" name="Chart 3">
          <a:extLst>
            <a:ext uri="{FF2B5EF4-FFF2-40B4-BE49-F238E27FC236}">
              <a16:creationId xmlns:a16="http://schemas.microsoft.com/office/drawing/2014/main" id="{DC3E6D87-4723-4E33-B329-359C24D74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970643</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E79E80A-D4F4-4B95-BD7C-2A7647E71D2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927100"/>
              <a:ext cx="11397343" cy="1879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625928</xdr:colOff>
      <xdr:row>11</xdr:row>
      <xdr:rowOff>0</xdr:rowOff>
    </xdr:from>
    <xdr:to>
      <xdr:col>27</xdr:col>
      <xdr:colOff>607785</xdr:colOff>
      <xdr:row>15</xdr:row>
      <xdr:rowOff>181428</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B79FE43-1AED-47B1-9479-CAF8BE91C51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497378" y="1778000"/>
              <a:ext cx="2058307" cy="1019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28</xdr:col>
      <xdr:colOff>0</xdr:colOff>
      <xdr:row>9</xdr:row>
      <xdr:rowOff>181427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5E23149-C674-4E22-9FC9-CF703CE83DA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69700" y="927100"/>
              <a:ext cx="3987800" cy="752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1</xdr:rowOff>
    </xdr:from>
    <xdr:to>
      <xdr:col>23</xdr:col>
      <xdr:colOff>535215</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56ADF74-E9BF-47A3-8B2D-CF1047D08D0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69700" y="1778001"/>
              <a:ext cx="1843315"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17</xdr:row>
      <xdr:rowOff>1</xdr:rowOff>
    </xdr:from>
    <xdr:to>
      <xdr:col>28</xdr:col>
      <xdr:colOff>0</xdr:colOff>
      <xdr:row>32</xdr:row>
      <xdr:rowOff>1</xdr:rowOff>
    </xdr:to>
    <xdr:graphicFrame macro="">
      <xdr:nvGraphicFramePr>
        <xdr:cNvPr id="9" name="Chart 8">
          <a:extLst>
            <a:ext uri="{FF2B5EF4-FFF2-40B4-BE49-F238E27FC236}">
              <a16:creationId xmlns:a16="http://schemas.microsoft.com/office/drawing/2014/main" id="{7D36B0EC-15DF-449E-9FB7-FCA8DF5C5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33</xdr:row>
      <xdr:rowOff>0</xdr:rowOff>
    </xdr:from>
    <xdr:to>
      <xdr:col>28</xdr:col>
      <xdr:colOff>0</xdr:colOff>
      <xdr:row>50</xdr:row>
      <xdr:rowOff>0</xdr:rowOff>
    </xdr:to>
    <xdr:graphicFrame macro="">
      <xdr:nvGraphicFramePr>
        <xdr:cNvPr id="10" name="Chart 9">
          <a:extLst>
            <a:ext uri="{FF2B5EF4-FFF2-40B4-BE49-F238E27FC236}">
              <a16:creationId xmlns:a16="http://schemas.microsoft.com/office/drawing/2014/main" id="{0D4BCDBE-9C4B-4482-9238-B34D70B6B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26.822074421296" createdVersion="8" refreshedVersion="8" minRefreshableVersion="3" recordCount="1000" xr:uid="{FAE4BBAA-0131-43E6-8FB5-857AC296578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96782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B053D8-27AD-4571-BBE1-19B9E57ECC50}"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3" baseItem="1"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6F363-2BC7-47BA-8C88-B400D11B228B}"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31249000" numFmtId="5"/>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F5A9A1-C5B7-4AF0-A48B-E80A36670B00}"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31249000" numFmtId="5"/>
  </dataFields>
  <chartFormats count="21">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5" count="1" selected="0">
            <x v="255"/>
          </reference>
        </references>
      </pivotArea>
    </chartFormat>
    <chartFormat chart="10" format="15">
      <pivotArea type="data" outline="0" fieldPosition="0">
        <references count="2">
          <reference field="4294967294" count="1" selected="0">
            <x v="0"/>
          </reference>
          <reference field="5" count="1" selected="0">
            <x v="646"/>
          </reference>
        </references>
      </pivotArea>
    </chartFormat>
    <chartFormat chart="10" format="16">
      <pivotArea type="data" outline="0" fieldPosition="0">
        <references count="2">
          <reference field="4294967294" count="1" selected="0">
            <x v="0"/>
          </reference>
          <reference field="5" count="1" selected="0">
            <x v="831"/>
          </reference>
        </references>
      </pivotArea>
    </chartFormat>
    <chartFormat chart="10" format="17">
      <pivotArea type="data" outline="0" fieldPosition="0">
        <references count="2">
          <reference field="4294967294" count="1" selected="0">
            <x v="0"/>
          </reference>
          <reference field="5" count="1" selected="0">
            <x v="125"/>
          </reference>
        </references>
      </pivotArea>
    </chartFormat>
    <chartFormat chart="10" format="18">
      <pivotArea type="data" outline="0" fieldPosition="0">
        <references count="2">
          <reference field="4294967294" count="1" selected="0">
            <x v="0"/>
          </reference>
          <reference field="5" count="1" selected="0">
            <x v="28"/>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5" count="1" selected="0">
            <x v="255"/>
          </reference>
        </references>
      </pivotArea>
    </chartFormat>
    <chartFormat chart="11" format="21">
      <pivotArea type="data" outline="0" fieldPosition="0">
        <references count="2">
          <reference field="4294967294" count="1" selected="0">
            <x v="0"/>
          </reference>
          <reference field="5" count="1" selected="0">
            <x v="646"/>
          </reference>
        </references>
      </pivotArea>
    </chartFormat>
    <chartFormat chart="11" format="22">
      <pivotArea type="data" outline="0" fieldPosition="0">
        <references count="2">
          <reference field="4294967294" count="1" selected="0">
            <x v="0"/>
          </reference>
          <reference field="5" count="1" selected="0">
            <x v="831"/>
          </reference>
        </references>
      </pivotArea>
    </chartFormat>
    <chartFormat chart="11" format="23">
      <pivotArea type="data" outline="0" fieldPosition="0">
        <references count="2">
          <reference field="4294967294" count="1" selected="0">
            <x v="0"/>
          </reference>
          <reference field="5" count="1" selected="0">
            <x v="125"/>
          </reference>
        </references>
      </pivotArea>
    </chartFormat>
    <chartFormat chart="11" format="24">
      <pivotArea type="data" outline="0" fieldPosition="0">
        <references count="2">
          <reference field="4294967294" count="1" selected="0">
            <x v="0"/>
          </reference>
          <reference field="5" count="1" selected="0">
            <x v="28"/>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5" count="1" selected="0">
            <x v="255"/>
          </reference>
        </references>
      </pivotArea>
    </chartFormat>
    <chartFormat chart="12" format="21">
      <pivotArea type="data" outline="0" fieldPosition="0">
        <references count="2">
          <reference field="4294967294" count="1" selected="0">
            <x v="0"/>
          </reference>
          <reference field="5" count="1" selected="0">
            <x v="646"/>
          </reference>
        </references>
      </pivotArea>
    </chartFormat>
    <chartFormat chart="12" format="22">
      <pivotArea type="data" outline="0" fieldPosition="0">
        <references count="2">
          <reference field="4294967294" count="1" selected="0">
            <x v="0"/>
          </reference>
          <reference field="5" count="1" selected="0">
            <x v="831"/>
          </reference>
        </references>
      </pivotArea>
    </chartFormat>
    <chartFormat chart="12" format="23">
      <pivotArea type="data" outline="0" fieldPosition="0">
        <references count="2">
          <reference field="4294967294" count="1" selected="0">
            <x v="0"/>
          </reference>
          <reference field="5" count="1" selected="0">
            <x v="125"/>
          </reference>
        </references>
      </pivotArea>
    </chartFormat>
    <chartFormat chart="12"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5B81C6-7A9C-4E0B-B260-D14274E23B39}" sourceName="Size">
  <pivotTables>
    <pivotTable tabId="18" name="TotalSales"/>
    <pivotTable tabId="23" name="TotalSales"/>
    <pivotTable tabId="24" name="TotalSales"/>
  </pivotTables>
  <data>
    <tabular pivotCacheId="10967827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A26A39-FDAD-4B52-812F-42BBCDA5D4B4}" sourceName="Roast Type Name">
  <pivotTables>
    <pivotTable tabId="18" name="TotalSales"/>
    <pivotTable tabId="23" name="TotalSales"/>
    <pivotTable tabId="24" name="TotalSales"/>
  </pivotTables>
  <data>
    <tabular pivotCacheId="10967827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CBADAD8-F56D-4D54-857E-C67CDE7900C7}" sourceName="Loyalty Card">
  <pivotTables>
    <pivotTable tabId="18" name="TotalSales"/>
    <pivotTable tabId="23" name="TotalSales"/>
    <pivotTable tabId="24" name="TotalSales"/>
  </pivotTables>
  <data>
    <tabular pivotCacheId="10967827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2357781-EB38-47E7-A40C-0705D6E37A2F}" cache="Slicer_Size" caption="Size" columnCount="2" style="Green Slicer Style" rowHeight="241300"/>
  <slicer name="Roast Type Name" xr10:uid="{2B5C5637-A33F-4F41-BF18-62AED02D5914}" cache="Slicer_Roast_Type_Name" caption="Roast Type Name" columnCount="3" style="Green Slicer Style" rowHeight="241300"/>
  <slicer name="Loyalty Card" xr10:uid="{07413CC6-BEFB-45A4-A2E5-1DD2D9A9BFE9}" cache="Slicer_Loyalty_Card" caption="Loyalty Card" style="Green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F3D18D-1CED-4053-9EE9-A9AC9CD0E731}" name="Orders" displayName="Orders" ref="A1:P1001" totalsRowShown="0" headerRowDxfId="5">
  <autoFilter ref="A1:P1001" xr:uid="{87F3D18D-1CED-4053-9EE9-A9AC9CD0E731}"/>
  <tableColumns count="16">
    <tableColumn id="1" xr3:uid="{2B309269-F50C-46BF-8A5A-11971F6DD573}" name="Order ID" dataDxfId="15"/>
    <tableColumn id="2" xr3:uid="{7583D1FA-51ED-465F-B3E9-62E92873B4C7}" name="Order Date" dataDxfId="14"/>
    <tableColumn id="3" xr3:uid="{1E9BDBEB-BD89-4038-9159-2D6416A685B7}" name="Customer ID" dataDxfId="13"/>
    <tableColumn id="4" xr3:uid="{8F78EFF2-A289-4E97-8466-16227E990E8C}" name="Product ID"/>
    <tableColumn id="5" xr3:uid="{7BB65CE4-6873-43CE-AF4A-7B30E3F0492F}" name="Quantity" dataDxfId="12"/>
    <tableColumn id="6" xr3:uid="{C78D1B9D-6221-4E8B-A95E-E593FC968109}" name="Customer Name" dataDxfId="11">
      <calculatedColumnFormula>_xlfn.XLOOKUP(C2,customers!$A$1:$A$1001,customers!$B$1:$B$1001,,0)</calculatedColumnFormula>
    </tableColumn>
    <tableColumn id="7" xr3:uid="{2084FED3-4F2F-4048-B24C-4DE297236BC5}" name="Email" dataDxfId="10">
      <calculatedColumnFormula>IF(_xlfn.XLOOKUP(C2,customers!$A$1:$A$1001,customers!$C$1:$C$1001,,0)=0,"",_xlfn.XLOOKUP(C2,customers!$A$1:$A$1001,customers!$C$1:$C$1001,,0))</calculatedColumnFormula>
    </tableColumn>
    <tableColumn id="8" xr3:uid="{F117EA11-CE6B-4D55-A177-750F14F2D4F1}" name="Country" dataDxfId="9">
      <calculatedColumnFormula>_xlfn.XLOOKUP(C2,customers!$A$1:$A$1001,customers!$G$1:$G$1001,,0)</calculatedColumnFormula>
    </tableColumn>
    <tableColumn id="9" xr3:uid="{39B558F5-B9B3-45D8-BBEA-29DC9CC8BB52}" name="Coffee Type">
      <calculatedColumnFormula>INDEX(products!$A$1:$G$49,MATCH(orders!$D2,products!$A$1:$A$49,0),MATCH(orders!I$1,products!$A$1:$G$1,0))</calculatedColumnFormula>
    </tableColumn>
    <tableColumn id="10" xr3:uid="{EBFA3942-0D5F-4CC2-A7DD-2353A61C79B7}" name="Roast Type">
      <calculatedColumnFormula>INDEX(products!$A$1:$G$49,MATCH(orders!$D2,products!$A$1:$A$49,0),MATCH(orders!J$1,products!$A$1:$G$1,0))</calculatedColumnFormula>
    </tableColumn>
    <tableColumn id="11" xr3:uid="{605F6C4D-2B29-44C6-A824-D7369627A57E}" name="Size" dataDxfId="8">
      <calculatedColumnFormula>INDEX(products!$A$1:$G$49,MATCH(orders!$D2,products!$A$1:$A$49,0),MATCH(orders!K$1,products!$A$1:$G$1,0))</calculatedColumnFormula>
    </tableColumn>
    <tableColumn id="12" xr3:uid="{CDD10DA9-AE89-4CD7-96CE-642B20DC5761}" name="Unit Price" dataDxfId="7" dataCellStyle="Currency">
      <calculatedColumnFormula>INDEX(products!$A$1:$G$49,MATCH(orders!$D2,products!$A$1:$A$49,0),MATCH(orders!L$1,products!$A$1:$G$1,0))</calculatedColumnFormula>
    </tableColumn>
    <tableColumn id="13" xr3:uid="{EFBF9693-8C66-4CD5-8ACC-6F03332EB0BC}" name="Sales" dataDxfId="6" dataCellStyle="Currency">
      <calculatedColumnFormula>L2*E2</calculatedColumnFormula>
    </tableColumn>
    <tableColumn id="14" xr3:uid="{03FE09E1-BE92-461C-9B74-7CC7731E9829}" name="Coffee Type Name">
      <calculatedColumnFormula>IF(I2="Rob","Robusta",IF(I2="Exc","Excelsa",IF(I2="Ara","Arabica",IF(I2="Lib","Liberica",""))))</calculatedColumnFormula>
    </tableColumn>
    <tableColumn id="15" xr3:uid="{B4279FBA-E073-40B1-B88F-4F4F2708AE10}" name="Roast Type Name">
      <calculatedColumnFormula>IF(J2="M","Medium",IF(J2="L","Light",IF(J2="D","Dark","")))</calculatedColumnFormula>
    </tableColumn>
    <tableColumn id="16" xr3:uid="{6B86B5F0-FA14-4BDA-AEC7-EDE088BA75E0}"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CE7EF28-FEE1-4067-B9DF-83250427FD1C}" sourceName="Order Date">
  <pivotTables>
    <pivotTable tabId="18" name="TotalSales"/>
    <pivotTable tabId="23" name="TotalSales"/>
    <pivotTable tabId="24" name="TotalSales"/>
  </pivotTables>
  <state minimalRefreshVersion="6" lastRefreshVersion="6" pivotCacheId="10967827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87217E-CCBF-4840-A0F1-82C286B2BDEE}" cache="NativeTimeline_Order_Date" caption="Order Date" level="2" selectionLevel="2" scrollPosition="2020-04-17T00:00:00" style="Gree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4FA3F-5D6C-439E-8433-9DD0F16E08CE}">
  <dimension ref="A3:F48"/>
  <sheetViews>
    <sheetView zoomScale="55" zoomScaleNormal="55" workbookViewId="0">
      <selection activeCell="K15" sqref="K15"/>
    </sheetView>
  </sheetViews>
  <sheetFormatPr defaultRowHeight="14.5" x14ac:dyDescent="0.35"/>
  <cols>
    <col min="1" max="1" width="20.81640625" bestFit="1" customWidth="1"/>
    <col min="2" max="2" width="22.54296875" bestFit="1" customWidth="1"/>
    <col min="3" max="3" width="20.54296875" bestFit="1" customWidth="1"/>
    <col min="4" max="4" width="7.1796875" bestFit="1" customWidth="1"/>
    <col min="5" max="5" width="7.36328125" bestFit="1" customWidth="1"/>
    <col min="6" max="7" width="7.7265625" bestFit="1" customWidth="1"/>
  </cols>
  <sheetData>
    <row r="3" spans="1:6" x14ac:dyDescent="0.35">
      <c r="A3" s="6" t="s">
        <v>6198</v>
      </c>
      <c r="C3" s="6" t="s">
        <v>6196</v>
      </c>
    </row>
    <row r="4" spans="1:6" x14ac:dyDescent="0.35">
      <c r="A4" s="6" t="s">
        <v>6219</v>
      </c>
      <c r="B4" s="6" t="s">
        <v>6220</v>
      </c>
      <c r="C4" t="s">
        <v>6199</v>
      </c>
      <c r="D4" t="s">
        <v>6200</v>
      </c>
      <c r="E4" t="s">
        <v>6201</v>
      </c>
      <c r="F4" t="s">
        <v>6202</v>
      </c>
    </row>
    <row r="5" spans="1:6" x14ac:dyDescent="0.35">
      <c r="A5" t="s">
        <v>6203</v>
      </c>
      <c r="B5" t="s">
        <v>6204</v>
      </c>
      <c r="C5" s="7">
        <v>186.85499999999999</v>
      </c>
      <c r="D5" s="7">
        <v>305.97000000000003</v>
      </c>
      <c r="E5" s="7">
        <v>213.15999999999997</v>
      </c>
      <c r="F5" s="7">
        <v>123</v>
      </c>
    </row>
    <row r="6" spans="1:6" x14ac:dyDescent="0.35">
      <c r="B6" t="s">
        <v>6205</v>
      </c>
      <c r="C6" s="7">
        <v>251.96499999999997</v>
      </c>
      <c r="D6" s="7">
        <v>129.46</v>
      </c>
      <c r="E6" s="7">
        <v>434.03999999999996</v>
      </c>
      <c r="F6" s="7">
        <v>171.93999999999997</v>
      </c>
    </row>
    <row r="7" spans="1:6" x14ac:dyDescent="0.35">
      <c r="B7" t="s">
        <v>6206</v>
      </c>
      <c r="C7" s="7">
        <v>224.94499999999999</v>
      </c>
      <c r="D7" s="7">
        <v>349.12</v>
      </c>
      <c r="E7" s="7">
        <v>321.04000000000002</v>
      </c>
      <c r="F7" s="7">
        <v>126.035</v>
      </c>
    </row>
    <row r="8" spans="1:6" x14ac:dyDescent="0.35">
      <c r="B8" t="s">
        <v>6207</v>
      </c>
      <c r="C8" s="7">
        <v>307.12</v>
      </c>
      <c r="D8" s="7">
        <v>681.07499999999993</v>
      </c>
      <c r="E8" s="7">
        <v>533.70499999999993</v>
      </c>
      <c r="F8" s="7">
        <v>158.85</v>
      </c>
    </row>
    <row r="9" spans="1:6" x14ac:dyDescent="0.35">
      <c r="B9" t="s">
        <v>6208</v>
      </c>
      <c r="C9" s="7">
        <v>53.664999999999992</v>
      </c>
      <c r="D9" s="7">
        <v>83.025000000000006</v>
      </c>
      <c r="E9" s="7">
        <v>193.83499999999998</v>
      </c>
      <c r="F9" s="7">
        <v>68.039999999999992</v>
      </c>
    </row>
    <row r="10" spans="1:6" x14ac:dyDescent="0.35">
      <c r="B10" t="s">
        <v>6209</v>
      </c>
      <c r="C10" s="7">
        <v>163.01999999999998</v>
      </c>
      <c r="D10" s="7">
        <v>678.3599999999999</v>
      </c>
      <c r="E10" s="7">
        <v>171.04500000000002</v>
      </c>
      <c r="F10" s="7">
        <v>372.255</v>
      </c>
    </row>
    <row r="11" spans="1:6" x14ac:dyDescent="0.35">
      <c r="B11" t="s">
        <v>6210</v>
      </c>
      <c r="C11" s="7">
        <v>345.02</v>
      </c>
      <c r="D11" s="7">
        <v>273.86999999999995</v>
      </c>
      <c r="E11" s="7">
        <v>184.12999999999997</v>
      </c>
      <c r="F11" s="7">
        <v>201.11499999999998</v>
      </c>
    </row>
    <row r="12" spans="1:6" x14ac:dyDescent="0.35">
      <c r="B12" t="s">
        <v>6211</v>
      </c>
      <c r="C12" s="7">
        <v>334.89</v>
      </c>
      <c r="D12" s="7">
        <v>70.95</v>
      </c>
      <c r="E12" s="7">
        <v>134.23000000000002</v>
      </c>
      <c r="F12" s="7">
        <v>166.27499999999998</v>
      </c>
    </row>
    <row r="13" spans="1:6" x14ac:dyDescent="0.35">
      <c r="B13" t="s">
        <v>6212</v>
      </c>
      <c r="C13" s="7">
        <v>178.70999999999998</v>
      </c>
      <c r="D13" s="7">
        <v>166.1</v>
      </c>
      <c r="E13" s="7">
        <v>439.30999999999995</v>
      </c>
      <c r="F13" s="7">
        <v>492.9</v>
      </c>
    </row>
    <row r="14" spans="1:6" x14ac:dyDescent="0.35">
      <c r="B14" t="s">
        <v>6213</v>
      </c>
      <c r="C14" s="7">
        <v>301.98500000000001</v>
      </c>
      <c r="D14" s="7">
        <v>153.76499999999999</v>
      </c>
      <c r="E14" s="7">
        <v>215.55499999999998</v>
      </c>
      <c r="F14" s="7">
        <v>213.66499999999999</v>
      </c>
    </row>
    <row r="15" spans="1:6" x14ac:dyDescent="0.35">
      <c r="B15" t="s">
        <v>6214</v>
      </c>
      <c r="C15" s="7">
        <v>312.83499999999998</v>
      </c>
      <c r="D15" s="7">
        <v>63.249999999999993</v>
      </c>
      <c r="E15" s="7">
        <v>350.89500000000004</v>
      </c>
      <c r="F15" s="7">
        <v>96.405000000000001</v>
      </c>
    </row>
    <row r="16" spans="1:6" x14ac:dyDescent="0.35">
      <c r="B16" t="s">
        <v>6215</v>
      </c>
      <c r="C16" s="7">
        <v>265.62</v>
      </c>
      <c r="D16" s="7">
        <v>526.51499999999987</v>
      </c>
      <c r="E16" s="7">
        <v>187.06</v>
      </c>
      <c r="F16" s="7">
        <v>210.58999999999997</v>
      </c>
    </row>
    <row r="17" spans="1:6" x14ac:dyDescent="0.35">
      <c r="A17" t="s">
        <v>6216</v>
      </c>
      <c r="B17" t="s">
        <v>6204</v>
      </c>
      <c r="C17" s="7">
        <v>47.25</v>
      </c>
      <c r="D17" s="7">
        <v>65.805000000000007</v>
      </c>
      <c r="E17" s="7">
        <v>274.67500000000001</v>
      </c>
      <c r="F17" s="7">
        <v>179.22</v>
      </c>
    </row>
    <row r="18" spans="1:6" x14ac:dyDescent="0.35">
      <c r="B18" t="s">
        <v>6205</v>
      </c>
      <c r="C18" s="7">
        <v>745.44999999999993</v>
      </c>
      <c r="D18" s="7">
        <v>428.88499999999999</v>
      </c>
      <c r="E18" s="7">
        <v>194.17499999999998</v>
      </c>
      <c r="F18" s="7">
        <v>429.82999999999993</v>
      </c>
    </row>
    <row r="19" spans="1:6" x14ac:dyDescent="0.35">
      <c r="B19" t="s">
        <v>6206</v>
      </c>
      <c r="C19" s="7">
        <v>130.47</v>
      </c>
      <c r="D19" s="7">
        <v>271.48500000000001</v>
      </c>
      <c r="E19" s="7">
        <v>281.20499999999998</v>
      </c>
      <c r="F19" s="7">
        <v>231.63000000000002</v>
      </c>
    </row>
    <row r="20" spans="1:6" x14ac:dyDescent="0.35">
      <c r="B20" t="s">
        <v>6207</v>
      </c>
      <c r="C20" s="7">
        <v>27</v>
      </c>
      <c r="D20" s="7">
        <v>347.26</v>
      </c>
      <c r="E20" s="7">
        <v>147.51</v>
      </c>
      <c r="F20" s="7">
        <v>240.04</v>
      </c>
    </row>
    <row r="21" spans="1:6" x14ac:dyDescent="0.35">
      <c r="B21" t="s">
        <v>6208</v>
      </c>
      <c r="C21" s="7">
        <v>255.11499999999995</v>
      </c>
      <c r="D21" s="7">
        <v>541.73</v>
      </c>
      <c r="E21" s="7">
        <v>83.43</v>
      </c>
      <c r="F21" s="7">
        <v>59.079999999999991</v>
      </c>
    </row>
    <row r="22" spans="1:6" x14ac:dyDescent="0.35">
      <c r="B22" t="s">
        <v>6209</v>
      </c>
      <c r="C22" s="7">
        <v>584.78999999999985</v>
      </c>
      <c r="D22" s="7">
        <v>357.42999999999995</v>
      </c>
      <c r="E22" s="7">
        <v>355.34</v>
      </c>
      <c r="F22" s="7">
        <v>140.88</v>
      </c>
    </row>
    <row r="23" spans="1:6" x14ac:dyDescent="0.35">
      <c r="B23" t="s">
        <v>6210</v>
      </c>
      <c r="C23" s="7">
        <v>430.62</v>
      </c>
      <c r="D23" s="7">
        <v>227.42500000000001</v>
      </c>
      <c r="E23" s="7">
        <v>236.315</v>
      </c>
      <c r="F23" s="7">
        <v>414.58499999999992</v>
      </c>
    </row>
    <row r="24" spans="1:6" x14ac:dyDescent="0.35">
      <c r="B24" t="s">
        <v>6211</v>
      </c>
      <c r="C24" s="7">
        <v>22.5</v>
      </c>
      <c r="D24" s="7">
        <v>77.72</v>
      </c>
      <c r="E24" s="7">
        <v>60.5</v>
      </c>
      <c r="F24" s="7">
        <v>139.67999999999998</v>
      </c>
    </row>
    <row r="25" spans="1:6" x14ac:dyDescent="0.35">
      <c r="B25" t="s">
        <v>6212</v>
      </c>
      <c r="C25" s="7">
        <v>126.14999999999999</v>
      </c>
      <c r="D25" s="7">
        <v>195.11</v>
      </c>
      <c r="E25" s="7">
        <v>89.13</v>
      </c>
      <c r="F25" s="7">
        <v>302.65999999999997</v>
      </c>
    </row>
    <row r="26" spans="1:6" x14ac:dyDescent="0.35">
      <c r="B26" t="s">
        <v>6213</v>
      </c>
      <c r="C26" s="7">
        <v>376.03</v>
      </c>
      <c r="D26" s="7">
        <v>523.24</v>
      </c>
      <c r="E26" s="7">
        <v>440.96499999999997</v>
      </c>
      <c r="F26" s="7">
        <v>174.46999999999997</v>
      </c>
    </row>
    <row r="27" spans="1:6" x14ac:dyDescent="0.35">
      <c r="B27" t="s">
        <v>6214</v>
      </c>
      <c r="C27" s="7">
        <v>515.17999999999995</v>
      </c>
      <c r="D27" s="7">
        <v>142.56</v>
      </c>
      <c r="E27" s="7">
        <v>347.03999999999996</v>
      </c>
      <c r="F27" s="7">
        <v>104.08499999999999</v>
      </c>
    </row>
    <row r="28" spans="1:6" x14ac:dyDescent="0.35">
      <c r="B28" t="s">
        <v>6215</v>
      </c>
      <c r="C28" s="7">
        <v>95.859999999999985</v>
      </c>
      <c r="D28" s="7">
        <v>484.76</v>
      </c>
      <c r="E28" s="7">
        <v>94.17</v>
      </c>
      <c r="F28" s="7">
        <v>77.10499999999999</v>
      </c>
    </row>
    <row r="29" spans="1:6" x14ac:dyDescent="0.35">
      <c r="A29" t="s">
        <v>6217</v>
      </c>
      <c r="B29" t="s">
        <v>6204</v>
      </c>
      <c r="C29" s="7">
        <v>258.34500000000003</v>
      </c>
      <c r="D29" s="7">
        <v>139.625</v>
      </c>
      <c r="E29" s="7">
        <v>279.52000000000004</v>
      </c>
      <c r="F29" s="7">
        <v>160.19499999999999</v>
      </c>
    </row>
    <row r="30" spans="1:6" x14ac:dyDescent="0.35">
      <c r="B30" t="s">
        <v>6205</v>
      </c>
      <c r="C30" s="7">
        <v>342.2</v>
      </c>
      <c r="D30" s="7">
        <v>284.24999999999994</v>
      </c>
      <c r="E30" s="7">
        <v>251.83</v>
      </c>
      <c r="F30" s="7">
        <v>80.550000000000011</v>
      </c>
    </row>
    <row r="31" spans="1:6" x14ac:dyDescent="0.35">
      <c r="B31" t="s">
        <v>6206</v>
      </c>
      <c r="C31" s="7">
        <v>418.30499999999989</v>
      </c>
      <c r="D31" s="7">
        <v>468.125</v>
      </c>
      <c r="E31" s="7">
        <v>405.05500000000006</v>
      </c>
      <c r="F31" s="7">
        <v>253.15499999999997</v>
      </c>
    </row>
    <row r="32" spans="1:6" x14ac:dyDescent="0.35">
      <c r="B32" t="s">
        <v>6207</v>
      </c>
      <c r="C32" s="7">
        <v>102.32999999999998</v>
      </c>
      <c r="D32" s="7">
        <v>242.14000000000001</v>
      </c>
      <c r="E32" s="7">
        <v>554.875</v>
      </c>
      <c r="F32" s="7">
        <v>106.23999999999998</v>
      </c>
    </row>
    <row r="33" spans="1:6" x14ac:dyDescent="0.35">
      <c r="B33" t="s">
        <v>6208</v>
      </c>
      <c r="C33" s="7">
        <v>234.71999999999997</v>
      </c>
      <c r="D33" s="7">
        <v>133.08000000000001</v>
      </c>
      <c r="E33" s="7">
        <v>267.2</v>
      </c>
      <c r="F33" s="7">
        <v>272.68999999999994</v>
      </c>
    </row>
    <row r="34" spans="1:6" x14ac:dyDescent="0.35">
      <c r="B34" t="s">
        <v>6209</v>
      </c>
      <c r="C34" s="7">
        <v>430.39</v>
      </c>
      <c r="D34" s="7">
        <v>136.20500000000001</v>
      </c>
      <c r="E34" s="7">
        <v>209.6</v>
      </c>
      <c r="F34" s="7">
        <v>88.334999999999994</v>
      </c>
    </row>
    <row r="35" spans="1:6" x14ac:dyDescent="0.35">
      <c r="B35" t="s">
        <v>6210</v>
      </c>
      <c r="C35" s="7">
        <v>109.005</v>
      </c>
      <c r="D35" s="7">
        <v>393.57499999999999</v>
      </c>
      <c r="E35" s="7">
        <v>61.034999999999997</v>
      </c>
      <c r="F35" s="7">
        <v>199.48999999999998</v>
      </c>
    </row>
    <row r="36" spans="1:6" x14ac:dyDescent="0.35">
      <c r="B36" t="s">
        <v>6211</v>
      </c>
      <c r="C36" s="7">
        <v>287.52499999999998</v>
      </c>
      <c r="D36" s="7">
        <v>288.67</v>
      </c>
      <c r="E36" s="7">
        <v>125.58</v>
      </c>
      <c r="F36" s="7">
        <v>374.13499999999999</v>
      </c>
    </row>
    <row r="37" spans="1:6" x14ac:dyDescent="0.35">
      <c r="B37" t="s">
        <v>6212</v>
      </c>
      <c r="C37" s="7">
        <v>840.92999999999984</v>
      </c>
      <c r="D37" s="7">
        <v>409.875</v>
      </c>
      <c r="E37" s="7">
        <v>171.32999999999998</v>
      </c>
      <c r="F37" s="7">
        <v>221.43999999999997</v>
      </c>
    </row>
    <row r="38" spans="1:6" x14ac:dyDescent="0.35">
      <c r="B38" t="s">
        <v>6213</v>
      </c>
      <c r="C38" s="7">
        <v>299.07</v>
      </c>
      <c r="D38" s="7">
        <v>260.32499999999999</v>
      </c>
      <c r="E38" s="7">
        <v>584.64</v>
      </c>
      <c r="F38" s="7">
        <v>256.36500000000001</v>
      </c>
    </row>
    <row r="39" spans="1:6" x14ac:dyDescent="0.35">
      <c r="B39" t="s">
        <v>6214</v>
      </c>
      <c r="C39" s="7">
        <v>323.32499999999999</v>
      </c>
      <c r="D39" s="7">
        <v>565.57000000000005</v>
      </c>
      <c r="E39" s="7">
        <v>537.80999999999995</v>
      </c>
      <c r="F39" s="7">
        <v>189.47499999999999</v>
      </c>
    </row>
    <row r="40" spans="1:6" x14ac:dyDescent="0.35">
      <c r="B40" t="s">
        <v>6215</v>
      </c>
      <c r="C40" s="7">
        <v>399.48499999999996</v>
      </c>
      <c r="D40" s="7">
        <v>148.19999999999999</v>
      </c>
      <c r="E40" s="7">
        <v>388.21999999999997</v>
      </c>
      <c r="F40" s="7">
        <v>212.07499999999999</v>
      </c>
    </row>
    <row r="41" spans="1:6" x14ac:dyDescent="0.35">
      <c r="A41" t="s">
        <v>6218</v>
      </c>
      <c r="B41" t="s">
        <v>6204</v>
      </c>
      <c r="C41" s="7">
        <v>112.69499999999999</v>
      </c>
      <c r="D41" s="7">
        <v>166.32</v>
      </c>
      <c r="E41" s="7">
        <v>843.71499999999992</v>
      </c>
      <c r="F41" s="7">
        <v>146.685</v>
      </c>
    </row>
    <row r="42" spans="1:6" x14ac:dyDescent="0.35">
      <c r="B42" t="s">
        <v>6205</v>
      </c>
      <c r="C42" s="7">
        <v>114.87999999999998</v>
      </c>
      <c r="D42" s="7">
        <v>133.815</v>
      </c>
      <c r="E42" s="7">
        <v>91.175000000000011</v>
      </c>
      <c r="F42" s="7">
        <v>53.759999999999991</v>
      </c>
    </row>
    <row r="43" spans="1:6" x14ac:dyDescent="0.35">
      <c r="B43" t="s">
        <v>6206</v>
      </c>
      <c r="C43" s="7">
        <v>277.76</v>
      </c>
      <c r="D43" s="7">
        <v>175.41</v>
      </c>
      <c r="E43" s="7">
        <v>462.50999999999993</v>
      </c>
      <c r="F43" s="7">
        <v>399.52499999999998</v>
      </c>
    </row>
    <row r="44" spans="1:6" x14ac:dyDescent="0.35">
      <c r="B44" t="s">
        <v>6207</v>
      </c>
      <c r="C44" s="7">
        <v>197.89499999999998</v>
      </c>
      <c r="D44" s="7">
        <v>289.755</v>
      </c>
      <c r="E44" s="7">
        <v>88.545000000000002</v>
      </c>
      <c r="F44" s="7">
        <v>200.25499999999997</v>
      </c>
    </row>
    <row r="45" spans="1:6" x14ac:dyDescent="0.35">
      <c r="B45" t="s">
        <v>6208</v>
      </c>
      <c r="C45" s="7">
        <v>193.11499999999998</v>
      </c>
      <c r="D45" s="7">
        <v>212.49499999999998</v>
      </c>
      <c r="E45" s="7">
        <v>292.29000000000002</v>
      </c>
      <c r="F45" s="7">
        <v>304.46999999999997</v>
      </c>
    </row>
    <row r="46" spans="1:6" x14ac:dyDescent="0.35">
      <c r="B46" t="s">
        <v>6209</v>
      </c>
      <c r="C46" s="7">
        <v>179.79</v>
      </c>
      <c r="D46" s="7">
        <v>426.2</v>
      </c>
      <c r="E46" s="7">
        <v>170.08999999999997</v>
      </c>
      <c r="F46" s="7">
        <v>379.31</v>
      </c>
    </row>
    <row r="47" spans="1:6" x14ac:dyDescent="0.35">
      <c r="B47" t="s">
        <v>6210</v>
      </c>
      <c r="C47" s="7">
        <v>247.28999999999996</v>
      </c>
      <c r="D47" s="7">
        <v>246.685</v>
      </c>
      <c r="E47" s="7">
        <v>271.05499999999995</v>
      </c>
      <c r="F47" s="7">
        <v>141.69999999999999</v>
      </c>
    </row>
    <row r="48" spans="1:6" x14ac:dyDescent="0.35">
      <c r="B48" t="s">
        <v>6211</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AEDE2-760E-4CFF-8074-042094DAE0F1}">
  <dimension ref="A3:B6"/>
  <sheetViews>
    <sheetView zoomScale="55" zoomScaleNormal="55" workbookViewId="0">
      <selection activeCell="L22" sqref="L22"/>
    </sheetView>
  </sheetViews>
  <sheetFormatPr defaultRowHeight="14.5" x14ac:dyDescent="0.35"/>
  <cols>
    <col min="1" max="1" width="15.6328125" bestFit="1" customWidth="1"/>
    <col min="2" max="2" width="11.6328125" bestFit="1" customWidth="1"/>
    <col min="3" max="3" width="20.54296875" bestFit="1" customWidth="1"/>
    <col min="4" max="4" width="7.1796875" bestFit="1" customWidth="1"/>
    <col min="5" max="5" width="7.36328125" bestFit="1" customWidth="1"/>
    <col min="6" max="7" width="7.7265625" bestFit="1" customWidth="1"/>
  </cols>
  <sheetData>
    <row r="3" spans="1:2" x14ac:dyDescent="0.35">
      <c r="A3" s="6" t="s">
        <v>7</v>
      </c>
      <c r="B3" t="s">
        <v>6198</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EB26-6FB0-4C8B-806A-5A00286F1F30}">
  <dimension ref="A3:B8"/>
  <sheetViews>
    <sheetView zoomScale="55" zoomScaleNormal="55" workbookViewId="0">
      <selection activeCell="O21" sqref="O21"/>
    </sheetView>
  </sheetViews>
  <sheetFormatPr defaultRowHeight="14.5" x14ac:dyDescent="0.35"/>
  <cols>
    <col min="1" max="1" width="18.6328125" bestFit="1" customWidth="1"/>
    <col min="2" max="2" width="11.6328125" bestFit="1" customWidth="1"/>
    <col min="3" max="3" width="20.54296875" bestFit="1" customWidth="1"/>
    <col min="4" max="4" width="7.1796875" bestFit="1" customWidth="1"/>
    <col min="5" max="5" width="7.36328125" bestFit="1" customWidth="1"/>
    <col min="6" max="7" width="7.7265625" bestFit="1" customWidth="1"/>
  </cols>
  <sheetData>
    <row r="3" spans="1:2" x14ac:dyDescent="0.35">
      <c r="A3" s="6" t="s">
        <v>4</v>
      </c>
      <c r="B3" t="s">
        <v>6198</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1" zoomScaleNormal="91" workbookViewId="0">
      <selection activeCell="P9" sqref="P9"/>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16.26953125" customWidth="1"/>
    <col min="7" max="7" width="36.453125" bestFit="1" customWidth="1"/>
    <col min="8" max="8" width="14.453125" bestFit="1" customWidth="1"/>
    <col min="9" max="9" width="12.7265625" customWidth="1"/>
    <col min="10" max="10" width="12" customWidth="1"/>
    <col min="11" max="11" width="6" customWidth="1"/>
    <col min="12" max="12" width="11" customWidth="1"/>
    <col min="13" max="13" width="8.6328125" bestFit="1" customWidth="1"/>
    <col min="14" max="14" width="18.08984375" customWidth="1"/>
    <col min="15" max="15" width="17.36328125" customWidth="1"/>
    <col min="16" max="16" width="1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8"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4026B-61E5-4BC3-854A-E6A046DA65EA}">
  <dimension ref="A1:A33"/>
  <sheetViews>
    <sheetView showGridLines="0" showRowColHeaders="0" tabSelected="1" zoomScale="50" zoomScaleNormal="50" workbookViewId="0">
      <selection activeCell="AN17" sqref="AM17:AN20"/>
    </sheetView>
  </sheetViews>
  <sheetFormatPr defaultRowHeight="14.5" x14ac:dyDescent="0.35"/>
  <cols>
    <col min="1" max="1" width="1.6328125" customWidth="1"/>
    <col min="18" max="18" width="0.81640625" customWidth="1"/>
    <col min="19" max="19" width="8.7265625" customWidth="1"/>
    <col min="20" max="20" width="14.7265625" customWidth="1"/>
    <col min="21" max="21" width="1.26953125" customWidth="1"/>
    <col min="24" max="24" width="8.90625" customWidth="1"/>
    <col min="25" max="25" width="0.7265625" customWidth="1"/>
    <col min="27" max="27" width="11.1796875" customWidth="1"/>
  </cols>
  <sheetData>
    <row r="1" ht="5" customHeight="1" x14ac:dyDescent="0.35"/>
    <row r="6" ht="7.5" customHeight="1" x14ac:dyDescent="0.35"/>
    <row r="11" customFormat="1" ht="6.5" customHeight="1" x14ac:dyDescent="0.35"/>
    <row r="15" customFormat="1" ht="21" customHeight="1" x14ac:dyDescent="0.35"/>
    <row r="17" ht="5" customHeight="1" x14ac:dyDescent="0.35"/>
    <row r="33"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 H</cp:lastModifiedBy>
  <cp:revision/>
  <dcterms:created xsi:type="dcterms:W3CDTF">2022-11-26T09:51:45Z</dcterms:created>
  <dcterms:modified xsi:type="dcterms:W3CDTF">2023-10-28T02:15:57Z</dcterms:modified>
  <cp:category/>
  <cp:contentStatus/>
</cp:coreProperties>
</file>