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ishak\Downloads\"/>
    </mc:Choice>
  </mc:AlternateContent>
  <xr:revisionPtr revIDLastSave="0" documentId="13_ncr:1_{C3ED4A43-7F75-4EE0-B07B-528BA223E4F2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2" i="1"/>
  <c r="G3" i="1"/>
  <c r="D9" i="1"/>
  <c r="C9" i="1"/>
  <c r="B9" i="1"/>
</calcChain>
</file>

<file path=xl/sharedStrings.xml><?xml version="1.0" encoding="utf-8"?>
<sst xmlns="http://schemas.openxmlformats.org/spreadsheetml/2006/main" count="16" uniqueCount="16">
  <si>
    <t>Team</t>
  </si>
  <si>
    <t>Email open rate</t>
  </si>
  <si>
    <t>Email click through rate</t>
  </si>
  <si>
    <t>Phishing success rate</t>
  </si>
  <si>
    <t>IT</t>
  </si>
  <si>
    <t>HR</t>
  </si>
  <si>
    <t>Card Services</t>
  </si>
  <si>
    <t>Reception</t>
  </si>
  <si>
    <t>Engineering</t>
  </si>
  <si>
    <t>Marketing</t>
  </si>
  <si>
    <t>R&amp;D</t>
  </si>
  <si>
    <t>Overall average</t>
  </si>
  <si>
    <t>Email open rate = of the people that received the email, the percentage that opened it</t>
  </si>
  <si>
    <t>Email click through rate = of the people that received the email, the percentage that clicked on the link</t>
  </si>
  <si>
    <t>Phishing success rate = of the people that received the email, the percentage that clicked the link and inputted some personal information</t>
  </si>
  <si>
    <t>Chance of being Phished given you opened the email and clicked on the email.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</si>
</sst>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6" x14ac:knownFonts="1">
    <font>
      <sz val="10"/>
      <color rgb="FF000000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9" fontId="3" fillId="0" borderId="0" xfId="0" applyNumberFormat="1" applyFont="1" applyAlignment="1">
      <alignment horizontal="center"/>
    </xf>
    <xf numFmtId="0" fontId="4" fillId="0" borderId="1" xfId="0" applyFont="1" applyBorder="1" applyAlignment="1"/>
    <xf numFmtId="9" fontId="4" fillId="0" borderId="1" xfId="0" applyNumberFormat="1" applyFont="1" applyBorder="1" applyAlignment="1">
      <alignment horizontal="center"/>
    </xf>
    <xf numFmtId="164" fontId="0" fillId="0" borderId="0" xfId="0" applyNumberFormat="1" applyFont="1" applyAlignment="1"/>
    <xf numFmtId="165" fontId="0" fillId="0" borderId="0" xfId="0" applyNumberFormat="1" applyFont="1" applyAlignme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Chances of a</a:t>
            </a:r>
            <a:r>
              <a:rPr lang="en-GB" baseline="0"/>
              <a:t> department being Phished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Sheet1!$A$2:$A$8</c:f>
              <c:strCache>
                <c:ptCount val="7"/>
                <c:pt idx="0">
                  <c:v>IT</c:v>
                </c:pt>
                <c:pt idx="1">
                  <c:v>HR</c:v>
                </c:pt>
                <c:pt idx="2">
                  <c:v>Card Services</c:v>
                </c:pt>
                <c:pt idx="3">
                  <c:v>Reception</c:v>
                </c:pt>
                <c:pt idx="4">
                  <c:v>Engineering</c:v>
                </c:pt>
                <c:pt idx="5">
                  <c:v>Marketing</c:v>
                </c:pt>
                <c:pt idx="6">
                  <c:v>R&amp;D</c:v>
                </c:pt>
              </c:strCache>
            </c:strRef>
          </c:cat>
          <c:val>
            <c:numRef>
              <c:f>Sheet1!$G$2:$G$8</c:f>
              <c:numCache>
                <c:formatCode>0.0000%</c:formatCode>
                <c:ptCount val="7"/>
                <c:pt idx="0">
                  <c:v>0</c:v>
                </c:pt>
                <c:pt idx="1">
                  <c:v>0.63749999999999996</c:v>
                </c:pt>
                <c:pt idx="2">
                  <c:v>0.03</c:v>
                </c:pt>
                <c:pt idx="3">
                  <c:v>0</c:v>
                </c:pt>
                <c:pt idx="4">
                  <c:v>2.7999999999999998E-4</c:v>
                </c:pt>
                <c:pt idx="5">
                  <c:v>9.8800000000000013E-2</c:v>
                </c:pt>
                <c:pt idx="6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C-41FD-AFDD-1EE42B76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311604</xdr:colOff>
      <xdr:row>14</xdr:row>
      <xdr:rowOff>80010</xdr:rowOff>
    </xdr:from>
    <xdr:to>
      <xdr:col>7</xdr:col>
      <xdr:colOff>60415</xdr:colOff>
      <xdr:row>28</xdr:row>
      <xdr:rowOff>44087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0E288B-03F3-404E-9FD7-57B9B5BA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4"/>
  <sheetViews>
    <sheetView tabSelected="1" zoomScale="70" zoomScaleNormal="70" workbookViewId="0">
      <selection activeCell="I23" sqref="I23"/>
    </sheetView>
  </sheetViews>
  <sheetFormatPr defaultColWidth="14.42578125" defaultRowHeight="15.75" customHeight="1" x14ac:dyDescent="0.2"/>
  <cols>
    <col min="1" max="1" width="18.42578125" customWidth="1"/>
    <col min="2" max="2" width="22" customWidth="1"/>
    <col min="3" max="3" width="23.7109375" customWidth="1"/>
    <col min="4" max="4" width="23.85546875" customWidth="1"/>
    <col min="7" max="7" width="72.42578125" bestFit="1" customWidth="1"/>
    <col min="8" max="8" width="24.140625" customWidth="1"/>
  </cols>
  <sheetData>
    <row r="1" spans="1:7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10" t="s">
        <v>15</v>
      </c>
    </row>
    <row r="2" spans="1:7" ht="15.75" customHeight="1" x14ac:dyDescent="0.2">
      <c r="A2" s="4" t="s">
        <v>4</v>
      </c>
      <c r="B2" s="5">
        <v>0.8</v>
      </c>
      <c r="C2" s="5">
        <v>0.02</v>
      </c>
      <c r="D2" s="5">
        <v>0</v>
      </c>
      <c r="F2" s="8"/>
      <c r="G2" s="9">
        <f>D2*C2*B2</f>
        <v>0</v>
      </c>
    </row>
    <row r="3" spans="1:7" ht="15.75" customHeight="1" x14ac:dyDescent="0.2">
      <c r="A3" s="4" t="s">
        <v>5</v>
      </c>
      <c r="B3" s="5">
        <v>1</v>
      </c>
      <c r="C3" s="5">
        <v>0.85</v>
      </c>
      <c r="D3" s="5">
        <v>0.75</v>
      </c>
      <c r="F3" s="8"/>
      <c r="G3" s="9">
        <f>D3*C3*B3</f>
        <v>0.63749999999999996</v>
      </c>
    </row>
    <row r="4" spans="1:7" ht="15.75" customHeight="1" x14ac:dyDescent="0.2">
      <c r="A4" s="4" t="s">
        <v>6</v>
      </c>
      <c r="B4" s="5">
        <v>0.6</v>
      </c>
      <c r="C4" s="5">
        <v>0.5</v>
      </c>
      <c r="D4" s="5">
        <v>0.1</v>
      </c>
      <c r="F4" s="8"/>
      <c r="G4" s="9">
        <f t="shared" ref="G4:G8" si="0">D4*C4*B4</f>
        <v>0.03</v>
      </c>
    </row>
    <row r="5" spans="1:7" ht="15.75" customHeight="1" x14ac:dyDescent="0.2">
      <c r="A5" s="4" t="s">
        <v>7</v>
      </c>
      <c r="B5" s="5">
        <v>0.4</v>
      </c>
      <c r="C5" s="5">
        <v>0.1</v>
      </c>
      <c r="D5" s="5">
        <v>0</v>
      </c>
      <c r="F5" s="8"/>
      <c r="G5" s="9">
        <f t="shared" si="0"/>
        <v>0</v>
      </c>
    </row>
    <row r="6" spans="1:7" ht="15.75" customHeight="1" x14ac:dyDescent="0.2">
      <c r="A6" s="4" t="s">
        <v>8</v>
      </c>
      <c r="B6" s="5">
        <v>0.7</v>
      </c>
      <c r="C6" s="5">
        <v>0.04</v>
      </c>
      <c r="D6" s="5">
        <v>0.01</v>
      </c>
      <c r="F6" s="8"/>
      <c r="G6" s="9">
        <f t="shared" si="0"/>
        <v>2.7999999999999998E-4</v>
      </c>
    </row>
    <row r="7" spans="1:7" ht="15.75" customHeight="1" x14ac:dyDescent="0.2">
      <c r="A7" s="4" t="s">
        <v>9</v>
      </c>
      <c r="B7" s="5">
        <v>0.65</v>
      </c>
      <c r="C7" s="5">
        <v>0.4</v>
      </c>
      <c r="D7" s="5">
        <v>0.38</v>
      </c>
      <c r="F7" s="8"/>
      <c r="G7" s="9">
        <f t="shared" si="0"/>
        <v>9.8800000000000013E-2</v>
      </c>
    </row>
    <row r="8" spans="1:7" ht="15.75" customHeight="1" x14ac:dyDescent="0.2">
      <c r="A8" s="4" t="s">
        <v>10</v>
      </c>
      <c r="B8" s="5">
        <v>0.5</v>
      </c>
      <c r="C8" s="5">
        <v>0.05</v>
      </c>
      <c r="D8" s="5">
        <v>0.02</v>
      </c>
      <c r="F8" s="8"/>
      <c r="G8" s="9">
        <f t="shared" si="0"/>
        <v>5.0000000000000001E-4</v>
      </c>
    </row>
    <row r="9" spans="1:7" ht="15.75" customHeight="1" x14ac:dyDescent="0.2">
      <c r="A9" s="6" t="s">
        <v>11</v>
      </c>
      <c r="B9" s="7">
        <f t="shared" ref="B9:D9" si="1">AVERAGE(B2:B8)</f>
        <v>0.66428571428571437</v>
      </c>
      <c r="C9" s="7">
        <f t="shared" si="1"/>
        <v>0.28000000000000003</v>
      </c>
      <c r="D9" s="7">
        <f t="shared" si="1"/>
        <v>0.18</v>
      </c>
    </row>
    <row r="12" spans="1:7" ht="15.75" customHeight="1" x14ac:dyDescent="0.2">
      <c r="A12" t="s">
        <v>12</v>
      </c>
    </row>
    <row r="13" spans="1:7" ht="15.75" customHeight="1" x14ac:dyDescent="0.2">
      <c r="A13" t="s">
        <v>13</v>
      </c>
    </row>
    <row r="14" spans="1:7" ht="15.75" customHeight="1" x14ac:dyDescent="0.2">
      <c r="A14" t="s">
        <v>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Ishak</cp:lastModifiedBy>
  <dcterms:created xsi:type="dcterms:W3CDTF">2022-02-15T03:01:22Z</dcterms:created>
  <dcterms:modified xsi:type="dcterms:W3CDTF">2022-08-04T16:54:15Z</dcterms:modified>
</cp:coreProperties>
</file>