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8_{644A8BD0-A76B-4FAA-B15A-F0688F00B41C}" xr6:coauthVersionLast="34" xr6:coauthVersionMax="34" xr10:uidLastSave="{00000000-0000-0000-0000-000000000000}"/>
  <bookViews>
    <workbookView xWindow="0" yWindow="0" windowWidth="28800" windowHeight="11925" xr2:uid="{00000000-000D-0000-FFFF-FFFF00000000}"/>
  </bookViews>
  <sheets>
    <sheet name="Questions" sheetId="2" r:id="rId1"/>
  </sheets>
  <definedNames>
    <definedName name="_xlnm._FilterDatabase" localSheetId="0" hidden="1">Questions!$A$2:$Y$70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2" l="1"/>
  <c r="R19" i="2"/>
  <c r="R8" i="2"/>
  <c r="R70" i="2"/>
  <c r="R69" i="2"/>
  <c r="R67" i="2"/>
  <c r="R66" i="2"/>
  <c r="R65" i="2"/>
  <c r="R64" i="2"/>
  <c r="R62" i="2"/>
  <c r="R61" i="2"/>
  <c r="R60" i="2"/>
  <c r="R59" i="2"/>
  <c r="R58" i="2"/>
  <c r="R57" i="2"/>
  <c r="R56" i="2"/>
  <c r="R55" i="2"/>
  <c r="R54" i="2"/>
  <c r="R53" i="2"/>
  <c r="R52" i="2"/>
  <c r="R50" i="2"/>
  <c r="R49" i="2"/>
  <c r="R48" i="2"/>
  <c r="R47" i="2"/>
  <c r="R46" i="2"/>
  <c r="R44" i="2"/>
  <c r="R43" i="2"/>
  <c r="R42" i="2"/>
  <c r="R41" i="2"/>
  <c r="R40" i="2"/>
  <c r="R7" i="2"/>
  <c r="R6" i="2"/>
  <c r="R5" i="2"/>
  <c r="R21" i="2"/>
  <c r="R18" i="2"/>
  <c r="R17" i="2"/>
  <c r="R16" i="2"/>
  <c r="R15" i="2"/>
  <c r="R14" i="2"/>
  <c r="R13" i="2"/>
  <c r="R12" i="2"/>
  <c r="R11" i="2"/>
  <c r="R10" i="2"/>
  <c r="R36" i="2"/>
  <c r="R35" i="2"/>
  <c r="R34" i="2"/>
  <c r="R33" i="2"/>
  <c r="R32" i="2"/>
  <c r="R31" i="2"/>
  <c r="R30" i="2"/>
  <c r="R29" i="2"/>
  <c r="R28" i="2"/>
  <c r="R26" i="2"/>
  <c r="R25" i="2"/>
  <c r="R24" i="2"/>
  <c r="R23" i="2"/>
  <c r="R4" i="2"/>
</calcChain>
</file>

<file path=xl/sharedStrings.xml><?xml version="1.0" encoding="utf-8"?>
<sst xmlns="http://schemas.openxmlformats.org/spreadsheetml/2006/main" count="705" uniqueCount="299">
  <si>
    <t>Response Options</t>
  </si>
  <si>
    <t>Scores</t>
  </si>
  <si>
    <t>Recommendations</t>
  </si>
  <si>
    <t>Section</t>
  </si>
  <si>
    <t>Question #</t>
  </si>
  <si>
    <t>Question</t>
  </si>
  <si>
    <t>Dimension</t>
  </si>
  <si>
    <t>Response</t>
  </si>
  <si>
    <t>Answer Score</t>
  </si>
  <si>
    <t>Max Score</t>
  </si>
  <si>
    <t>Threshold for action</t>
  </si>
  <si>
    <t>Action text</t>
  </si>
  <si>
    <t>Action Order</t>
  </si>
  <si>
    <t>Threshold for stength</t>
  </si>
  <si>
    <t>Strength text</t>
  </si>
  <si>
    <t>Strength Order</t>
  </si>
  <si>
    <t>1a</t>
  </si>
  <si>
    <t>How often do you measure and evaluate across the following … ? [Earned and editorial media channels]</t>
  </si>
  <si>
    <t>Reporting</t>
  </si>
  <si>
    <t>Never</t>
  </si>
  <si>
    <t>Rarely (maybe once per year)</t>
  </si>
  <si>
    <t>Sometimes / on an ad-hoc basis</t>
  </si>
  <si>
    <t>Regularly (at least quarterly)</t>
  </si>
  <si>
    <t>Frequently (e.g. every time we run some activity or monthly)</t>
  </si>
  <si>
    <t>More frequent evaluation of earned and editorial media channels</t>
  </si>
  <si>
    <t>R01</t>
  </si>
  <si>
    <t>R20</t>
  </si>
  <si>
    <t>1b</t>
  </si>
  <si>
    <t>How often do you measure and evaluate across the following … ? [Owned social media channels]</t>
  </si>
  <si>
    <t>More frequent evaluation of owned social media channels</t>
  </si>
  <si>
    <t>R02</t>
  </si>
  <si>
    <t>R21</t>
  </si>
  <si>
    <t>1c</t>
  </si>
  <si>
    <t>How often do you measure and evaluate across the following … ? [Owned digital channels and web domains]</t>
  </si>
  <si>
    <t>More frequent evaluation of owned digital channels and web domains</t>
  </si>
  <si>
    <t>R03</t>
  </si>
  <si>
    <t>R22</t>
  </si>
  <si>
    <t>1d</t>
  </si>
  <si>
    <t>How often do you measure and evaluate across the following … ? [Shared social media channels]</t>
  </si>
  <si>
    <t>More frequent evaluation of shared social media channels</t>
  </si>
  <si>
    <t>R04</t>
  </si>
  <si>
    <t>R23</t>
  </si>
  <si>
    <t>1e</t>
  </si>
  <si>
    <t>How often do you measure and evaluate across the following … ? [Paid media, including paid social]</t>
  </si>
  <si>
    <t>More frequent evaluation of paid media</t>
  </si>
  <si>
    <t>R05</t>
  </si>
  <si>
    <t>R24</t>
  </si>
  <si>
    <t>2a</t>
  </si>
  <si>
    <t>When you measure and evaluate paid, earned, shared and owned media activity, how often do you report on the following? [Coverage volume or  coverage highlights]</t>
  </si>
  <si>
    <t>R99</t>
  </si>
  <si>
    <t>2b</t>
  </si>
  <si>
    <t>When you measure and evaluate paid, earned, shared and owned media activity, how often do you report on the following? [Advertising value equivalents (AVE) or similar financial value]</t>
  </si>
  <si>
    <t>Move away from the use of AVEs as a way of measuring the value of communications</t>
  </si>
  <si>
    <t>2c</t>
  </si>
  <si>
    <t>When you measure and evaluate paid, earned, shared and owned media activity, how often do you report on the following? [Measure the quality of coverage (such as sentiment, prominence or message delivery)]</t>
  </si>
  <si>
    <t>Measure the quality as well quantity of media coverage (eg sentiment, prominence or message delivery)</t>
  </si>
  <si>
    <t>R07</t>
  </si>
  <si>
    <t>Evaluation measures the quality as well as quantity of media coverage</t>
  </si>
  <si>
    <t>2d</t>
  </si>
  <si>
    <t>When you measure and evaluate paid, earned, shared and owned media activity, how often do you report on the following? [Track how coverage is reaching specific target audiences (e.g. media consumption data)]</t>
  </si>
  <si>
    <t>Track how coverage is reaching specific target audiences (e.g. by using media consumption data)</t>
  </si>
  <si>
    <t>R08</t>
  </si>
  <si>
    <t>Evaluation tracks how coverage is reaching specific target audiences</t>
  </si>
  <si>
    <t>2e</t>
  </si>
  <si>
    <t>When you measure and evaluate paid, earned, shared and owned media activity, how often do you report on the following? [Volume of social media posts]</t>
  </si>
  <si>
    <t>2f</t>
  </si>
  <si>
    <t>When you measure and evaluate paid, earned, shared and owned media activity, how often do you report on the following? [Total impressions]</t>
  </si>
  <si>
    <t xml:space="preserve"> </t>
  </si>
  <si>
    <t>2g</t>
  </si>
  <si>
    <t>When you measure and evaluate paid, earned, shared and owned media activity, how often do you report on the following? [Identify and track topics and themes]</t>
  </si>
  <si>
    <t>Identify and track topics and themes</t>
  </si>
  <si>
    <t>R09</t>
  </si>
  <si>
    <t>We identify and track topics and themes on social media</t>
  </si>
  <si>
    <t>2h</t>
  </si>
  <si>
    <t>When you measure and evaluate paid, earned, shared and owned media activity, how often do you report on the following? [Track engagement (likes, shares, retweets etc) and engagement rate]</t>
  </si>
  <si>
    <t>Track social media engagement (likes, shares, retweets etc)]</t>
  </si>
  <si>
    <t>R10</t>
  </si>
  <si>
    <t>We track social media engagement</t>
  </si>
  <si>
    <t>2i</t>
  </si>
  <si>
    <t>When you measure and evaluate paid, earned, shared and owned media activity, how often do you report on the following? [Cost per click]</t>
  </si>
  <si>
    <t>Measure cost per click</t>
  </si>
  <si>
    <t>R11</t>
  </si>
  <si>
    <t>We measure cost per click</t>
  </si>
  <si>
    <t>2j</t>
  </si>
  <si>
    <t>When you measure and evaluate paid, earned, shared and owned media activity, how often do you report on the following? [Click thrus and click thru rate]</t>
  </si>
  <si>
    <t>Measure click thrus and click thru rate</t>
  </si>
  <si>
    <t>R12</t>
  </si>
  <si>
    <t>We measure click thrus and click thru rate</t>
  </si>
  <si>
    <t>2k</t>
  </si>
  <si>
    <t>When you measure and evaluate paid, earned, shared and owned media activity, how often do you report on the following? [Unique and total site visitors]</t>
  </si>
  <si>
    <t>Track unique and total site visitors to owned channels</t>
  </si>
  <si>
    <t>R13</t>
  </si>
  <si>
    <t>We track unique and total site visitors to owned channels</t>
  </si>
  <si>
    <t>2l</t>
  </si>
  <si>
    <t>When you measure and evaluate paid, earned, shared and owned media activity, how often do you report on the following? [Track the sharing of earned media content on social media]</t>
  </si>
  <si>
    <t>Track the sharing of earned media content on social media</t>
  </si>
  <si>
    <t>R14</t>
  </si>
  <si>
    <t>We track the sharing of earned media content on social media</t>
  </si>
  <si>
    <t>3a</t>
  </si>
  <si>
    <t>Now, thinking about how communications is leverage within your or your client's organisation, how often do you do the following … ? [Use evaluation to set KPI benchmarks]</t>
  </si>
  <si>
    <t>Planning</t>
  </si>
  <si>
    <t>Use evaluation to set KPI benchmarks</t>
  </si>
  <si>
    <t>P01</t>
  </si>
  <si>
    <t>Evaluation is used to set KPI benchmarks</t>
  </si>
  <si>
    <t>3b</t>
  </si>
  <si>
    <t>Now, thinking about how communications is leverage within your or your client's organisation, how often do you do the following … ? [Review performance and recalibrate the organisation goals and objectives as necessary]</t>
  </si>
  <si>
    <t>Review performance and recalibrate the organisation goals and objectives as necessary</t>
  </si>
  <si>
    <t>P02</t>
  </si>
  <si>
    <t>Review performance and recalibrate the organisation goals and objectives</t>
  </si>
  <si>
    <t>3c</t>
  </si>
  <si>
    <t>Now, thinking about how communications is leverage within your or your client's organisation, how often do you do the following … ? [Adjust our strategy and execution based on evaluation reporting]</t>
  </si>
  <si>
    <t>Adjust strategy and execution based on evaluation reporting</t>
  </si>
  <si>
    <t>P03</t>
  </si>
  <si>
    <t>Evaluation reporting is used to adjust strategy and execution</t>
  </si>
  <si>
    <t>3d</t>
  </si>
  <si>
    <t>Now, thinking about how communications is leverage within your or your client's organisation, how often do you do the following … ? [Feed PR and communications evaluation into an overall performance report for the whole organisation]</t>
  </si>
  <si>
    <t>Impact</t>
  </si>
  <si>
    <t>Feed PR and communications evaluation into an overall performance report for the whole organisation</t>
  </si>
  <si>
    <t>I01</t>
  </si>
  <si>
    <t>PR and communications evaluation are fed into an overall performance report for the whole organisation</t>
  </si>
  <si>
    <t>4a</t>
  </si>
  <si>
    <t>How do you use PR and communications measurement and evaluation? [Use measurement and evaluation purely as a reporting mechanism]</t>
  </si>
  <si>
    <t>Don’t know/Not sure</t>
  </si>
  <si>
    <t>Strongly disagree</t>
  </si>
  <si>
    <t>Disagree</t>
  </si>
  <si>
    <t>Neither agree nor disagree&amp;#9;</t>
  </si>
  <si>
    <t>Agree</t>
  </si>
  <si>
    <t>Strongly Agree</t>
  </si>
  <si>
    <t>Move beyond using measurement and evaluation purely as a reporting mechanism</t>
  </si>
  <si>
    <t>P04</t>
  </si>
  <si>
    <t>4b</t>
  </si>
  <si>
    <t>How do you use PR and communications measurement and evaluation? [Use measurement and evaluation to provide insight for planning]</t>
  </si>
  <si>
    <t>Use measurement and evaluation to provide insight for planning</t>
  </si>
  <si>
    <t>P05</t>
  </si>
  <si>
    <t>Measurement and evaluation is used to provide insight for planning</t>
  </si>
  <si>
    <t>4c</t>
  </si>
  <si>
    <t>How do you use PR and communications measurement and evaluation? [Use measurement and evaluation to better understand the organisational stakeholder audiences]</t>
  </si>
  <si>
    <t>Use measurement and evaluation to better understand stakeholder audiences</t>
  </si>
  <si>
    <t>P06</t>
  </si>
  <si>
    <t>Measurement and evaluation is used to better understand stakeholder audiences</t>
  </si>
  <si>
    <t>4d</t>
  </si>
  <si>
    <t>How do you use PR and communications measurement and evaluation? [Measurement and evaluation helps us prioritise and target the right media to achieve the organisation's communication goals]</t>
  </si>
  <si>
    <t>Use measurement and evaluation to prioritise and target the right media to achieve the organisation's communication goals</t>
  </si>
  <si>
    <t>P07</t>
  </si>
  <si>
    <t>Measurement and evaluation is used to prioritise and target the right media to achieve the organisation's communication goals</t>
  </si>
  <si>
    <t>4e</t>
  </si>
  <si>
    <t>How do you use PR and communications measurement and evaluation? [Use measurement and evaluation to identify and use the right messaging]</t>
  </si>
  <si>
    <t>Use measurement and evaluation to identify and use the right messaging</t>
  </si>
  <si>
    <t>P08</t>
  </si>
  <si>
    <t>Measurement and evaluation is used to identify and track the right messaging</t>
  </si>
  <si>
    <t>4f</t>
  </si>
  <si>
    <t>How do you use PR and communications measurement and evaluation? [Use measurement and evaluation to track performance relative to the organisation’s communication goals]</t>
  </si>
  <si>
    <t>Use measurement and evaluation to track performance relative to the organisation’s communication goals</t>
  </si>
  <si>
    <t>P09</t>
  </si>
  <si>
    <t>Measurement and evaluation is used to track performance relative to the organisation’s communication goals</t>
  </si>
  <si>
    <t>4g</t>
  </si>
  <si>
    <t>How do you use PR and communications measurement and evaluation? [Measurement and evaluation is used to adjust our strategy and make execution more effective]</t>
  </si>
  <si>
    <t>Use measurement and evaluation to adjust strategy and make execution more effective</t>
  </si>
  <si>
    <t>I02</t>
  </si>
  <si>
    <t>Measurement and evaluation is used to adjust strategy and make execution more effective</t>
  </si>
  <si>
    <t>4h</t>
  </si>
  <si>
    <t>How do you use PR and communications measurement and evaluation? [Measurement and evaluation is used to find points of differentiation versus competitors]</t>
  </si>
  <si>
    <t>Use measurement and evaluation to find points of differentiation versus competitors</t>
  </si>
  <si>
    <t>P10</t>
  </si>
  <si>
    <t>Measurement and evaluation is used to find points of differentiation versus competitors</t>
  </si>
  <si>
    <t>4i</t>
  </si>
  <si>
    <t>How do you use PR and communications measurement and evaluation? [Results from communications evaluation are included within/contribute to regular reporting of overall performance of the organisation]</t>
  </si>
  <si>
    <t>Use  results from communications evaluation to  contribute to regular reporting of overall performance of the organisation</t>
  </si>
  <si>
    <t>I03</t>
  </si>
  <si>
    <t>Results from communications evaluation contribute to regular reporting of overall performance of the organisation</t>
  </si>
  <si>
    <t>5a</t>
  </si>
  <si>
    <t>How do you measure and evaluate changes in audience awareness, perception and engagement? [Run focus-groups or other qualitative research activity to better understand audiences]</t>
  </si>
  <si>
    <t>Run focus-groups or other qualitative research activity to better understand audiences</t>
  </si>
  <si>
    <t>P11</t>
  </si>
  <si>
    <t>We run focus-groups or other qualitative research activity to better understand audiences</t>
  </si>
  <si>
    <t>5b</t>
  </si>
  <si>
    <t>How do you measure and evaluate changes in audience awareness, perception and engagement? [Run quantitative surveys to understand changes in audience awareness and perception]</t>
  </si>
  <si>
    <t>Run quantitative surveys to understand changes in audience awareness and perception</t>
  </si>
  <si>
    <t>R15</t>
  </si>
  <si>
    <t>We run quantitative surveys to understand changes in audience awareness and perception</t>
  </si>
  <si>
    <t>5c</t>
  </si>
  <si>
    <t>How do you measure and evaluate changes in audience awareness, perception and engagement? [Track comments and engagement on social media channels]</t>
  </si>
  <si>
    <t>Track comments and engagement on social media channels</t>
  </si>
  <si>
    <t>R16</t>
  </si>
  <si>
    <t>We track comments and engagement on social media channels</t>
  </si>
  <si>
    <t>5d</t>
  </si>
  <si>
    <t>How do you measure and evaluate changes in audience awareness, perception and engagement? [Track engagement on owned channels (e.g. website visitors, blog comments)]</t>
  </si>
  <si>
    <t>Track engagement on owned channels (e.g. website visitors, blog comments)</t>
  </si>
  <si>
    <t>R17</t>
  </si>
  <si>
    <t>We track engagement on owned channels</t>
  </si>
  <si>
    <t>5e</t>
  </si>
  <si>
    <t>How do you measure and evaluate changes in audience awareness, perception and engagement? [Look at behavioural changes within target audiences to determine the impact of organisational activity]</t>
  </si>
  <si>
    <t>Look at behavioural changes within target audiences to determine the impact of organisational activity</t>
  </si>
  <si>
    <t>R18</t>
  </si>
  <si>
    <t>We look at behavioural changes within target audiences to determine the impact of organisational activity</t>
  </si>
  <si>
    <t>6a</t>
  </si>
  <si>
    <t>How do you approach understanding how activity drives organisation outcomes such as sales or other audience behaviour? [Look for examples were activity has resulted in an increase in organisational outcomes]</t>
  </si>
  <si>
    <t>I04</t>
  </si>
  <si>
    <t>6b</t>
  </si>
  <si>
    <t>How do you approach understanding how activity drives organisation outcomes such as sales or other audience behaviour? [Quantify correlations between activity metrics and organisation outcomes metrics]</t>
  </si>
  <si>
    <t>Quantify correlations between activity metrics and organisation outcomes metrics</t>
  </si>
  <si>
    <t>P12</t>
  </si>
  <si>
    <t>We quantify correlations between activity metrics and organisation outcomes metrics</t>
  </si>
  <si>
    <t>6c</t>
  </si>
  <si>
    <t>How do you approach understanding how activity drives organisation outcomes such as sales or other audience behaviour? [Track how audiences experience coverage and their subsequent behaviour (for example tracking online journeys using Google Analytics or similar software)]</t>
  </si>
  <si>
    <t>Track how audiences experience coverage and their subsequent behaviour (for example tracking online journeys using Google Analytics or similar software)</t>
  </si>
  <si>
    <t>P13</t>
  </si>
  <si>
    <t>We track how audiences experience coverage and their subsequent behaviour</t>
  </si>
  <si>
    <t>6d</t>
  </si>
  <si>
    <t>How do you approach understanding how activity drives organisation outcomes such as sales or other audience behaviour? [Contribute PR evaluation data to market-mix analysis to understand how different marketing channels influence organisation outcomes (e.g. econometric modelling)]</t>
  </si>
  <si>
    <t>Use market-mix analysis to understand how marketing channels influence organisation outcomes (e.g. econometric modelling)</t>
  </si>
  <si>
    <t>P14</t>
  </si>
  <si>
    <t>PR evaluation data contributes to market-mix analysis to understand how different marketing channels influence organisation outcomes</t>
  </si>
  <si>
    <t>6e</t>
  </si>
  <si>
    <t>How do you approach understanding how activity drives organisation outcomes such as sales or other audience behaviour? [Linking PR performance to the organisation’s reputation and how this impacts on the strategic organisational objectives]</t>
  </si>
  <si>
    <t>Link PR performance to the organisation’s reputation and how this impacts on the strategic organisational objectives</t>
  </si>
  <si>
    <t>I05</t>
  </si>
  <si>
    <t>PR performance is linked to the organisation’s reputation and how this impacts on the strategic organisational objectives</t>
  </si>
  <si>
    <t>7a</t>
  </si>
  <si>
    <t>Thinking about your whole organisation - all the teams e.g. communications/ sales/ marketing/ operational etc. - how well do the following statements describe the culture of your organisation. [The organisation has a clear vision and goals which all employees are committed to]</t>
  </si>
  <si>
    <t>Neither agree nor disagree</t>
  </si>
  <si>
    <t>Establish clear vision and goals for the organisation which all employees are committed to</t>
  </si>
  <si>
    <t>I06</t>
  </si>
  <si>
    <t>There is a clear vision and goals for the organisation which all employees are committed to</t>
  </si>
  <si>
    <t>7b</t>
  </si>
  <si>
    <t>Thinking about your whole organisation - all the teams e.g. communications/ sales/ marketing/ operational etc. - how well do the following statements describe the culture of your organisation. [The organisation has well defined strategic objectives]</t>
  </si>
  <si>
    <t>Define clear strategic organisational objectives</t>
  </si>
  <si>
    <t>I07</t>
  </si>
  <si>
    <t>Clear strategic organisational objectives have been defined</t>
  </si>
  <si>
    <t>7c</t>
  </si>
  <si>
    <t>Thinking about your whole organisation - all the teams e.g. communications/ sales/ marketing/ operational etc. - how well do the following statements describe the culture of your organisation. [The organisation objectives are translated into specific team and individual objectives]</t>
  </si>
  <si>
    <t>Translate organisation objectives into specific team and individual objectives</t>
  </si>
  <si>
    <t>I08</t>
  </si>
  <si>
    <t>Organisation objectives have been translated into specific team and individual objectives</t>
  </si>
  <si>
    <t>7d</t>
  </si>
  <si>
    <t>Thinking about your whole organisation - all the teams e.g. communications/ sales/ marketing/ operational etc. - how well do the following statements describe the culture of your organisation. [While the communications evaluation program is effective, other parts of the organisation do not have a strong evaluation program]</t>
  </si>
  <si>
    <t>I99</t>
  </si>
  <si>
    <t>7e</t>
  </si>
  <si>
    <t>Thinking about your whole organisation - all the teams e.g. communications/ sales/ marketing/ operational etc. - how well do the following statements describe the culture of your organisation. [Individual performance is assessed based on the contribution made to the organisation objectives]</t>
  </si>
  <si>
    <t>Define performance based on the contribution made to the organisation objectives</t>
  </si>
  <si>
    <t>I09</t>
  </si>
  <si>
    <t>Performance is based on the contribution made to the organisation objectives</t>
  </si>
  <si>
    <t>7f</t>
  </si>
  <si>
    <t>Thinking about your whole organisation - all the teams e.g. communications/ sales/ marketing/ operational etc. - how well do the following statements describe the culture of your organisation. [The organisation has a culture of accountability]</t>
  </si>
  <si>
    <t>Work to build a culture of accountability across the organisation</t>
  </si>
  <si>
    <t>I10</t>
  </si>
  <si>
    <t>There is a culture of accountability across the organisation</t>
  </si>
  <si>
    <t>7g</t>
  </si>
  <si>
    <t>Thinking about your whole organisation - all the teams e.g. communications/ sales/ marketing/ operational etc. - how well do the following statements describe the culture of your organisation. [It is acceptable for a project to fail within the organisation]</t>
  </si>
  <si>
    <t>Allow for experimentation as part of a culture of learning</t>
  </si>
  <si>
    <t>I11</t>
  </si>
  <si>
    <t>Experimentation is encouraged as part of a culture of learning</t>
  </si>
  <si>
    <t>7h</t>
  </si>
  <si>
    <t>Thinking about your whole organisation - all the teams e.g. communications/ sales/ marketing/ operational etc. - how well do the following statements describe the culture of your organisation. [All teams within the organisation sign up to performance metrics which they are expected to achieve]</t>
  </si>
  <si>
    <t>Ensure that teams have buy-in to performance metrics which they are expected to achieve</t>
  </si>
  <si>
    <t>I12</t>
  </si>
  <si>
    <t>Teams have buy-in to performance metrics which they are expected to achieve</t>
  </si>
  <si>
    <t>7i</t>
  </si>
  <si>
    <t>Thinking about your whole organisation - all the teams e.g. communications/ sales/ marketing/ operational etc. - how well do the following statements describe the culture of your organisation. [Multiple metrics are linked across the organisation to get a 'whole picture' view of performance]</t>
  </si>
  <si>
    <t>Link multiple metrics across the organisation to get a 'whole picture' view of performance</t>
  </si>
  <si>
    <t>I13</t>
  </si>
  <si>
    <t>Multiple metrics across the organisation are linked together to get a 'whole picture' view of performance</t>
  </si>
  <si>
    <t>7j</t>
  </si>
  <si>
    <t>Thinking about your whole organisation - all the teams e.g. communications/ sales/ marketing/ operational etc. - how well do the following statements describe the culture of your organisation. [A range of tools and analysis techniques are used to assess performance.]</t>
  </si>
  <si>
    <t>Use a range of tools and analysis techniques are used to assess performance</t>
  </si>
  <si>
    <t>I14</t>
  </si>
  <si>
    <t>A range of tools and analysis techniques are used to assess performance</t>
  </si>
  <si>
    <t>7k</t>
  </si>
  <si>
    <t>Thinking about your whole organisation - all the teams e.g. communications/ sales/ marketing/ operational etc. - how well do the following statements describe the culture of your organisation. [While other parts of the organisation have a strong performance evaluation program, the communications team evaluation is not as robust]</t>
  </si>
  <si>
    <t>Improve communications team evaluation to fit in with broader culture of performance measurement in the organisation</t>
  </si>
  <si>
    <t>I15</t>
  </si>
  <si>
    <t>8a</t>
  </si>
  <si>
    <t>Thinking about the more advanced tools and techniques that your organisation might use, which if any, are you aware of? [Ethnography (observation, video ethnography, netnography)]</t>
  </si>
  <si>
    <t>Not aware of</t>
  </si>
  <si>
    <t>Aware of but do not use</t>
  </si>
  <si>
    <t>Use rarely</t>
  </si>
  <si>
    <t>Use regularly</t>
  </si>
  <si>
    <t>Are a key part of our evaluation program</t>
  </si>
  <si>
    <t>We use ethnography</t>
  </si>
  <si>
    <t>8b</t>
  </si>
  <si>
    <t>Thinking about the more advanced tools and techniques that your organisation might use, which if any, are you aware of? [Big data analysis (advanced data mining and data analytics)]</t>
  </si>
  <si>
    <t>We use big data analysis</t>
  </si>
  <si>
    <t>8c</t>
  </si>
  <si>
    <t>Thinking about the more advanced tools and techniques that your organisation might use, which if any, are you aware of? [Randomized controlled trials (RCTs) and experiments]</t>
  </si>
  <si>
    <t>Re use randomised controlled trials and experiments</t>
  </si>
  <si>
    <t>8d</t>
  </si>
  <si>
    <t>Thinking about the more advanced tools and techniques that your organisation might use, which if any, are you aware of? [Behavioural insights from cultural and societal trends tracking]</t>
  </si>
  <si>
    <t>P99</t>
  </si>
  <si>
    <t>We get behavioral insights from cultural and societal trends tracking</t>
  </si>
  <si>
    <t>9a</t>
  </si>
  <si>
    <t>With increasing advances in technology and analytics services, how well do you think your organisation is prepared to adopt new techniques of performance evaluation? [The latest technological and methodological developments are monitored to ensure the most up to date practices are used]</t>
  </si>
  <si>
    <t>Monitor the latest technological and methodological developments to ensure the most up to date practices are used</t>
  </si>
  <si>
    <t>R19</t>
  </si>
  <si>
    <t>We monitor the latest technological and methodological developments to ensure the most up to date practices are used</t>
  </si>
  <si>
    <t>9b</t>
  </si>
  <si>
    <t>With increasing advances in technology and analytics services, how well do you think your organisation is prepared to adopt new techniques of performance evaluation? [The organisation is well prepared to adapt and adopt new developments]</t>
  </si>
  <si>
    <t>Ensure the organisation is well prepared to adapt and adopt new developments in technology</t>
  </si>
  <si>
    <t>I16</t>
  </si>
  <si>
    <t>The organisation is well prepared to adapt and adopt new developments in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</si>
</sst>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/>
    <xf numFmtId="0" fontId="1" fillId="0" borderId="0" xfId="1" applyAlignment="1">
      <alignment wrapText="1"/>
    </xf>
    <xf numFmtId="0" fontId="1" fillId="2" borderId="0" xfId="1" applyFill="1" applyAlignment="1">
      <alignment wrapText="1"/>
    </xf>
    <xf numFmtId="0" fontId="1" fillId="2" borderId="0" xfId="1" applyFill="1"/>
    <xf numFmtId="0" fontId="2" fillId="2" borderId="0" xfId="1" applyFont="1" applyFill="1" applyAlignment="1">
      <alignment wrapText="1"/>
    </xf>
    <xf numFmtId="0" fontId="1" fillId="0" borderId="1" xfId="1" applyBorder="1" applyAlignment="1">
      <alignment wrapText="1"/>
    </xf>
    <xf numFmtId="0" fontId="1" fillId="3" borderId="1" xfId="1" applyFill="1" applyBorder="1"/>
    <xf numFmtId="0" fontId="1" fillId="4" borderId="1" xfId="1" applyFill="1" applyBorder="1" applyAlignment="1">
      <alignment wrapText="1"/>
    </xf>
    <xf numFmtId="9" fontId="1" fillId="5" borderId="1" xfId="1" applyNumberFormat="1" applyFill="1" applyBorder="1" applyAlignment="1">
      <alignment wrapText="1"/>
    </xf>
    <xf numFmtId="0" fontId="1" fillId="5" borderId="1" xfId="1" applyFill="1" applyBorder="1" applyAlignment="1">
      <alignment wrapText="1"/>
    </xf>
    <xf numFmtId="0" fontId="1" fillId="6" borderId="1" xfId="1" applyFill="1" applyBorder="1"/>
    <xf numFmtId="0" fontId="1" fillId="7" borderId="1" xfId="1" applyFill="1" applyBorder="1"/>
    <xf numFmtId="9" fontId="1" fillId="8" borderId="1" xfId="1" applyNumberFormat="1" applyFill="1" applyBorder="1" applyAlignment="1">
      <alignment wrapText="1"/>
    </xf>
    <xf numFmtId="0" fontId="1" fillId="8" borderId="1" xfId="1" applyFill="1" applyBorder="1" applyAlignment="1">
      <alignment wrapText="1"/>
    </xf>
    <xf numFmtId="0" fontId="1" fillId="0" borderId="0" xfId="1"/>
    <xf numFmtId="0" fontId="3" fillId="0" borderId="0" xfId="1" applyFont="1" applyAlignment="1">
      <alignment wrapText="1"/>
    </xf>
    <xf numFmtId="0" fontId="3" fillId="2" borderId="0" xfId="1" applyFont="1" applyFill="1" applyAlignment="1">
      <alignment wrapText="1"/>
    </xf>
    <xf numFmtId="0" fontId="1" fillId="4" borderId="0" xfId="1" applyFill="1" applyAlignment="1">
      <alignment wrapText="1"/>
    </xf>
    <xf numFmtId="9" fontId="1" fillId="0" borderId="0" xfId="1" applyNumberFormat="1" applyAlignment="1">
      <alignment wrapText="1"/>
    </xf>
    <xf numFmtId="0" fontId="1" fillId="0" borderId="1" xfId="1" applyBorder="1"/>
    <xf numFmtId="9" fontId="1" fillId="0" borderId="1" xfId="1" applyNumberFormat="1" applyBorder="1" applyAlignment="1">
      <alignment wrapText="1"/>
    </xf>
    <xf numFmtId="0" fontId="2" fillId="0" borderId="1" xfId="1" applyFont="1" applyBorder="1" applyAlignment="1">
      <alignment wrapText="1"/>
    </xf>
    <xf numFmtId="9" fontId="2" fillId="0" borderId="1" xfId="2" applyFont="1" applyBorder="1" applyAlignment="1">
      <alignment wrapText="1"/>
    </xf>
    <xf numFmtId="0" fontId="2" fillId="5" borderId="1" xfId="1" applyFont="1" applyFill="1" applyBorder="1" applyAlignment="1">
      <alignment horizontal="center" wrapText="1"/>
    </xf>
    <xf numFmtId="0" fontId="2" fillId="9" borderId="1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4" borderId="1" xfId="1" applyFont="1" applyFill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"/>
  <sheetViews>
    <sheetView tabSelected="1" zoomScale="94" zoomScaleNormal="70" workbookViewId="0">
      <pane xSplit="4" ySplit="3" topLeftCell="E11" activePane="bottomRight" state="frozen"/>
      <selection pane="topRight" activeCell="E1" sqref="E1"/>
      <selection pane="bottomLeft" activeCell="A4" sqref="A4"/>
      <selection pane="bottomRight" activeCell="B22" sqref="B22"/>
    </sheetView>
  </sheetViews>
  <sheetFormatPr defaultColWidth="9.140625" defaultRowHeight="12.75" x14ac:dyDescent="0.2"/>
  <cols>
    <col min="1" max="1" width="9.140625" style="3"/>
    <col min="2" max="2" width="9.140625" style="17"/>
    <col min="3" max="3" width="107.28515625" style="3" customWidth="1"/>
    <col min="4" max="4" width="19.42578125" style="16" customWidth="1"/>
    <col min="5" max="5" width="18.140625" style="3" customWidth="1"/>
    <col min="6" max="7" width="14.7109375" style="3" customWidth="1"/>
    <col min="8" max="8" width="18" style="3" customWidth="1"/>
    <col min="9" max="9" width="19.85546875" style="3" customWidth="1"/>
    <col min="10" max="10" width="20.28515625" style="3" customWidth="1"/>
    <col min="11" max="11" width="9.42578125" style="4" customWidth="1"/>
    <col min="12" max="12" width="15.140625" style="3" customWidth="1"/>
    <col min="13" max="17" width="9.140625" style="3"/>
    <col min="18" max="18" width="9.140625" style="1"/>
    <col min="19" max="19" width="9.42578125" style="4" customWidth="1"/>
    <col min="20" max="20" width="13.140625" style="3" customWidth="1"/>
    <col min="21" max="21" width="41.42578125" style="3" customWidth="1"/>
    <col min="22" max="22" width="13.28515625" style="3" customWidth="1"/>
    <col min="23" max="23" width="16" style="3" customWidth="1"/>
    <col min="24" max="24" width="49" style="3" customWidth="1"/>
    <col min="25" max="25" width="13.28515625" style="3" customWidth="1"/>
    <col min="26" max="16384" width="9.140625" style="3"/>
  </cols>
  <sheetData>
    <row r="1" spans="1:25" ht="25.5" customHeight="1" x14ac:dyDescent="0.2">
      <c r="E1" s="28" t="s">
        <v>0</v>
      </c>
      <c r="F1" s="28"/>
      <c r="G1" s="28"/>
      <c r="H1" s="28"/>
      <c r="I1" s="28"/>
      <c r="J1" s="28"/>
      <c r="L1" s="25" t="s">
        <v>1</v>
      </c>
      <c r="M1" s="25"/>
      <c r="N1" s="25"/>
      <c r="O1" s="25"/>
      <c r="P1" s="25"/>
      <c r="Q1" s="25"/>
      <c r="R1" s="25"/>
      <c r="T1" s="26" t="s">
        <v>2</v>
      </c>
      <c r="U1" s="26"/>
      <c r="V1" s="26"/>
      <c r="W1" s="26"/>
      <c r="X1" s="26"/>
      <c r="Y1" s="26"/>
    </row>
    <row r="2" spans="1:25" ht="25.5" x14ac:dyDescent="0.2">
      <c r="A2" s="1" t="s">
        <v>3</v>
      </c>
      <c r="B2" s="17" t="s">
        <v>4</v>
      </c>
      <c r="C2" s="1" t="s">
        <v>5</v>
      </c>
      <c r="D2" s="2" t="s">
        <v>6</v>
      </c>
      <c r="E2" s="29" t="s">
        <v>7</v>
      </c>
      <c r="F2" s="29"/>
      <c r="G2" s="29"/>
      <c r="H2" s="29"/>
      <c r="I2" s="29"/>
      <c r="J2" s="29"/>
      <c r="L2" s="27" t="s">
        <v>8</v>
      </c>
      <c r="M2" s="27"/>
      <c r="N2" s="27"/>
      <c r="O2" s="27"/>
      <c r="P2" s="27"/>
      <c r="Q2" s="27"/>
      <c r="R2" s="23" t="s">
        <v>9</v>
      </c>
      <c r="T2" s="23" t="s">
        <v>10</v>
      </c>
      <c r="U2" s="23" t="s">
        <v>11</v>
      </c>
      <c r="V2" s="23" t="s">
        <v>12</v>
      </c>
      <c r="W2" s="23" t="s">
        <v>13</v>
      </c>
      <c r="X2" s="23" t="s">
        <v>14</v>
      </c>
      <c r="Y2" s="23" t="s">
        <v>15</v>
      </c>
    </row>
    <row r="3" spans="1:25" s="4" customFormat="1" x14ac:dyDescent="0.2">
      <c r="B3" s="18"/>
      <c r="D3" s="5"/>
      <c r="R3" s="6"/>
      <c r="U3" s="5"/>
      <c r="V3" s="5"/>
      <c r="X3" s="5"/>
    </row>
    <row r="4" spans="1:25" ht="38.25" x14ac:dyDescent="0.2">
      <c r="A4" s="3">
        <v>1</v>
      </c>
      <c r="B4" s="17" t="s">
        <v>16</v>
      </c>
      <c r="C4" s="7" t="s">
        <v>17</v>
      </c>
      <c r="D4" s="8" t="s">
        <v>18</v>
      </c>
      <c r="E4" s="9" t="s">
        <v>19</v>
      </c>
      <c r="F4" s="9" t="s">
        <v>20</v>
      </c>
      <c r="G4" s="9" t="s">
        <v>21</v>
      </c>
      <c r="H4" s="9" t="s">
        <v>22</v>
      </c>
      <c r="I4" s="9" t="s">
        <v>23</v>
      </c>
      <c r="J4" s="9"/>
      <c r="L4" s="10">
        <v>0</v>
      </c>
      <c r="M4" s="10">
        <v>0.25</v>
      </c>
      <c r="N4" s="10">
        <v>0.5</v>
      </c>
      <c r="O4" s="10">
        <v>0.75</v>
      </c>
      <c r="P4" s="10">
        <v>1</v>
      </c>
      <c r="Q4" s="11"/>
      <c r="R4" s="24">
        <f>MAX(L4:Q4)</f>
        <v>1</v>
      </c>
      <c r="T4" s="22">
        <v>0.5</v>
      </c>
      <c r="U4" s="21" t="s">
        <v>24</v>
      </c>
      <c r="V4" s="21" t="s">
        <v>25</v>
      </c>
      <c r="W4" s="22">
        <v>0.75</v>
      </c>
      <c r="X4" s="21"/>
      <c r="Y4" s="21" t="s">
        <v>26</v>
      </c>
    </row>
    <row r="5" spans="1:25" ht="38.25" x14ac:dyDescent="0.2">
      <c r="A5" s="3">
        <v>1</v>
      </c>
      <c r="B5" s="17" t="s">
        <v>27</v>
      </c>
      <c r="C5" s="7" t="s">
        <v>28</v>
      </c>
      <c r="D5" s="8" t="s">
        <v>18</v>
      </c>
      <c r="E5" s="9" t="s">
        <v>19</v>
      </c>
      <c r="F5" s="9" t="s">
        <v>20</v>
      </c>
      <c r="G5" s="9" t="s">
        <v>21</v>
      </c>
      <c r="H5" s="9" t="s">
        <v>22</v>
      </c>
      <c r="I5" s="9" t="s">
        <v>23</v>
      </c>
      <c r="J5" s="9"/>
      <c r="L5" s="10">
        <v>0</v>
      </c>
      <c r="M5" s="10">
        <v>0.25</v>
      </c>
      <c r="N5" s="10">
        <v>0.5</v>
      </c>
      <c r="O5" s="10">
        <v>0.75</v>
      </c>
      <c r="P5" s="10">
        <v>1</v>
      </c>
      <c r="Q5" s="11"/>
      <c r="R5" s="24">
        <f t="shared" ref="R5:R8" si="0">MAX(L5:Q5)</f>
        <v>1</v>
      </c>
      <c r="T5" s="22">
        <v>0.5</v>
      </c>
      <c r="U5" s="21" t="s">
        <v>29</v>
      </c>
      <c r="V5" s="21" t="s">
        <v>30</v>
      </c>
      <c r="W5" s="22">
        <v>0.75</v>
      </c>
      <c r="X5" s="21"/>
      <c r="Y5" s="21" t="s">
        <v>31</v>
      </c>
    </row>
    <row r="6" spans="1:25" ht="38.25" x14ac:dyDescent="0.2">
      <c r="A6" s="3">
        <v>1</v>
      </c>
      <c r="B6" s="17" t="s">
        <v>32</v>
      </c>
      <c r="C6" s="7" t="s">
        <v>33</v>
      </c>
      <c r="D6" s="8" t="s">
        <v>18</v>
      </c>
      <c r="E6" s="9" t="s">
        <v>19</v>
      </c>
      <c r="F6" s="9" t="s">
        <v>20</v>
      </c>
      <c r="G6" s="9" t="s">
        <v>21</v>
      </c>
      <c r="H6" s="9" t="s">
        <v>22</v>
      </c>
      <c r="I6" s="9" t="s">
        <v>23</v>
      </c>
      <c r="J6" s="9"/>
      <c r="L6" s="10">
        <v>0</v>
      </c>
      <c r="M6" s="10">
        <v>0.25</v>
      </c>
      <c r="N6" s="10">
        <v>0.5</v>
      </c>
      <c r="O6" s="10">
        <v>0.75</v>
      </c>
      <c r="P6" s="10">
        <v>1</v>
      </c>
      <c r="Q6" s="11"/>
      <c r="R6" s="24">
        <f t="shared" si="0"/>
        <v>1</v>
      </c>
      <c r="T6" s="22">
        <v>0.5</v>
      </c>
      <c r="U6" s="21" t="s">
        <v>34</v>
      </c>
      <c r="V6" s="21" t="s">
        <v>35</v>
      </c>
      <c r="W6" s="22">
        <v>0.75</v>
      </c>
      <c r="X6" s="21"/>
      <c r="Y6" s="21" t="s">
        <v>36</v>
      </c>
    </row>
    <row r="7" spans="1:25" ht="38.25" x14ac:dyDescent="0.2">
      <c r="A7" s="3">
        <v>1</v>
      </c>
      <c r="B7" s="17" t="s">
        <v>37</v>
      </c>
      <c r="C7" s="7" t="s">
        <v>38</v>
      </c>
      <c r="D7" s="8" t="s">
        <v>18</v>
      </c>
      <c r="E7" s="9" t="s">
        <v>19</v>
      </c>
      <c r="F7" s="9" t="s">
        <v>20</v>
      </c>
      <c r="G7" s="9" t="s">
        <v>21</v>
      </c>
      <c r="H7" s="9" t="s">
        <v>22</v>
      </c>
      <c r="I7" s="9" t="s">
        <v>23</v>
      </c>
      <c r="J7" s="9"/>
      <c r="L7" s="10">
        <v>0</v>
      </c>
      <c r="M7" s="10">
        <v>0.25</v>
      </c>
      <c r="N7" s="10">
        <v>0.5</v>
      </c>
      <c r="O7" s="10">
        <v>0.75</v>
      </c>
      <c r="P7" s="10">
        <v>1</v>
      </c>
      <c r="Q7" s="11"/>
      <c r="R7" s="24">
        <f t="shared" si="0"/>
        <v>1</v>
      </c>
      <c r="T7" s="22">
        <v>0.5</v>
      </c>
      <c r="U7" s="21" t="s">
        <v>39</v>
      </c>
      <c r="V7" s="21" t="s">
        <v>40</v>
      </c>
      <c r="W7" s="22">
        <v>0.75</v>
      </c>
      <c r="X7" s="21"/>
      <c r="Y7" s="21" t="s">
        <v>41</v>
      </c>
    </row>
    <row r="8" spans="1:25" ht="38.25" x14ac:dyDescent="0.2">
      <c r="A8" s="3">
        <v>1</v>
      </c>
      <c r="B8" s="17" t="s">
        <v>42</v>
      </c>
      <c r="C8" s="7" t="s">
        <v>43</v>
      </c>
      <c r="D8" s="8" t="s">
        <v>18</v>
      </c>
      <c r="E8" s="9" t="s">
        <v>19</v>
      </c>
      <c r="F8" s="9" t="s">
        <v>20</v>
      </c>
      <c r="G8" s="9" t="s">
        <v>21</v>
      </c>
      <c r="H8" s="9" t="s">
        <v>22</v>
      </c>
      <c r="I8" s="9" t="s">
        <v>23</v>
      </c>
      <c r="J8" s="19"/>
      <c r="L8" s="10">
        <v>0</v>
      </c>
      <c r="M8" s="10">
        <v>0.25</v>
      </c>
      <c r="N8" s="10">
        <v>0.5</v>
      </c>
      <c r="O8" s="10">
        <v>0.75</v>
      </c>
      <c r="P8" s="10">
        <v>1</v>
      </c>
      <c r="Q8" s="11"/>
      <c r="R8" s="24">
        <f t="shared" si="0"/>
        <v>1</v>
      </c>
      <c r="T8" s="22">
        <v>0.5</v>
      </c>
      <c r="U8" s="21" t="s">
        <v>44</v>
      </c>
      <c r="V8" s="21" t="s">
        <v>45</v>
      </c>
      <c r="W8" s="22">
        <v>0.75</v>
      </c>
      <c r="X8" s="21"/>
      <c r="Y8" s="21" t="s">
        <v>46</v>
      </c>
    </row>
    <row r="9" spans="1:25" s="4" customFormat="1" x14ac:dyDescent="0.2">
      <c r="B9" s="18"/>
      <c r="D9" s="5"/>
      <c r="R9" s="6"/>
      <c r="U9" s="5"/>
      <c r="V9" s="5"/>
      <c r="X9" s="5"/>
      <c r="Y9" s="5"/>
    </row>
    <row r="10" spans="1:25" ht="38.25" x14ac:dyDescent="0.2">
      <c r="A10" s="3">
        <v>2</v>
      </c>
      <c r="B10" s="17" t="s">
        <v>47</v>
      </c>
      <c r="C10" s="7" t="s">
        <v>48</v>
      </c>
      <c r="D10" s="8" t="s">
        <v>18</v>
      </c>
      <c r="E10" s="9" t="s">
        <v>19</v>
      </c>
      <c r="F10" s="9" t="s">
        <v>20</v>
      </c>
      <c r="G10" s="9" t="s">
        <v>21</v>
      </c>
      <c r="H10" s="9" t="s">
        <v>22</v>
      </c>
      <c r="I10" s="9" t="s">
        <v>23</v>
      </c>
      <c r="J10" s="9"/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5"/>
      <c r="R10" s="24">
        <f t="shared" ref="R10:R13" si="1">MAX(L10:Q10)</f>
        <v>0</v>
      </c>
      <c r="T10" s="22">
        <v>-1</v>
      </c>
      <c r="U10" s="21"/>
      <c r="V10" s="21" t="s">
        <v>49</v>
      </c>
      <c r="W10" s="22">
        <v>2</v>
      </c>
      <c r="X10" s="21"/>
      <c r="Y10" s="21" t="s">
        <v>49</v>
      </c>
    </row>
    <row r="11" spans="1:25" ht="38.25" x14ac:dyDescent="0.2">
      <c r="A11" s="3">
        <v>2</v>
      </c>
      <c r="B11" s="17" t="s">
        <v>50</v>
      </c>
      <c r="C11" s="7" t="s">
        <v>51</v>
      </c>
      <c r="D11" s="8" t="s">
        <v>18</v>
      </c>
      <c r="E11" s="9" t="s">
        <v>19</v>
      </c>
      <c r="F11" s="9" t="s">
        <v>20</v>
      </c>
      <c r="G11" s="9" t="s">
        <v>21</v>
      </c>
      <c r="H11" s="9" t="s">
        <v>22</v>
      </c>
      <c r="I11" s="9" t="s">
        <v>23</v>
      </c>
      <c r="J11" s="9"/>
      <c r="L11" s="14">
        <v>0</v>
      </c>
      <c r="M11" s="14">
        <v>-0.25</v>
      </c>
      <c r="N11" s="14">
        <v>-0.5</v>
      </c>
      <c r="O11" s="14">
        <v>-0.75</v>
      </c>
      <c r="P11" s="14">
        <v>-1</v>
      </c>
      <c r="Q11" s="15"/>
      <c r="R11" s="24">
        <f t="shared" si="1"/>
        <v>0</v>
      </c>
      <c r="T11" s="22">
        <v>-0.5</v>
      </c>
      <c r="U11" s="21" t="s">
        <v>52</v>
      </c>
      <c r="V11" s="21" t="s">
        <v>49</v>
      </c>
      <c r="W11" s="22">
        <v>2</v>
      </c>
      <c r="X11" s="21"/>
      <c r="Y11" s="21" t="s">
        <v>49</v>
      </c>
    </row>
    <row r="12" spans="1:25" ht="38.25" x14ac:dyDescent="0.2">
      <c r="A12" s="3">
        <v>2</v>
      </c>
      <c r="B12" s="17" t="s">
        <v>53</v>
      </c>
      <c r="C12" s="7" t="s">
        <v>54</v>
      </c>
      <c r="D12" s="8" t="s">
        <v>18</v>
      </c>
      <c r="E12" s="9" t="s">
        <v>19</v>
      </c>
      <c r="F12" s="9" t="s">
        <v>20</v>
      </c>
      <c r="G12" s="9" t="s">
        <v>21</v>
      </c>
      <c r="H12" s="9" t="s">
        <v>22</v>
      </c>
      <c r="I12" s="9" t="s">
        <v>23</v>
      </c>
      <c r="J12" s="9"/>
      <c r="L12" s="10">
        <v>0</v>
      </c>
      <c r="M12" s="10">
        <v>0.25</v>
      </c>
      <c r="N12" s="10">
        <v>0.5</v>
      </c>
      <c r="O12" s="10">
        <v>0.75</v>
      </c>
      <c r="P12" s="10">
        <v>1</v>
      </c>
      <c r="Q12" s="11"/>
      <c r="R12" s="24">
        <f t="shared" si="1"/>
        <v>1</v>
      </c>
      <c r="T12" s="22">
        <v>0.25</v>
      </c>
      <c r="U12" s="21" t="s">
        <v>55</v>
      </c>
      <c r="V12" s="21" t="s">
        <v>56</v>
      </c>
      <c r="W12" s="22">
        <v>0.75</v>
      </c>
      <c r="X12" s="21" t="s">
        <v>57</v>
      </c>
      <c r="Y12" s="21" t="s">
        <v>56</v>
      </c>
    </row>
    <row r="13" spans="1:25" ht="38.25" x14ac:dyDescent="0.2">
      <c r="A13" s="3">
        <v>2</v>
      </c>
      <c r="B13" s="17" t="s">
        <v>58</v>
      </c>
      <c r="C13" s="7" t="s">
        <v>59</v>
      </c>
      <c r="D13" s="8" t="s">
        <v>18</v>
      </c>
      <c r="E13" s="9" t="s">
        <v>19</v>
      </c>
      <c r="F13" s="9" t="s">
        <v>20</v>
      </c>
      <c r="G13" s="9" t="s">
        <v>21</v>
      </c>
      <c r="H13" s="9" t="s">
        <v>22</v>
      </c>
      <c r="I13" s="9" t="s">
        <v>23</v>
      </c>
      <c r="J13" s="9"/>
      <c r="L13" s="10">
        <v>0</v>
      </c>
      <c r="M13" s="10">
        <v>0.25</v>
      </c>
      <c r="N13" s="10">
        <v>0.5</v>
      </c>
      <c r="O13" s="10">
        <v>0.75</v>
      </c>
      <c r="P13" s="10">
        <v>1</v>
      </c>
      <c r="Q13" s="11"/>
      <c r="R13" s="24">
        <f t="shared" si="1"/>
        <v>1</v>
      </c>
      <c r="T13" s="22">
        <v>0.25</v>
      </c>
      <c r="U13" s="21" t="s">
        <v>60</v>
      </c>
      <c r="V13" s="21" t="s">
        <v>61</v>
      </c>
      <c r="W13" s="22">
        <v>0.75</v>
      </c>
      <c r="X13" s="21" t="s">
        <v>62</v>
      </c>
      <c r="Y13" s="21" t="s">
        <v>61</v>
      </c>
    </row>
    <row r="14" spans="1:25" ht="38.25" x14ac:dyDescent="0.2">
      <c r="A14" s="3">
        <v>2</v>
      </c>
      <c r="B14" s="17" t="s">
        <v>63</v>
      </c>
      <c r="C14" s="7" t="s">
        <v>64</v>
      </c>
      <c r="D14" s="8" t="s">
        <v>18</v>
      </c>
      <c r="E14" s="9" t="s">
        <v>19</v>
      </c>
      <c r="F14" s="9" t="s">
        <v>20</v>
      </c>
      <c r="G14" s="9" t="s">
        <v>21</v>
      </c>
      <c r="H14" s="9" t="s">
        <v>22</v>
      </c>
      <c r="I14" s="9" t="s">
        <v>23</v>
      </c>
      <c r="J14" s="9"/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5"/>
      <c r="R14" s="24">
        <f t="shared" ref="R14:R21" si="2">MAX(L14:Q14)</f>
        <v>0</v>
      </c>
      <c r="T14" s="22">
        <v>-1</v>
      </c>
      <c r="U14" s="21"/>
      <c r="V14" s="21" t="s">
        <v>49</v>
      </c>
      <c r="W14" s="22">
        <v>2</v>
      </c>
      <c r="X14" s="21"/>
      <c r="Y14" s="21" t="s">
        <v>49</v>
      </c>
    </row>
    <row r="15" spans="1:25" ht="38.25" x14ac:dyDescent="0.2">
      <c r="A15" s="3">
        <v>2</v>
      </c>
      <c r="B15" s="17" t="s">
        <v>65</v>
      </c>
      <c r="C15" s="7" t="s">
        <v>66</v>
      </c>
      <c r="D15" s="8" t="s">
        <v>18</v>
      </c>
      <c r="E15" s="9" t="s">
        <v>19</v>
      </c>
      <c r="F15" s="9" t="s">
        <v>20</v>
      </c>
      <c r="G15" s="9" t="s">
        <v>21</v>
      </c>
      <c r="H15" s="9" t="s">
        <v>22</v>
      </c>
      <c r="I15" s="9" t="s">
        <v>23</v>
      </c>
      <c r="J15" s="9"/>
      <c r="K15" s="4" t="s">
        <v>67</v>
      </c>
      <c r="L15" s="14">
        <v>0</v>
      </c>
      <c r="M15" s="14">
        <v>0.25</v>
      </c>
      <c r="N15" s="14">
        <v>0.5</v>
      </c>
      <c r="O15" s="14">
        <v>0.5</v>
      </c>
      <c r="P15" s="14">
        <v>0.5</v>
      </c>
      <c r="Q15" s="15"/>
      <c r="R15" s="24">
        <f t="shared" si="2"/>
        <v>0.5</v>
      </c>
      <c r="T15" s="22">
        <v>-1</v>
      </c>
      <c r="U15" s="21"/>
      <c r="V15" s="21" t="s">
        <v>49</v>
      </c>
      <c r="W15" s="22">
        <v>2</v>
      </c>
      <c r="X15" s="21"/>
      <c r="Y15" s="21" t="s">
        <v>49</v>
      </c>
    </row>
    <row r="16" spans="1:25" ht="38.25" x14ac:dyDescent="0.2">
      <c r="A16" s="3">
        <v>2</v>
      </c>
      <c r="B16" s="17" t="s">
        <v>68</v>
      </c>
      <c r="C16" s="7" t="s">
        <v>69</v>
      </c>
      <c r="D16" s="8" t="s">
        <v>18</v>
      </c>
      <c r="E16" s="9" t="s">
        <v>19</v>
      </c>
      <c r="F16" s="9" t="s">
        <v>20</v>
      </c>
      <c r="G16" s="9" t="s">
        <v>21</v>
      </c>
      <c r="H16" s="9" t="s">
        <v>22</v>
      </c>
      <c r="I16" s="9" t="s">
        <v>23</v>
      </c>
      <c r="J16" s="9"/>
      <c r="L16" s="10">
        <v>0</v>
      </c>
      <c r="M16" s="10">
        <v>0.25</v>
      </c>
      <c r="N16" s="10">
        <v>0.5</v>
      </c>
      <c r="O16" s="10">
        <v>0.75</v>
      </c>
      <c r="P16" s="10">
        <v>1</v>
      </c>
      <c r="Q16" s="11"/>
      <c r="R16" s="24">
        <f t="shared" si="2"/>
        <v>1</v>
      </c>
      <c r="T16" s="22">
        <v>0.25</v>
      </c>
      <c r="U16" s="21" t="s">
        <v>70</v>
      </c>
      <c r="V16" s="21" t="s">
        <v>71</v>
      </c>
      <c r="W16" s="22">
        <v>0.75</v>
      </c>
      <c r="X16" s="21" t="s">
        <v>72</v>
      </c>
      <c r="Y16" s="21" t="s">
        <v>71</v>
      </c>
    </row>
    <row r="17" spans="1:25" ht="38.25" x14ac:dyDescent="0.2">
      <c r="A17" s="3">
        <v>2</v>
      </c>
      <c r="B17" s="17" t="s">
        <v>73</v>
      </c>
      <c r="C17" s="7" t="s">
        <v>74</v>
      </c>
      <c r="D17" s="8" t="s">
        <v>18</v>
      </c>
      <c r="E17" s="9" t="s">
        <v>19</v>
      </c>
      <c r="F17" s="9" t="s">
        <v>20</v>
      </c>
      <c r="G17" s="9" t="s">
        <v>21</v>
      </c>
      <c r="H17" s="9" t="s">
        <v>22</v>
      </c>
      <c r="I17" s="9" t="s">
        <v>23</v>
      </c>
      <c r="J17" s="9"/>
      <c r="L17" s="10">
        <v>0</v>
      </c>
      <c r="M17" s="10">
        <v>0.25</v>
      </c>
      <c r="N17" s="10">
        <v>0.5</v>
      </c>
      <c r="O17" s="10">
        <v>0.75</v>
      </c>
      <c r="P17" s="10">
        <v>1</v>
      </c>
      <c r="Q17" s="11"/>
      <c r="R17" s="24">
        <f t="shared" si="2"/>
        <v>1</v>
      </c>
      <c r="T17" s="22">
        <v>0.25</v>
      </c>
      <c r="U17" s="21" t="s">
        <v>75</v>
      </c>
      <c r="V17" s="21" t="s">
        <v>76</v>
      </c>
      <c r="W17" s="22">
        <v>0.75</v>
      </c>
      <c r="X17" s="21" t="s">
        <v>77</v>
      </c>
      <c r="Y17" s="21" t="s">
        <v>76</v>
      </c>
    </row>
    <row r="18" spans="1:25" ht="38.25" x14ac:dyDescent="0.2">
      <c r="A18" s="3">
        <v>2</v>
      </c>
      <c r="B18" s="17" t="s">
        <v>78</v>
      </c>
      <c r="C18" s="7" t="s">
        <v>79</v>
      </c>
      <c r="D18" s="8" t="s">
        <v>18</v>
      </c>
      <c r="E18" s="9" t="s">
        <v>19</v>
      </c>
      <c r="F18" s="9" t="s">
        <v>20</v>
      </c>
      <c r="G18" s="9" t="s">
        <v>21</v>
      </c>
      <c r="H18" s="9" t="s">
        <v>22</v>
      </c>
      <c r="I18" s="9" t="s">
        <v>23</v>
      </c>
      <c r="J18" s="9"/>
      <c r="L18" s="10">
        <v>0</v>
      </c>
      <c r="M18" s="10">
        <v>0.25</v>
      </c>
      <c r="N18" s="10">
        <v>0.5</v>
      </c>
      <c r="O18" s="10">
        <v>0.75</v>
      </c>
      <c r="P18" s="10">
        <v>1</v>
      </c>
      <c r="Q18" s="11"/>
      <c r="R18" s="24">
        <f t="shared" si="2"/>
        <v>1</v>
      </c>
      <c r="T18" s="22">
        <v>0.25</v>
      </c>
      <c r="U18" s="21" t="s">
        <v>80</v>
      </c>
      <c r="V18" s="21" t="s">
        <v>81</v>
      </c>
      <c r="W18" s="22">
        <v>0.75</v>
      </c>
      <c r="X18" s="21" t="s">
        <v>82</v>
      </c>
      <c r="Y18" s="21" t="s">
        <v>81</v>
      </c>
    </row>
    <row r="19" spans="1:25" ht="38.25" x14ac:dyDescent="0.2">
      <c r="A19" s="3">
        <v>2</v>
      </c>
      <c r="B19" s="17" t="s">
        <v>83</v>
      </c>
      <c r="C19" s="7" t="s">
        <v>84</v>
      </c>
      <c r="D19" s="8" t="s">
        <v>18</v>
      </c>
      <c r="E19" s="9" t="s">
        <v>19</v>
      </c>
      <c r="F19" s="9" t="s">
        <v>20</v>
      </c>
      <c r="G19" s="9" t="s">
        <v>21</v>
      </c>
      <c r="H19" s="9" t="s">
        <v>22</v>
      </c>
      <c r="I19" s="9" t="s">
        <v>23</v>
      </c>
      <c r="J19" s="9"/>
      <c r="L19" s="10">
        <v>0</v>
      </c>
      <c r="M19" s="10">
        <v>0.25</v>
      </c>
      <c r="N19" s="10">
        <v>0.5</v>
      </c>
      <c r="O19" s="10">
        <v>0.75</v>
      </c>
      <c r="P19" s="10">
        <v>1</v>
      </c>
      <c r="Q19" s="11"/>
      <c r="R19" s="24">
        <f t="shared" si="2"/>
        <v>1</v>
      </c>
      <c r="T19" s="22">
        <v>0.25</v>
      </c>
      <c r="U19" s="21" t="s">
        <v>85</v>
      </c>
      <c r="V19" s="21" t="s">
        <v>86</v>
      </c>
      <c r="W19" s="22">
        <v>0.75</v>
      </c>
      <c r="X19" s="21" t="s">
        <v>87</v>
      </c>
      <c r="Y19" s="21" t="s">
        <v>86</v>
      </c>
    </row>
    <row r="20" spans="1:25" ht="38.25" x14ac:dyDescent="0.2">
      <c r="A20" s="3">
        <v>2</v>
      </c>
      <c r="B20" s="17" t="s">
        <v>88</v>
      </c>
      <c r="C20" s="7" t="s">
        <v>89</v>
      </c>
      <c r="D20" s="8" t="s">
        <v>18</v>
      </c>
      <c r="E20" s="9" t="s">
        <v>19</v>
      </c>
      <c r="F20" s="9" t="s">
        <v>20</v>
      </c>
      <c r="G20" s="9" t="s">
        <v>21</v>
      </c>
      <c r="H20" s="9" t="s">
        <v>22</v>
      </c>
      <c r="I20" s="9" t="s">
        <v>23</v>
      </c>
      <c r="J20" s="9"/>
      <c r="L20" s="10">
        <v>0</v>
      </c>
      <c r="M20" s="10">
        <v>0.25</v>
      </c>
      <c r="N20" s="10">
        <v>0.5</v>
      </c>
      <c r="O20" s="10">
        <v>0.75</v>
      </c>
      <c r="P20" s="10">
        <v>1</v>
      </c>
      <c r="Q20" s="11"/>
      <c r="R20" s="24">
        <f t="shared" si="2"/>
        <v>1</v>
      </c>
      <c r="T20" s="22">
        <v>0.25</v>
      </c>
      <c r="U20" s="21" t="s">
        <v>90</v>
      </c>
      <c r="V20" s="21" t="s">
        <v>91</v>
      </c>
      <c r="W20" s="22">
        <v>0.75</v>
      </c>
      <c r="X20" s="21" t="s">
        <v>92</v>
      </c>
      <c r="Y20" s="21" t="s">
        <v>91</v>
      </c>
    </row>
    <row r="21" spans="1:25" ht="38.25" x14ac:dyDescent="0.2">
      <c r="A21" s="3">
        <v>2</v>
      </c>
      <c r="B21" s="17" t="s">
        <v>93</v>
      </c>
      <c r="C21" s="7" t="s">
        <v>94</v>
      </c>
      <c r="D21" s="8" t="s">
        <v>18</v>
      </c>
      <c r="E21" s="9" t="s">
        <v>19</v>
      </c>
      <c r="F21" s="9" t="s">
        <v>20</v>
      </c>
      <c r="G21" s="9" t="s">
        <v>21</v>
      </c>
      <c r="H21" s="9" t="s">
        <v>22</v>
      </c>
      <c r="I21" s="9" t="s">
        <v>23</v>
      </c>
      <c r="J21" s="9"/>
      <c r="L21" s="10">
        <v>0</v>
      </c>
      <c r="M21" s="10">
        <v>0.25</v>
      </c>
      <c r="N21" s="10">
        <v>0.5</v>
      </c>
      <c r="O21" s="10">
        <v>0.75</v>
      </c>
      <c r="P21" s="10">
        <v>1</v>
      </c>
      <c r="Q21" s="11"/>
      <c r="R21" s="24">
        <f t="shared" si="2"/>
        <v>1</v>
      </c>
      <c r="T21" s="22">
        <v>0.25</v>
      </c>
      <c r="U21" s="21" t="s">
        <v>95</v>
      </c>
      <c r="V21" s="21" t="s">
        <v>96</v>
      </c>
      <c r="W21" s="22">
        <v>0.75</v>
      </c>
      <c r="X21" s="21" t="s">
        <v>97</v>
      </c>
      <c r="Y21" s="21" t="s">
        <v>96</v>
      </c>
    </row>
    <row r="22" spans="1:25" s="4" customFormat="1" x14ac:dyDescent="0.2">
      <c r="B22" s="18"/>
      <c r="D22" s="5"/>
      <c r="R22" s="6"/>
      <c r="U22" s="5"/>
      <c r="V22" s="5"/>
      <c r="X22" s="5"/>
      <c r="Y22" s="5"/>
    </row>
    <row r="23" spans="1:25" ht="38.25" x14ac:dyDescent="0.2">
      <c r="A23" s="3">
        <v>3</v>
      </c>
      <c r="B23" s="17" t="s">
        <v>98</v>
      </c>
      <c r="C23" s="7" t="s">
        <v>99</v>
      </c>
      <c r="D23" s="12" t="s">
        <v>100</v>
      </c>
      <c r="E23" s="9" t="s">
        <v>19</v>
      </c>
      <c r="F23" s="9" t="s">
        <v>20</v>
      </c>
      <c r="G23" s="9" t="s">
        <v>21</v>
      </c>
      <c r="H23" s="9" t="s">
        <v>22</v>
      </c>
      <c r="I23" s="9" t="s">
        <v>23</v>
      </c>
      <c r="J23" s="9"/>
      <c r="L23" s="10">
        <v>0</v>
      </c>
      <c r="M23" s="10">
        <v>0.25</v>
      </c>
      <c r="N23" s="10">
        <v>0.5</v>
      </c>
      <c r="O23" s="10">
        <v>0.75</v>
      </c>
      <c r="P23" s="10">
        <v>1</v>
      </c>
      <c r="Q23" s="11"/>
      <c r="R23" s="24">
        <f t="shared" ref="R23:R26" si="3">MAX(L23:Q23)</f>
        <v>1</v>
      </c>
      <c r="T23" s="20">
        <v>0.25</v>
      </c>
      <c r="U23" s="21" t="s">
        <v>101</v>
      </c>
      <c r="V23" s="16" t="s">
        <v>102</v>
      </c>
      <c r="W23" s="20">
        <v>0.75</v>
      </c>
      <c r="X23" s="21" t="s">
        <v>103</v>
      </c>
      <c r="Y23" s="16" t="s">
        <v>102</v>
      </c>
    </row>
    <row r="24" spans="1:25" ht="38.25" x14ac:dyDescent="0.2">
      <c r="A24" s="3">
        <v>3</v>
      </c>
      <c r="B24" s="17" t="s">
        <v>104</v>
      </c>
      <c r="C24" s="7" t="s">
        <v>105</v>
      </c>
      <c r="D24" s="12" t="s">
        <v>100</v>
      </c>
      <c r="E24" s="9" t="s">
        <v>19</v>
      </c>
      <c r="F24" s="9" t="s">
        <v>20</v>
      </c>
      <c r="G24" s="9" t="s">
        <v>21</v>
      </c>
      <c r="H24" s="9" t="s">
        <v>22</v>
      </c>
      <c r="I24" s="9" t="s">
        <v>23</v>
      </c>
      <c r="J24" s="9"/>
      <c r="L24" s="10">
        <v>0</v>
      </c>
      <c r="M24" s="10">
        <v>0.25</v>
      </c>
      <c r="N24" s="10">
        <v>0.5</v>
      </c>
      <c r="O24" s="10">
        <v>0.75</v>
      </c>
      <c r="P24" s="10">
        <v>1</v>
      </c>
      <c r="Q24" s="11"/>
      <c r="R24" s="24">
        <f t="shared" si="3"/>
        <v>1</v>
      </c>
      <c r="T24" s="20">
        <v>0.25</v>
      </c>
      <c r="U24" s="21" t="s">
        <v>106</v>
      </c>
      <c r="V24" s="16" t="s">
        <v>107</v>
      </c>
      <c r="W24" s="20">
        <v>0.75</v>
      </c>
      <c r="X24" s="21" t="s">
        <v>108</v>
      </c>
      <c r="Y24" s="16" t="s">
        <v>107</v>
      </c>
    </row>
    <row r="25" spans="1:25" ht="38.25" x14ac:dyDescent="0.2">
      <c r="A25" s="3">
        <v>3</v>
      </c>
      <c r="B25" s="17" t="s">
        <v>109</v>
      </c>
      <c r="C25" s="7" t="s">
        <v>110</v>
      </c>
      <c r="D25" s="12" t="s">
        <v>100</v>
      </c>
      <c r="E25" s="9" t="s">
        <v>19</v>
      </c>
      <c r="F25" s="9" t="s">
        <v>20</v>
      </c>
      <c r="G25" s="9" t="s">
        <v>21</v>
      </c>
      <c r="H25" s="9" t="s">
        <v>22</v>
      </c>
      <c r="I25" s="9" t="s">
        <v>23</v>
      </c>
      <c r="J25" s="9"/>
      <c r="L25" s="10">
        <v>0</v>
      </c>
      <c r="M25" s="10">
        <v>0.25</v>
      </c>
      <c r="N25" s="10">
        <v>0.5</v>
      </c>
      <c r="O25" s="10">
        <v>0.75</v>
      </c>
      <c r="P25" s="10">
        <v>1</v>
      </c>
      <c r="Q25" s="11"/>
      <c r="R25" s="24">
        <f t="shared" si="3"/>
        <v>1</v>
      </c>
      <c r="T25" s="20">
        <v>0.25</v>
      </c>
      <c r="U25" s="21" t="s">
        <v>111</v>
      </c>
      <c r="V25" s="16" t="s">
        <v>112</v>
      </c>
      <c r="W25" s="20">
        <v>0.75</v>
      </c>
      <c r="X25" s="21" t="s">
        <v>113</v>
      </c>
      <c r="Y25" s="16" t="s">
        <v>112</v>
      </c>
    </row>
    <row r="26" spans="1:25" ht="38.25" x14ac:dyDescent="0.2">
      <c r="A26" s="3">
        <v>3</v>
      </c>
      <c r="B26" s="17" t="s">
        <v>114</v>
      </c>
      <c r="C26" s="7" t="s">
        <v>115</v>
      </c>
      <c r="D26" s="13" t="s">
        <v>116</v>
      </c>
      <c r="E26" s="9" t="s">
        <v>19</v>
      </c>
      <c r="F26" s="9" t="s">
        <v>20</v>
      </c>
      <c r="G26" s="9" t="s">
        <v>21</v>
      </c>
      <c r="H26" s="9" t="s">
        <v>22</v>
      </c>
      <c r="I26" s="9" t="s">
        <v>23</v>
      </c>
      <c r="J26" s="9"/>
      <c r="L26" s="10">
        <v>0</v>
      </c>
      <c r="M26" s="10">
        <v>0.25</v>
      </c>
      <c r="N26" s="10">
        <v>0.5</v>
      </c>
      <c r="O26" s="10">
        <v>0.75</v>
      </c>
      <c r="P26" s="10">
        <v>1</v>
      </c>
      <c r="Q26" s="11"/>
      <c r="R26" s="24">
        <f t="shared" si="3"/>
        <v>1</v>
      </c>
      <c r="T26" s="20">
        <v>0.25</v>
      </c>
      <c r="U26" s="21" t="s">
        <v>117</v>
      </c>
      <c r="V26" s="16" t="s">
        <v>118</v>
      </c>
      <c r="W26" s="20">
        <v>0.75</v>
      </c>
      <c r="X26" s="21" t="s">
        <v>119</v>
      </c>
      <c r="Y26" s="16" t="s">
        <v>118</v>
      </c>
    </row>
    <row r="27" spans="1:25" s="4" customFormat="1" x14ac:dyDescent="0.2">
      <c r="B27" s="18"/>
      <c r="D27" s="5"/>
      <c r="R27" s="6"/>
      <c r="U27" s="5"/>
      <c r="V27" s="5"/>
      <c r="X27" s="5"/>
      <c r="Y27" s="5"/>
    </row>
    <row r="28" spans="1:25" ht="25.5" x14ac:dyDescent="0.2">
      <c r="A28" s="3">
        <v>4</v>
      </c>
      <c r="B28" s="17" t="s">
        <v>120</v>
      </c>
      <c r="C28" s="7" t="s">
        <v>121</v>
      </c>
      <c r="D28" s="12" t="s">
        <v>100</v>
      </c>
      <c r="E28" s="9" t="s">
        <v>122</v>
      </c>
      <c r="F28" s="9" t="s">
        <v>123</v>
      </c>
      <c r="G28" s="9" t="s">
        <v>124</v>
      </c>
      <c r="H28" s="9" t="s">
        <v>125</v>
      </c>
      <c r="I28" s="9" t="s">
        <v>126</v>
      </c>
      <c r="J28" s="9" t="s">
        <v>127</v>
      </c>
      <c r="L28" s="14">
        <v>0</v>
      </c>
      <c r="M28" s="14">
        <v>1</v>
      </c>
      <c r="N28" s="14">
        <v>0.75</v>
      </c>
      <c r="O28" s="14">
        <v>0.25</v>
      </c>
      <c r="P28" s="14">
        <v>0</v>
      </c>
      <c r="Q28" s="14">
        <v>0</v>
      </c>
      <c r="R28" s="24">
        <f t="shared" ref="R28:R36" si="4">MAX(L28:Q28)</f>
        <v>1</v>
      </c>
      <c r="T28" s="20">
        <v>0.25</v>
      </c>
      <c r="U28" s="21" t="s">
        <v>128</v>
      </c>
      <c r="V28" s="16" t="s">
        <v>129</v>
      </c>
      <c r="W28" s="20">
        <v>2</v>
      </c>
      <c r="X28" s="21"/>
      <c r="Y28" s="16" t="s">
        <v>129</v>
      </c>
    </row>
    <row r="29" spans="1:25" ht="25.5" x14ac:dyDescent="0.2">
      <c r="A29" s="3">
        <v>4</v>
      </c>
      <c r="B29" s="17" t="s">
        <v>130</v>
      </c>
      <c r="C29" s="7" t="s">
        <v>131</v>
      </c>
      <c r="D29" s="12" t="s">
        <v>100</v>
      </c>
      <c r="E29" s="9" t="s">
        <v>122</v>
      </c>
      <c r="F29" s="9" t="s">
        <v>123</v>
      </c>
      <c r="G29" s="9" t="s">
        <v>124</v>
      </c>
      <c r="H29" s="9" t="s">
        <v>125</v>
      </c>
      <c r="I29" s="9" t="s">
        <v>126</v>
      </c>
      <c r="J29" s="9" t="s">
        <v>127</v>
      </c>
      <c r="L29" s="10">
        <v>0</v>
      </c>
      <c r="M29" s="10">
        <v>0</v>
      </c>
      <c r="N29" s="10">
        <v>0</v>
      </c>
      <c r="O29" s="10">
        <v>0.25</v>
      </c>
      <c r="P29" s="10">
        <v>0.75</v>
      </c>
      <c r="Q29" s="10">
        <v>1</v>
      </c>
      <c r="R29" s="24">
        <f t="shared" si="4"/>
        <v>1</v>
      </c>
      <c r="T29" s="20">
        <v>0.25</v>
      </c>
      <c r="U29" s="21" t="s">
        <v>132</v>
      </c>
      <c r="V29" s="16" t="s">
        <v>133</v>
      </c>
      <c r="W29" s="20">
        <v>0.75</v>
      </c>
      <c r="X29" s="21" t="s">
        <v>134</v>
      </c>
      <c r="Y29" s="16" t="s">
        <v>133</v>
      </c>
    </row>
    <row r="30" spans="1:25" ht="25.5" x14ac:dyDescent="0.2">
      <c r="A30" s="3">
        <v>4</v>
      </c>
      <c r="B30" s="17" t="s">
        <v>135</v>
      </c>
      <c r="C30" s="7" t="s">
        <v>136</v>
      </c>
      <c r="D30" s="12" t="s">
        <v>100</v>
      </c>
      <c r="E30" s="9" t="s">
        <v>122</v>
      </c>
      <c r="F30" s="9" t="s">
        <v>123</v>
      </c>
      <c r="G30" s="9" t="s">
        <v>124</v>
      </c>
      <c r="H30" s="9" t="s">
        <v>125</v>
      </c>
      <c r="I30" s="9" t="s">
        <v>126</v>
      </c>
      <c r="J30" s="9" t="s">
        <v>127</v>
      </c>
      <c r="L30" s="10">
        <v>0</v>
      </c>
      <c r="M30" s="10">
        <v>0</v>
      </c>
      <c r="N30" s="10">
        <v>0</v>
      </c>
      <c r="O30" s="10">
        <v>0.25</v>
      </c>
      <c r="P30" s="10">
        <v>0.75</v>
      </c>
      <c r="Q30" s="10">
        <v>1</v>
      </c>
      <c r="R30" s="24">
        <f t="shared" si="4"/>
        <v>1</v>
      </c>
      <c r="T30" s="20">
        <v>0.25</v>
      </c>
      <c r="U30" s="21" t="s">
        <v>137</v>
      </c>
      <c r="V30" s="16" t="s">
        <v>138</v>
      </c>
      <c r="W30" s="20">
        <v>0.75</v>
      </c>
      <c r="X30" s="21" t="s">
        <v>139</v>
      </c>
      <c r="Y30" s="16" t="s">
        <v>138</v>
      </c>
    </row>
    <row r="31" spans="1:25" ht="25.5" x14ac:dyDescent="0.2">
      <c r="A31" s="3">
        <v>4</v>
      </c>
      <c r="B31" s="17" t="s">
        <v>140</v>
      </c>
      <c r="C31" s="7" t="s">
        <v>141</v>
      </c>
      <c r="D31" s="12" t="s">
        <v>100</v>
      </c>
      <c r="E31" s="9" t="s">
        <v>122</v>
      </c>
      <c r="F31" s="9" t="s">
        <v>123</v>
      </c>
      <c r="G31" s="9" t="s">
        <v>124</v>
      </c>
      <c r="H31" s="9" t="s">
        <v>125</v>
      </c>
      <c r="I31" s="9" t="s">
        <v>126</v>
      </c>
      <c r="J31" s="9" t="s">
        <v>127</v>
      </c>
      <c r="L31" s="10">
        <v>0</v>
      </c>
      <c r="M31" s="10">
        <v>0</v>
      </c>
      <c r="N31" s="10">
        <v>0</v>
      </c>
      <c r="O31" s="10">
        <v>0.25</v>
      </c>
      <c r="P31" s="10">
        <v>0.75</v>
      </c>
      <c r="Q31" s="10">
        <v>1</v>
      </c>
      <c r="R31" s="24">
        <f t="shared" si="4"/>
        <v>1</v>
      </c>
      <c r="T31" s="20">
        <v>0.25</v>
      </c>
      <c r="U31" s="21" t="s">
        <v>142</v>
      </c>
      <c r="V31" s="16" t="s">
        <v>143</v>
      </c>
      <c r="W31" s="20">
        <v>0.75</v>
      </c>
      <c r="X31" s="21" t="s">
        <v>144</v>
      </c>
      <c r="Y31" s="16" t="s">
        <v>143</v>
      </c>
    </row>
    <row r="32" spans="1:25" ht="25.5" x14ac:dyDescent="0.2">
      <c r="A32" s="3">
        <v>4</v>
      </c>
      <c r="B32" s="17" t="s">
        <v>145</v>
      </c>
      <c r="C32" s="7" t="s">
        <v>146</v>
      </c>
      <c r="D32" s="12" t="s">
        <v>100</v>
      </c>
      <c r="E32" s="9" t="s">
        <v>122</v>
      </c>
      <c r="F32" s="9" t="s">
        <v>123</v>
      </c>
      <c r="G32" s="9" t="s">
        <v>124</v>
      </c>
      <c r="H32" s="9" t="s">
        <v>125</v>
      </c>
      <c r="I32" s="9" t="s">
        <v>126</v>
      </c>
      <c r="J32" s="9" t="s">
        <v>127</v>
      </c>
      <c r="L32" s="10">
        <v>0</v>
      </c>
      <c r="M32" s="10">
        <v>0</v>
      </c>
      <c r="N32" s="10">
        <v>0</v>
      </c>
      <c r="O32" s="10">
        <v>0.25</v>
      </c>
      <c r="P32" s="10">
        <v>0.75</v>
      </c>
      <c r="Q32" s="10">
        <v>1</v>
      </c>
      <c r="R32" s="24">
        <f t="shared" si="4"/>
        <v>1</v>
      </c>
      <c r="T32" s="20">
        <v>0.25</v>
      </c>
      <c r="U32" s="21" t="s">
        <v>147</v>
      </c>
      <c r="V32" s="16" t="s">
        <v>148</v>
      </c>
      <c r="W32" s="20">
        <v>0.75</v>
      </c>
      <c r="X32" s="21" t="s">
        <v>149</v>
      </c>
      <c r="Y32" s="16" t="s">
        <v>148</v>
      </c>
    </row>
    <row r="33" spans="1:25" ht="25.5" x14ac:dyDescent="0.2">
      <c r="A33" s="3">
        <v>4</v>
      </c>
      <c r="B33" s="17" t="s">
        <v>150</v>
      </c>
      <c r="C33" s="7" t="s">
        <v>151</v>
      </c>
      <c r="D33" s="12" t="s">
        <v>100</v>
      </c>
      <c r="E33" s="9" t="s">
        <v>122</v>
      </c>
      <c r="F33" s="9" t="s">
        <v>123</v>
      </c>
      <c r="G33" s="9" t="s">
        <v>124</v>
      </c>
      <c r="H33" s="9" t="s">
        <v>125</v>
      </c>
      <c r="I33" s="9" t="s">
        <v>126</v>
      </c>
      <c r="J33" s="9" t="s">
        <v>127</v>
      </c>
      <c r="L33" s="10">
        <v>0</v>
      </c>
      <c r="M33" s="10">
        <v>0</v>
      </c>
      <c r="N33" s="10">
        <v>0</v>
      </c>
      <c r="O33" s="10">
        <v>0.25</v>
      </c>
      <c r="P33" s="10">
        <v>0.75</v>
      </c>
      <c r="Q33" s="10">
        <v>1</v>
      </c>
      <c r="R33" s="24">
        <f t="shared" si="4"/>
        <v>1</v>
      </c>
      <c r="T33" s="20">
        <v>0.25</v>
      </c>
      <c r="U33" s="21" t="s">
        <v>152</v>
      </c>
      <c r="V33" s="16" t="s">
        <v>153</v>
      </c>
      <c r="W33" s="20">
        <v>0.75</v>
      </c>
      <c r="X33" s="21" t="s">
        <v>154</v>
      </c>
      <c r="Y33" s="16" t="s">
        <v>153</v>
      </c>
    </row>
    <row r="34" spans="1:25" ht="25.5" x14ac:dyDescent="0.2">
      <c r="A34" s="3">
        <v>4</v>
      </c>
      <c r="B34" s="17" t="s">
        <v>155</v>
      </c>
      <c r="C34" s="7" t="s">
        <v>156</v>
      </c>
      <c r="D34" s="13" t="s">
        <v>116</v>
      </c>
      <c r="E34" s="9" t="s">
        <v>122</v>
      </c>
      <c r="F34" s="9" t="s">
        <v>123</v>
      </c>
      <c r="G34" s="9" t="s">
        <v>124</v>
      </c>
      <c r="H34" s="9" t="s">
        <v>125</v>
      </c>
      <c r="I34" s="9" t="s">
        <v>126</v>
      </c>
      <c r="J34" s="9" t="s">
        <v>127</v>
      </c>
      <c r="L34" s="10">
        <v>0</v>
      </c>
      <c r="M34" s="10">
        <v>0</v>
      </c>
      <c r="N34" s="10">
        <v>0</v>
      </c>
      <c r="O34" s="10">
        <v>0.25</v>
      </c>
      <c r="P34" s="10">
        <v>0.75</v>
      </c>
      <c r="Q34" s="10">
        <v>1</v>
      </c>
      <c r="R34" s="24">
        <f t="shared" si="4"/>
        <v>1</v>
      </c>
      <c r="T34" s="20">
        <v>0.25</v>
      </c>
      <c r="U34" s="21" t="s">
        <v>157</v>
      </c>
      <c r="V34" s="16" t="s">
        <v>158</v>
      </c>
      <c r="W34" s="20">
        <v>0.75</v>
      </c>
      <c r="X34" s="21" t="s">
        <v>159</v>
      </c>
      <c r="Y34" s="16" t="s">
        <v>158</v>
      </c>
    </row>
    <row r="35" spans="1:25" ht="25.5" x14ac:dyDescent="0.2">
      <c r="A35" s="3">
        <v>4</v>
      </c>
      <c r="B35" s="17" t="s">
        <v>160</v>
      </c>
      <c r="C35" s="7" t="s">
        <v>161</v>
      </c>
      <c r="D35" s="12" t="s">
        <v>100</v>
      </c>
      <c r="E35" s="9" t="s">
        <v>122</v>
      </c>
      <c r="F35" s="9" t="s">
        <v>123</v>
      </c>
      <c r="G35" s="9" t="s">
        <v>124</v>
      </c>
      <c r="H35" s="9" t="s">
        <v>125</v>
      </c>
      <c r="I35" s="9" t="s">
        <v>126</v>
      </c>
      <c r="J35" s="9" t="s">
        <v>127</v>
      </c>
      <c r="L35" s="10">
        <v>0</v>
      </c>
      <c r="M35" s="10">
        <v>0</v>
      </c>
      <c r="N35" s="10">
        <v>0</v>
      </c>
      <c r="O35" s="10">
        <v>0.25</v>
      </c>
      <c r="P35" s="10">
        <v>0.75</v>
      </c>
      <c r="Q35" s="10">
        <v>1</v>
      </c>
      <c r="R35" s="24">
        <f t="shared" si="4"/>
        <v>1</v>
      </c>
      <c r="T35" s="20">
        <v>0.25</v>
      </c>
      <c r="U35" s="21" t="s">
        <v>162</v>
      </c>
      <c r="V35" s="16" t="s">
        <v>163</v>
      </c>
      <c r="W35" s="20">
        <v>0.75</v>
      </c>
      <c r="X35" s="21" t="s">
        <v>164</v>
      </c>
      <c r="Y35" s="16" t="s">
        <v>163</v>
      </c>
    </row>
    <row r="36" spans="1:25" ht="25.5" x14ac:dyDescent="0.2">
      <c r="A36" s="3">
        <v>4</v>
      </c>
      <c r="B36" s="17" t="s">
        <v>165</v>
      </c>
      <c r="C36" s="7" t="s">
        <v>166</v>
      </c>
      <c r="D36" s="13" t="s">
        <v>116</v>
      </c>
      <c r="E36" s="9" t="s">
        <v>122</v>
      </c>
      <c r="F36" s="9" t="s">
        <v>123</v>
      </c>
      <c r="G36" s="9" t="s">
        <v>124</v>
      </c>
      <c r="H36" s="9" t="s">
        <v>125</v>
      </c>
      <c r="I36" s="9" t="s">
        <v>126</v>
      </c>
      <c r="J36" s="9" t="s">
        <v>127</v>
      </c>
      <c r="L36" s="10">
        <v>0</v>
      </c>
      <c r="M36" s="10">
        <v>0</v>
      </c>
      <c r="N36" s="10">
        <v>0</v>
      </c>
      <c r="O36" s="10">
        <v>0.25</v>
      </c>
      <c r="P36" s="10">
        <v>0.75</v>
      </c>
      <c r="Q36" s="10">
        <v>1</v>
      </c>
      <c r="R36" s="24">
        <f t="shared" si="4"/>
        <v>1</v>
      </c>
      <c r="T36" s="20">
        <v>0.25</v>
      </c>
      <c r="U36" s="21" t="s">
        <v>167</v>
      </c>
      <c r="V36" s="16" t="s">
        <v>168</v>
      </c>
      <c r="W36" s="20">
        <v>0.75</v>
      </c>
      <c r="X36" s="21" t="s">
        <v>169</v>
      </c>
      <c r="Y36" s="16" t="s">
        <v>168</v>
      </c>
    </row>
    <row r="37" spans="1:25" s="4" customFormat="1" x14ac:dyDescent="0.2">
      <c r="B37" s="18"/>
      <c r="D37" s="5"/>
      <c r="R37" s="6"/>
      <c r="U37" s="5"/>
      <c r="V37" s="5"/>
      <c r="X37" s="5"/>
      <c r="Y37" s="5"/>
    </row>
    <row r="38" spans="1:25" s="4" customFormat="1" x14ac:dyDescent="0.2">
      <c r="B38" s="18"/>
      <c r="D38" s="5"/>
      <c r="R38" s="6"/>
      <c r="U38" s="5"/>
      <c r="V38" s="5"/>
      <c r="X38" s="5"/>
      <c r="Y38" s="5"/>
    </row>
    <row r="39" spans="1:25" s="4" customFormat="1" x14ac:dyDescent="0.2">
      <c r="B39" s="18"/>
      <c r="D39" s="5"/>
      <c r="R39" s="6"/>
      <c r="U39" s="5"/>
      <c r="V39" s="5"/>
      <c r="X39" s="5"/>
      <c r="Y39" s="5"/>
    </row>
    <row r="40" spans="1:25" ht="38.25" x14ac:dyDescent="0.2">
      <c r="A40" s="3">
        <v>5</v>
      </c>
      <c r="B40" s="17" t="s">
        <v>170</v>
      </c>
      <c r="C40" s="7" t="s">
        <v>171</v>
      </c>
      <c r="D40" s="12" t="s">
        <v>100</v>
      </c>
      <c r="E40" s="9" t="s">
        <v>19</v>
      </c>
      <c r="F40" s="9" t="s">
        <v>20</v>
      </c>
      <c r="G40" s="9" t="s">
        <v>21</v>
      </c>
      <c r="H40" s="9" t="s">
        <v>22</v>
      </c>
      <c r="I40" s="9" t="s">
        <v>23</v>
      </c>
      <c r="J40" s="9"/>
      <c r="L40" s="10">
        <v>0</v>
      </c>
      <c r="M40" s="10">
        <v>0.25</v>
      </c>
      <c r="N40" s="10">
        <v>0.5</v>
      </c>
      <c r="O40" s="10">
        <v>0.75</v>
      </c>
      <c r="P40" s="10">
        <v>1</v>
      </c>
      <c r="Q40" s="11"/>
      <c r="R40" s="24">
        <f t="shared" ref="R40:R44" si="5">MAX(L40:Q40)</f>
        <v>1</v>
      </c>
      <c r="T40" s="20">
        <v>0.25</v>
      </c>
      <c r="U40" s="21" t="s">
        <v>172</v>
      </c>
      <c r="V40" s="16" t="s">
        <v>173</v>
      </c>
      <c r="W40" s="20">
        <v>0.75</v>
      </c>
      <c r="X40" s="21" t="s">
        <v>174</v>
      </c>
      <c r="Y40" s="16" t="s">
        <v>173</v>
      </c>
    </row>
    <row r="41" spans="1:25" ht="38.25" x14ac:dyDescent="0.2">
      <c r="A41" s="3">
        <v>5</v>
      </c>
      <c r="B41" s="17" t="s">
        <v>175</v>
      </c>
      <c r="C41" s="7" t="s">
        <v>176</v>
      </c>
      <c r="D41" s="8" t="s">
        <v>18</v>
      </c>
      <c r="E41" s="9" t="s">
        <v>19</v>
      </c>
      <c r="F41" s="9" t="s">
        <v>20</v>
      </c>
      <c r="G41" s="9" t="s">
        <v>21</v>
      </c>
      <c r="H41" s="9" t="s">
        <v>22</v>
      </c>
      <c r="I41" s="9" t="s">
        <v>23</v>
      </c>
      <c r="J41" s="9"/>
      <c r="L41" s="10">
        <v>0</v>
      </c>
      <c r="M41" s="10">
        <v>0.25</v>
      </c>
      <c r="N41" s="10">
        <v>0.5</v>
      </c>
      <c r="O41" s="10">
        <v>0.75</v>
      </c>
      <c r="P41" s="10">
        <v>1</v>
      </c>
      <c r="Q41" s="11"/>
      <c r="R41" s="24">
        <f t="shared" si="5"/>
        <v>1</v>
      </c>
      <c r="T41" s="20">
        <v>0.25</v>
      </c>
      <c r="U41" s="21" t="s">
        <v>177</v>
      </c>
      <c r="V41" s="16" t="s">
        <v>178</v>
      </c>
      <c r="W41" s="20">
        <v>0.75</v>
      </c>
      <c r="X41" s="21" t="s">
        <v>179</v>
      </c>
      <c r="Y41" s="16" t="s">
        <v>178</v>
      </c>
    </row>
    <row r="42" spans="1:25" ht="38.25" x14ac:dyDescent="0.2">
      <c r="A42" s="3">
        <v>5</v>
      </c>
      <c r="B42" s="17" t="s">
        <v>180</v>
      </c>
      <c r="C42" s="7" t="s">
        <v>181</v>
      </c>
      <c r="D42" s="8" t="s">
        <v>18</v>
      </c>
      <c r="E42" s="9" t="s">
        <v>19</v>
      </c>
      <c r="F42" s="9" t="s">
        <v>20</v>
      </c>
      <c r="G42" s="9" t="s">
        <v>21</v>
      </c>
      <c r="H42" s="9" t="s">
        <v>22</v>
      </c>
      <c r="I42" s="9" t="s">
        <v>23</v>
      </c>
      <c r="J42" s="9"/>
      <c r="L42" s="10">
        <v>0</v>
      </c>
      <c r="M42" s="10">
        <v>0.25</v>
      </c>
      <c r="N42" s="10">
        <v>0.5</v>
      </c>
      <c r="O42" s="10">
        <v>0.75</v>
      </c>
      <c r="P42" s="10">
        <v>1</v>
      </c>
      <c r="Q42" s="11"/>
      <c r="R42" s="24">
        <f t="shared" si="5"/>
        <v>1</v>
      </c>
      <c r="T42" s="20">
        <v>0.25</v>
      </c>
      <c r="U42" s="21" t="s">
        <v>182</v>
      </c>
      <c r="V42" s="16" t="s">
        <v>183</v>
      </c>
      <c r="W42" s="20">
        <v>0.75</v>
      </c>
      <c r="X42" s="21" t="s">
        <v>184</v>
      </c>
      <c r="Y42" s="16" t="s">
        <v>183</v>
      </c>
    </row>
    <row r="43" spans="1:25" ht="38.25" x14ac:dyDescent="0.2">
      <c r="A43" s="3">
        <v>5</v>
      </c>
      <c r="B43" s="17" t="s">
        <v>185</v>
      </c>
      <c r="C43" s="7" t="s">
        <v>186</v>
      </c>
      <c r="D43" s="8" t="s">
        <v>18</v>
      </c>
      <c r="E43" s="9" t="s">
        <v>19</v>
      </c>
      <c r="F43" s="9" t="s">
        <v>20</v>
      </c>
      <c r="G43" s="9" t="s">
        <v>21</v>
      </c>
      <c r="H43" s="9" t="s">
        <v>22</v>
      </c>
      <c r="I43" s="9" t="s">
        <v>23</v>
      </c>
      <c r="J43" s="9"/>
      <c r="L43" s="10">
        <v>0</v>
      </c>
      <c r="M43" s="10">
        <v>0.25</v>
      </c>
      <c r="N43" s="10">
        <v>0.5</v>
      </c>
      <c r="O43" s="10">
        <v>0.75</v>
      </c>
      <c r="P43" s="10">
        <v>1</v>
      </c>
      <c r="Q43" s="11"/>
      <c r="R43" s="24">
        <f t="shared" si="5"/>
        <v>1</v>
      </c>
      <c r="T43" s="20">
        <v>0.25</v>
      </c>
      <c r="U43" s="21" t="s">
        <v>187</v>
      </c>
      <c r="V43" s="16" t="s">
        <v>188</v>
      </c>
      <c r="W43" s="20">
        <v>0.75</v>
      </c>
      <c r="X43" s="21" t="s">
        <v>189</v>
      </c>
      <c r="Y43" s="16" t="s">
        <v>188</v>
      </c>
    </row>
    <row r="44" spans="1:25" ht="38.25" x14ac:dyDescent="0.2">
      <c r="A44" s="3">
        <v>5</v>
      </c>
      <c r="B44" s="17" t="s">
        <v>190</v>
      </c>
      <c r="C44" s="7" t="s">
        <v>191</v>
      </c>
      <c r="D44" s="8" t="s">
        <v>18</v>
      </c>
      <c r="E44" s="9" t="s">
        <v>19</v>
      </c>
      <c r="F44" s="9" t="s">
        <v>20</v>
      </c>
      <c r="G44" s="9" t="s">
        <v>21</v>
      </c>
      <c r="H44" s="9" t="s">
        <v>22</v>
      </c>
      <c r="I44" s="9" t="s">
        <v>23</v>
      </c>
      <c r="J44" s="9"/>
      <c r="L44" s="10">
        <v>0</v>
      </c>
      <c r="M44" s="10">
        <v>0.25</v>
      </c>
      <c r="N44" s="10">
        <v>0.5</v>
      </c>
      <c r="O44" s="10">
        <v>0.75</v>
      </c>
      <c r="P44" s="10">
        <v>1</v>
      </c>
      <c r="Q44" s="11"/>
      <c r="R44" s="24">
        <f t="shared" si="5"/>
        <v>1</v>
      </c>
      <c r="T44" s="20">
        <v>0.25</v>
      </c>
      <c r="U44" s="21" t="s">
        <v>192</v>
      </c>
      <c r="V44" s="16" t="s">
        <v>193</v>
      </c>
      <c r="W44" s="20">
        <v>0.75</v>
      </c>
      <c r="X44" s="21" t="s">
        <v>194</v>
      </c>
      <c r="Y44" s="16" t="s">
        <v>193</v>
      </c>
    </row>
    <row r="45" spans="1:25" s="4" customFormat="1" x14ac:dyDescent="0.2">
      <c r="B45" s="18"/>
      <c r="D45" s="5"/>
      <c r="R45" s="6"/>
      <c r="U45" s="5"/>
      <c r="V45" s="5"/>
      <c r="X45" s="5"/>
      <c r="Y45" s="5"/>
    </row>
    <row r="46" spans="1:25" ht="38.25" x14ac:dyDescent="0.2">
      <c r="A46" s="3">
        <v>6</v>
      </c>
      <c r="B46" s="17" t="s">
        <v>195</v>
      </c>
      <c r="C46" s="7" t="s">
        <v>196</v>
      </c>
      <c r="D46" s="13" t="s">
        <v>116</v>
      </c>
      <c r="E46" s="9" t="s">
        <v>19</v>
      </c>
      <c r="F46" s="9" t="s">
        <v>20</v>
      </c>
      <c r="G46" s="9" t="s">
        <v>21</v>
      </c>
      <c r="H46" s="9" t="s">
        <v>22</v>
      </c>
      <c r="I46" s="9" t="s">
        <v>23</v>
      </c>
      <c r="J46" s="9"/>
      <c r="L46" s="14">
        <v>0</v>
      </c>
      <c r="M46" s="14">
        <v>0.25</v>
      </c>
      <c r="N46" s="14">
        <v>0.5</v>
      </c>
      <c r="O46" s="14">
        <v>0.5</v>
      </c>
      <c r="P46" s="14">
        <v>0.5</v>
      </c>
      <c r="Q46" s="15"/>
      <c r="R46" s="24">
        <f t="shared" ref="R46:R50" si="6">MAX(L46:Q46)</f>
        <v>0.5</v>
      </c>
      <c r="T46" s="20">
        <v>-1</v>
      </c>
      <c r="U46" s="21"/>
      <c r="V46" s="16" t="s">
        <v>197</v>
      </c>
      <c r="W46" s="20">
        <v>2</v>
      </c>
      <c r="X46" s="21"/>
      <c r="Y46" s="16" t="s">
        <v>197</v>
      </c>
    </row>
    <row r="47" spans="1:25" ht="38.25" x14ac:dyDescent="0.2">
      <c r="A47" s="3">
        <v>6</v>
      </c>
      <c r="B47" s="17" t="s">
        <v>198</v>
      </c>
      <c r="C47" s="7" t="s">
        <v>199</v>
      </c>
      <c r="D47" s="12" t="s">
        <v>100</v>
      </c>
      <c r="E47" s="9" t="s">
        <v>19</v>
      </c>
      <c r="F47" s="9" t="s">
        <v>20</v>
      </c>
      <c r="G47" s="9" t="s">
        <v>21</v>
      </c>
      <c r="H47" s="9" t="s">
        <v>22</v>
      </c>
      <c r="I47" s="9" t="s">
        <v>23</v>
      </c>
      <c r="J47" s="9"/>
      <c r="L47" s="10">
        <v>0</v>
      </c>
      <c r="M47" s="10">
        <v>0.25</v>
      </c>
      <c r="N47" s="10">
        <v>0.5</v>
      </c>
      <c r="O47" s="10">
        <v>0.75</v>
      </c>
      <c r="P47" s="10">
        <v>1</v>
      </c>
      <c r="Q47" s="11"/>
      <c r="R47" s="24">
        <f t="shared" si="6"/>
        <v>1</v>
      </c>
      <c r="T47" s="20">
        <v>0.5</v>
      </c>
      <c r="U47" s="21" t="s">
        <v>200</v>
      </c>
      <c r="V47" s="16" t="s">
        <v>201</v>
      </c>
      <c r="W47" s="20">
        <v>0.75</v>
      </c>
      <c r="X47" s="21" t="s">
        <v>202</v>
      </c>
      <c r="Y47" s="16" t="s">
        <v>201</v>
      </c>
    </row>
    <row r="48" spans="1:25" ht="38.25" x14ac:dyDescent="0.2">
      <c r="A48" s="3">
        <v>6</v>
      </c>
      <c r="B48" s="17" t="s">
        <v>203</v>
      </c>
      <c r="C48" s="7" t="s">
        <v>204</v>
      </c>
      <c r="D48" s="12" t="s">
        <v>100</v>
      </c>
      <c r="E48" s="9" t="s">
        <v>19</v>
      </c>
      <c r="F48" s="9" t="s">
        <v>20</v>
      </c>
      <c r="G48" s="9" t="s">
        <v>21</v>
      </c>
      <c r="H48" s="9" t="s">
        <v>22</v>
      </c>
      <c r="I48" s="9" t="s">
        <v>23</v>
      </c>
      <c r="J48" s="9"/>
      <c r="L48" s="10">
        <v>0</v>
      </c>
      <c r="M48" s="10">
        <v>0.25</v>
      </c>
      <c r="N48" s="10">
        <v>0.5</v>
      </c>
      <c r="O48" s="10">
        <v>0.75</v>
      </c>
      <c r="P48" s="10">
        <v>1</v>
      </c>
      <c r="Q48" s="11"/>
      <c r="R48" s="24">
        <f t="shared" si="6"/>
        <v>1</v>
      </c>
      <c r="T48" s="20">
        <v>0.5</v>
      </c>
      <c r="U48" s="21" t="s">
        <v>205</v>
      </c>
      <c r="V48" s="16" t="s">
        <v>206</v>
      </c>
      <c r="W48" s="20">
        <v>0.75</v>
      </c>
      <c r="X48" s="21" t="s">
        <v>207</v>
      </c>
      <c r="Y48" s="16" t="s">
        <v>206</v>
      </c>
    </row>
    <row r="49" spans="1:25" ht="38.25" x14ac:dyDescent="0.2">
      <c r="A49" s="3">
        <v>6</v>
      </c>
      <c r="B49" s="17" t="s">
        <v>208</v>
      </c>
      <c r="C49" s="7" t="s">
        <v>209</v>
      </c>
      <c r="D49" s="12" t="s">
        <v>100</v>
      </c>
      <c r="E49" s="9" t="s">
        <v>19</v>
      </c>
      <c r="F49" s="9" t="s">
        <v>20</v>
      </c>
      <c r="G49" s="9" t="s">
        <v>21</v>
      </c>
      <c r="H49" s="9" t="s">
        <v>22</v>
      </c>
      <c r="I49" s="9" t="s">
        <v>23</v>
      </c>
      <c r="J49" s="9"/>
      <c r="L49" s="10">
        <v>0</v>
      </c>
      <c r="M49" s="10">
        <v>0.25</v>
      </c>
      <c r="N49" s="10">
        <v>0.5</v>
      </c>
      <c r="O49" s="10">
        <v>0.75</v>
      </c>
      <c r="P49" s="10">
        <v>1</v>
      </c>
      <c r="Q49" s="11"/>
      <c r="R49" s="24">
        <f t="shared" si="6"/>
        <v>1</v>
      </c>
      <c r="T49" s="20">
        <v>0.5</v>
      </c>
      <c r="U49" s="21" t="s">
        <v>210</v>
      </c>
      <c r="V49" s="16" t="s">
        <v>211</v>
      </c>
      <c r="W49" s="20">
        <v>0.75</v>
      </c>
      <c r="X49" s="21" t="s">
        <v>212</v>
      </c>
      <c r="Y49" s="16" t="s">
        <v>211</v>
      </c>
    </row>
    <row r="50" spans="1:25" ht="38.25" x14ac:dyDescent="0.2">
      <c r="A50" s="3">
        <v>6</v>
      </c>
      <c r="B50" s="17" t="s">
        <v>213</v>
      </c>
      <c r="C50" s="7" t="s">
        <v>214</v>
      </c>
      <c r="D50" s="13" t="s">
        <v>116</v>
      </c>
      <c r="E50" s="9" t="s">
        <v>19</v>
      </c>
      <c r="F50" s="9" t="s">
        <v>20</v>
      </c>
      <c r="G50" s="9" t="s">
        <v>21</v>
      </c>
      <c r="H50" s="9" t="s">
        <v>22</v>
      </c>
      <c r="I50" s="9" t="s">
        <v>23</v>
      </c>
      <c r="J50" s="9"/>
      <c r="L50" s="10">
        <v>0</v>
      </c>
      <c r="M50" s="10">
        <v>0.25</v>
      </c>
      <c r="N50" s="10">
        <v>0.5</v>
      </c>
      <c r="O50" s="10">
        <v>0.75</v>
      </c>
      <c r="P50" s="10">
        <v>1</v>
      </c>
      <c r="Q50" s="11"/>
      <c r="R50" s="24">
        <f t="shared" si="6"/>
        <v>1</v>
      </c>
      <c r="T50" s="20">
        <v>0.5</v>
      </c>
      <c r="U50" s="21" t="s">
        <v>215</v>
      </c>
      <c r="V50" s="16" t="s">
        <v>216</v>
      </c>
      <c r="W50" s="20">
        <v>0.75</v>
      </c>
      <c r="X50" s="21" t="s">
        <v>217</v>
      </c>
      <c r="Y50" s="16" t="s">
        <v>216</v>
      </c>
    </row>
    <row r="51" spans="1:25" s="4" customFormat="1" x14ac:dyDescent="0.2">
      <c r="B51" s="18"/>
      <c r="D51" s="5"/>
      <c r="R51" s="6"/>
      <c r="U51" s="5"/>
      <c r="V51" s="5"/>
      <c r="X51" s="5"/>
      <c r="Y51" s="5"/>
    </row>
    <row r="52" spans="1:25" ht="38.25" x14ac:dyDescent="0.2">
      <c r="A52" s="3">
        <v>7</v>
      </c>
      <c r="B52" s="17" t="s">
        <v>218</v>
      </c>
      <c r="C52" s="7" t="s">
        <v>219</v>
      </c>
      <c r="D52" s="13" t="s">
        <v>116</v>
      </c>
      <c r="E52" s="9" t="s">
        <v>122</v>
      </c>
      <c r="F52" s="9" t="s">
        <v>123</v>
      </c>
      <c r="G52" s="9" t="s">
        <v>124</v>
      </c>
      <c r="H52" s="9" t="s">
        <v>220</v>
      </c>
      <c r="I52" s="9" t="s">
        <v>126</v>
      </c>
      <c r="J52" s="9" t="s">
        <v>127</v>
      </c>
      <c r="L52" s="10">
        <v>0</v>
      </c>
      <c r="M52" s="10">
        <v>0</v>
      </c>
      <c r="N52" s="10">
        <v>0</v>
      </c>
      <c r="O52" s="10">
        <v>0.25</v>
      </c>
      <c r="P52" s="10">
        <v>0.75</v>
      </c>
      <c r="Q52" s="10">
        <v>1</v>
      </c>
      <c r="R52" s="24">
        <f t="shared" ref="R52:R62" si="7">MAX(L52:Q52)</f>
        <v>1</v>
      </c>
      <c r="T52" s="20">
        <v>0.25</v>
      </c>
      <c r="U52" s="21" t="s">
        <v>221</v>
      </c>
      <c r="V52" s="16" t="s">
        <v>222</v>
      </c>
      <c r="W52" s="20">
        <v>0.5</v>
      </c>
      <c r="X52" s="21" t="s">
        <v>223</v>
      </c>
      <c r="Y52" s="16" t="s">
        <v>222</v>
      </c>
    </row>
    <row r="53" spans="1:25" ht="25.5" x14ac:dyDescent="0.2">
      <c r="A53" s="3">
        <v>7</v>
      </c>
      <c r="B53" s="17" t="s">
        <v>224</v>
      </c>
      <c r="C53" s="7" t="s">
        <v>225</v>
      </c>
      <c r="D53" s="13" t="s">
        <v>116</v>
      </c>
      <c r="E53" s="9" t="s">
        <v>122</v>
      </c>
      <c r="F53" s="9" t="s">
        <v>123</v>
      </c>
      <c r="G53" s="9" t="s">
        <v>124</v>
      </c>
      <c r="H53" s="9" t="s">
        <v>220</v>
      </c>
      <c r="I53" s="9" t="s">
        <v>126</v>
      </c>
      <c r="J53" s="9" t="s">
        <v>127</v>
      </c>
      <c r="L53" s="10">
        <v>0</v>
      </c>
      <c r="M53" s="10">
        <v>0</v>
      </c>
      <c r="N53" s="10">
        <v>0</v>
      </c>
      <c r="O53" s="10">
        <v>0.25</v>
      </c>
      <c r="P53" s="10">
        <v>0.75</v>
      </c>
      <c r="Q53" s="10">
        <v>1</v>
      </c>
      <c r="R53" s="24">
        <f t="shared" si="7"/>
        <v>1</v>
      </c>
      <c r="T53" s="20">
        <v>0.25</v>
      </c>
      <c r="U53" s="21" t="s">
        <v>226</v>
      </c>
      <c r="V53" s="16" t="s">
        <v>227</v>
      </c>
      <c r="W53" s="20">
        <v>0.5</v>
      </c>
      <c r="X53" s="21" t="s">
        <v>228</v>
      </c>
      <c r="Y53" s="16" t="s">
        <v>227</v>
      </c>
    </row>
    <row r="54" spans="1:25" ht="38.25" x14ac:dyDescent="0.2">
      <c r="A54" s="3">
        <v>7</v>
      </c>
      <c r="B54" s="17" t="s">
        <v>229</v>
      </c>
      <c r="C54" s="7" t="s">
        <v>230</v>
      </c>
      <c r="D54" s="13" t="s">
        <v>116</v>
      </c>
      <c r="E54" s="9" t="s">
        <v>122</v>
      </c>
      <c r="F54" s="9" t="s">
        <v>123</v>
      </c>
      <c r="G54" s="9" t="s">
        <v>124</v>
      </c>
      <c r="H54" s="9" t="s">
        <v>220</v>
      </c>
      <c r="I54" s="9" t="s">
        <v>126</v>
      </c>
      <c r="J54" s="9" t="s">
        <v>127</v>
      </c>
      <c r="L54" s="10">
        <v>0</v>
      </c>
      <c r="M54" s="10">
        <v>0</v>
      </c>
      <c r="N54" s="10">
        <v>0</v>
      </c>
      <c r="O54" s="10">
        <v>0.25</v>
      </c>
      <c r="P54" s="10">
        <v>0.75</v>
      </c>
      <c r="Q54" s="10">
        <v>1</v>
      </c>
      <c r="R54" s="24">
        <f t="shared" si="7"/>
        <v>1</v>
      </c>
      <c r="T54" s="20">
        <v>0.25</v>
      </c>
      <c r="U54" s="21" t="s">
        <v>231</v>
      </c>
      <c r="V54" s="16" t="s">
        <v>232</v>
      </c>
      <c r="W54" s="20">
        <v>0.5</v>
      </c>
      <c r="X54" s="21" t="s">
        <v>233</v>
      </c>
      <c r="Y54" s="16" t="s">
        <v>232</v>
      </c>
    </row>
    <row r="55" spans="1:25" ht="38.25" x14ac:dyDescent="0.2">
      <c r="A55" s="3">
        <v>7</v>
      </c>
      <c r="B55" s="17" t="s">
        <v>234</v>
      </c>
      <c r="C55" s="7" t="s">
        <v>235</v>
      </c>
      <c r="D55" s="13" t="s">
        <v>116</v>
      </c>
      <c r="E55" s="9" t="s">
        <v>122</v>
      </c>
      <c r="F55" s="9" t="s">
        <v>123</v>
      </c>
      <c r="G55" s="9" t="s">
        <v>124</v>
      </c>
      <c r="H55" s="9" t="s">
        <v>220</v>
      </c>
      <c r="I55" s="9" t="s">
        <v>126</v>
      </c>
      <c r="J55" s="9" t="s">
        <v>127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24">
        <f t="shared" si="7"/>
        <v>0</v>
      </c>
      <c r="T55" s="20">
        <v>-1</v>
      </c>
      <c r="U55" s="21"/>
      <c r="V55" s="16" t="s">
        <v>236</v>
      </c>
      <c r="W55" s="20">
        <v>2</v>
      </c>
      <c r="X55" s="21"/>
      <c r="Y55" s="16" t="s">
        <v>236</v>
      </c>
    </row>
    <row r="56" spans="1:25" ht="38.25" x14ac:dyDescent="0.2">
      <c r="A56" s="3">
        <v>7</v>
      </c>
      <c r="B56" s="17" t="s">
        <v>237</v>
      </c>
      <c r="C56" s="7" t="s">
        <v>238</v>
      </c>
      <c r="D56" s="13" t="s">
        <v>116</v>
      </c>
      <c r="E56" s="9" t="s">
        <v>122</v>
      </c>
      <c r="F56" s="9" t="s">
        <v>123</v>
      </c>
      <c r="G56" s="9" t="s">
        <v>124</v>
      </c>
      <c r="H56" s="9" t="s">
        <v>220</v>
      </c>
      <c r="I56" s="9" t="s">
        <v>126</v>
      </c>
      <c r="J56" s="9" t="s">
        <v>127</v>
      </c>
      <c r="L56" s="10">
        <v>0</v>
      </c>
      <c r="M56" s="10">
        <v>0</v>
      </c>
      <c r="N56" s="10">
        <v>0</v>
      </c>
      <c r="O56" s="10">
        <v>0.25</v>
      </c>
      <c r="P56" s="10">
        <v>0.75</v>
      </c>
      <c r="Q56" s="10">
        <v>1</v>
      </c>
      <c r="R56" s="24">
        <f t="shared" si="7"/>
        <v>1</v>
      </c>
      <c r="T56" s="20">
        <v>0.25</v>
      </c>
      <c r="U56" s="21" t="s">
        <v>239</v>
      </c>
      <c r="V56" s="16" t="s">
        <v>240</v>
      </c>
      <c r="W56" s="20">
        <v>0.5</v>
      </c>
      <c r="X56" s="21" t="s">
        <v>241</v>
      </c>
      <c r="Y56" s="16" t="s">
        <v>240</v>
      </c>
    </row>
    <row r="57" spans="1:25" ht="25.5" x14ac:dyDescent="0.2">
      <c r="A57" s="3">
        <v>7</v>
      </c>
      <c r="B57" s="17" t="s">
        <v>242</v>
      </c>
      <c r="C57" s="7" t="s">
        <v>243</v>
      </c>
      <c r="D57" s="13" t="s">
        <v>116</v>
      </c>
      <c r="E57" s="9" t="s">
        <v>122</v>
      </c>
      <c r="F57" s="9" t="s">
        <v>123</v>
      </c>
      <c r="G57" s="9" t="s">
        <v>124</v>
      </c>
      <c r="H57" s="9" t="s">
        <v>220</v>
      </c>
      <c r="I57" s="9" t="s">
        <v>126</v>
      </c>
      <c r="J57" s="9" t="s">
        <v>127</v>
      </c>
      <c r="L57" s="10">
        <v>0</v>
      </c>
      <c r="M57" s="10">
        <v>0</v>
      </c>
      <c r="N57" s="10">
        <v>0</v>
      </c>
      <c r="O57" s="10">
        <v>0.25</v>
      </c>
      <c r="P57" s="10">
        <v>0.75</v>
      </c>
      <c r="Q57" s="10">
        <v>1</v>
      </c>
      <c r="R57" s="24">
        <f t="shared" si="7"/>
        <v>1</v>
      </c>
      <c r="T57" s="20">
        <v>0.25</v>
      </c>
      <c r="U57" s="21" t="s">
        <v>244</v>
      </c>
      <c r="V57" s="16" t="s">
        <v>245</v>
      </c>
      <c r="W57" s="20">
        <v>0.5</v>
      </c>
      <c r="X57" s="21" t="s">
        <v>246</v>
      </c>
      <c r="Y57" s="16" t="s">
        <v>245</v>
      </c>
    </row>
    <row r="58" spans="1:25" ht="25.5" x14ac:dyDescent="0.2">
      <c r="A58" s="3">
        <v>7</v>
      </c>
      <c r="B58" s="17" t="s">
        <v>247</v>
      </c>
      <c r="C58" s="7" t="s">
        <v>248</v>
      </c>
      <c r="D58" s="13" t="s">
        <v>116</v>
      </c>
      <c r="E58" s="9" t="s">
        <v>122</v>
      </c>
      <c r="F58" s="9" t="s">
        <v>123</v>
      </c>
      <c r="G58" s="9" t="s">
        <v>124</v>
      </c>
      <c r="H58" s="9" t="s">
        <v>220</v>
      </c>
      <c r="I58" s="9" t="s">
        <v>126</v>
      </c>
      <c r="J58" s="9" t="s">
        <v>127</v>
      </c>
      <c r="L58" s="10">
        <v>0</v>
      </c>
      <c r="M58" s="10">
        <v>0</v>
      </c>
      <c r="N58" s="10">
        <v>0</v>
      </c>
      <c r="O58" s="10">
        <v>0.25</v>
      </c>
      <c r="P58" s="10">
        <v>0.75</v>
      </c>
      <c r="Q58" s="10">
        <v>1</v>
      </c>
      <c r="R58" s="24">
        <f t="shared" si="7"/>
        <v>1</v>
      </c>
      <c r="T58" s="20">
        <v>0.25</v>
      </c>
      <c r="U58" s="21" t="s">
        <v>249</v>
      </c>
      <c r="V58" s="16" t="s">
        <v>250</v>
      </c>
      <c r="W58" s="20">
        <v>0.5</v>
      </c>
      <c r="X58" s="21" t="s">
        <v>251</v>
      </c>
      <c r="Y58" s="16" t="s">
        <v>250</v>
      </c>
    </row>
    <row r="59" spans="1:25" ht="38.25" x14ac:dyDescent="0.2">
      <c r="A59" s="3">
        <v>7</v>
      </c>
      <c r="B59" s="17" t="s">
        <v>252</v>
      </c>
      <c r="C59" s="7" t="s">
        <v>253</v>
      </c>
      <c r="D59" s="13" t="s">
        <v>116</v>
      </c>
      <c r="E59" s="9" t="s">
        <v>122</v>
      </c>
      <c r="F59" s="9" t="s">
        <v>123</v>
      </c>
      <c r="G59" s="9" t="s">
        <v>124</v>
      </c>
      <c r="H59" s="9" t="s">
        <v>220</v>
      </c>
      <c r="I59" s="9" t="s">
        <v>126</v>
      </c>
      <c r="J59" s="9" t="s">
        <v>127</v>
      </c>
      <c r="L59" s="10">
        <v>0</v>
      </c>
      <c r="M59" s="10">
        <v>0</v>
      </c>
      <c r="N59" s="10">
        <v>0</v>
      </c>
      <c r="O59" s="10">
        <v>0.25</v>
      </c>
      <c r="P59" s="10">
        <v>0.75</v>
      </c>
      <c r="Q59" s="10">
        <v>1</v>
      </c>
      <c r="R59" s="24">
        <f t="shared" si="7"/>
        <v>1</v>
      </c>
      <c r="T59" s="20">
        <v>0.25</v>
      </c>
      <c r="U59" s="21" t="s">
        <v>254</v>
      </c>
      <c r="V59" s="16" t="s">
        <v>255</v>
      </c>
      <c r="W59" s="20">
        <v>0.5</v>
      </c>
      <c r="X59" s="21" t="s">
        <v>256</v>
      </c>
      <c r="Y59" s="16" t="s">
        <v>255</v>
      </c>
    </row>
    <row r="60" spans="1:25" ht="38.25" x14ac:dyDescent="0.2">
      <c r="A60" s="3">
        <v>7</v>
      </c>
      <c r="B60" s="17" t="s">
        <v>257</v>
      </c>
      <c r="C60" s="7" t="s">
        <v>258</v>
      </c>
      <c r="D60" s="13" t="s">
        <v>116</v>
      </c>
      <c r="E60" s="9" t="s">
        <v>122</v>
      </c>
      <c r="F60" s="9" t="s">
        <v>123</v>
      </c>
      <c r="G60" s="9" t="s">
        <v>124</v>
      </c>
      <c r="H60" s="9" t="s">
        <v>220</v>
      </c>
      <c r="I60" s="9" t="s">
        <v>126</v>
      </c>
      <c r="J60" s="9" t="s">
        <v>127</v>
      </c>
      <c r="L60" s="10">
        <v>0</v>
      </c>
      <c r="M60" s="10">
        <v>0</v>
      </c>
      <c r="N60" s="10">
        <v>0</v>
      </c>
      <c r="O60" s="10">
        <v>0.25</v>
      </c>
      <c r="P60" s="10">
        <v>0.75</v>
      </c>
      <c r="Q60" s="10">
        <v>1</v>
      </c>
      <c r="R60" s="24">
        <f t="shared" si="7"/>
        <v>1</v>
      </c>
      <c r="T60" s="20">
        <v>0.25</v>
      </c>
      <c r="U60" s="21" t="s">
        <v>259</v>
      </c>
      <c r="V60" s="16" t="s">
        <v>260</v>
      </c>
      <c r="W60" s="20">
        <v>0.5</v>
      </c>
      <c r="X60" s="21" t="s">
        <v>261</v>
      </c>
      <c r="Y60" s="16" t="s">
        <v>260</v>
      </c>
    </row>
    <row r="61" spans="1:25" ht="38.25" x14ac:dyDescent="0.2">
      <c r="A61" s="3">
        <v>7</v>
      </c>
      <c r="B61" s="17" t="s">
        <v>262</v>
      </c>
      <c r="C61" s="7" t="s">
        <v>263</v>
      </c>
      <c r="D61" s="13" t="s">
        <v>116</v>
      </c>
      <c r="E61" s="9" t="s">
        <v>122</v>
      </c>
      <c r="F61" s="9" t="s">
        <v>123</v>
      </c>
      <c r="G61" s="9" t="s">
        <v>124</v>
      </c>
      <c r="H61" s="9" t="s">
        <v>220</v>
      </c>
      <c r="I61" s="9" t="s">
        <v>126</v>
      </c>
      <c r="J61" s="9" t="s">
        <v>127</v>
      </c>
      <c r="L61" s="10">
        <v>0</v>
      </c>
      <c r="M61" s="10">
        <v>0</v>
      </c>
      <c r="N61" s="10">
        <v>0</v>
      </c>
      <c r="O61" s="10">
        <v>0.25</v>
      </c>
      <c r="P61" s="10">
        <v>0.75</v>
      </c>
      <c r="Q61" s="10">
        <v>1</v>
      </c>
      <c r="R61" s="24">
        <f t="shared" si="7"/>
        <v>1</v>
      </c>
      <c r="T61" s="20">
        <v>0.25</v>
      </c>
      <c r="U61" s="21" t="s">
        <v>264</v>
      </c>
      <c r="V61" s="16" t="s">
        <v>265</v>
      </c>
      <c r="W61" s="20">
        <v>0.5</v>
      </c>
      <c r="X61" s="21" t="s">
        <v>266</v>
      </c>
      <c r="Y61" s="16" t="s">
        <v>265</v>
      </c>
    </row>
    <row r="62" spans="1:25" ht="38.25" x14ac:dyDescent="0.2">
      <c r="A62" s="3">
        <v>7</v>
      </c>
      <c r="B62" s="17" t="s">
        <v>267</v>
      </c>
      <c r="C62" s="7" t="s">
        <v>268</v>
      </c>
      <c r="D62" s="13" t="s">
        <v>116</v>
      </c>
      <c r="E62" s="9" t="s">
        <v>122</v>
      </c>
      <c r="F62" s="9" t="s">
        <v>123</v>
      </c>
      <c r="G62" s="9" t="s">
        <v>124</v>
      </c>
      <c r="H62" s="9" t="s">
        <v>220</v>
      </c>
      <c r="I62" s="9" t="s">
        <v>126</v>
      </c>
      <c r="J62" s="9" t="s">
        <v>127</v>
      </c>
      <c r="L62" s="14">
        <v>1</v>
      </c>
      <c r="M62" s="14">
        <v>0.75</v>
      </c>
      <c r="N62" s="14">
        <v>0.25</v>
      </c>
      <c r="O62" s="14">
        <v>0</v>
      </c>
      <c r="P62" s="14">
        <v>0</v>
      </c>
      <c r="Q62" s="14">
        <v>0</v>
      </c>
      <c r="R62" s="24">
        <f t="shared" si="7"/>
        <v>1</v>
      </c>
      <c r="T62" s="20">
        <v>0</v>
      </c>
      <c r="U62" s="21" t="s">
        <v>269</v>
      </c>
      <c r="V62" s="16" t="s">
        <v>270</v>
      </c>
      <c r="W62" s="20">
        <v>2</v>
      </c>
      <c r="X62" s="21"/>
      <c r="Y62" s="16" t="s">
        <v>270</v>
      </c>
    </row>
    <row r="63" spans="1:25" s="4" customFormat="1" x14ac:dyDescent="0.2">
      <c r="B63" s="18"/>
      <c r="D63" s="5"/>
      <c r="R63" s="6"/>
      <c r="U63" s="5"/>
      <c r="V63" s="5"/>
      <c r="X63" s="5"/>
      <c r="Y63" s="5"/>
    </row>
    <row r="64" spans="1:25" ht="25.5" x14ac:dyDescent="0.2">
      <c r="A64" s="3">
        <v>8</v>
      </c>
      <c r="B64" s="17" t="s">
        <v>271</v>
      </c>
      <c r="C64" s="7" t="s">
        <v>272</v>
      </c>
      <c r="D64" s="8" t="s">
        <v>18</v>
      </c>
      <c r="E64" s="9" t="s">
        <v>122</v>
      </c>
      <c r="F64" s="9" t="s">
        <v>273</v>
      </c>
      <c r="G64" s="9" t="s">
        <v>274</v>
      </c>
      <c r="H64" s="9" t="s">
        <v>275</v>
      </c>
      <c r="I64" s="9" t="s">
        <v>276</v>
      </c>
      <c r="J64" s="9" t="s">
        <v>277</v>
      </c>
      <c r="L64" s="10">
        <v>0</v>
      </c>
      <c r="M64" s="10">
        <v>0</v>
      </c>
      <c r="N64" s="10">
        <v>0.25</v>
      </c>
      <c r="O64" s="10">
        <v>0.5</v>
      </c>
      <c r="P64" s="10">
        <v>0.75</v>
      </c>
      <c r="Q64" s="10">
        <v>1</v>
      </c>
      <c r="R64" s="24">
        <f t="shared" ref="R64:R67" si="8">MAX(L64:Q64)</f>
        <v>1</v>
      </c>
      <c r="T64" s="20">
        <v>-1</v>
      </c>
      <c r="U64" s="21"/>
      <c r="V64" s="16" t="s">
        <v>49</v>
      </c>
      <c r="W64" s="20">
        <v>0.5</v>
      </c>
      <c r="X64" s="21" t="s">
        <v>278</v>
      </c>
      <c r="Y64" s="16" t="s">
        <v>49</v>
      </c>
    </row>
    <row r="65" spans="1:25" ht="25.5" x14ac:dyDescent="0.2">
      <c r="A65" s="3">
        <v>8</v>
      </c>
      <c r="B65" s="17" t="s">
        <v>279</v>
      </c>
      <c r="C65" s="7" t="s">
        <v>280</v>
      </c>
      <c r="D65" s="8" t="s">
        <v>18</v>
      </c>
      <c r="E65" s="9" t="s">
        <v>122</v>
      </c>
      <c r="F65" s="9" t="s">
        <v>273</v>
      </c>
      <c r="G65" s="9" t="s">
        <v>274</v>
      </c>
      <c r="H65" s="9" t="s">
        <v>275</v>
      </c>
      <c r="I65" s="9" t="s">
        <v>276</v>
      </c>
      <c r="J65" s="9" t="s">
        <v>277</v>
      </c>
      <c r="L65" s="10">
        <v>0</v>
      </c>
      <c r="M65" s="10">
        <v>0</v>
      </c>
      <c r="N65" s="10">
        <v>0.25</v>
      </c>
      <c r="O65" s="10">
        <v>0.5</v>
      </c>
      <c r="P65" s="10">
        <v>0.75</v>
      </c>
      <c r="Q65" s="10">
        <v>1</v>
      </c>
      <c r="R65" s="24">
        <f t="shared" si="8"/>
        <v>1</v>
      </c>
      <c r="T65" s="20">
        <v>-1</v>
      </c>
      <c r="U65" s="21"/>
      <c r="V65" s="16" t="s">
        <v>49</v>
      </c>
      <c r="W65" s="20">
        <v>0.5</v>
      </c>
      <c r="X65" s="21" t="s">
        <v>281</v>
      </c>
      <c r="Y65" s="16" t="s">
        <v>49</v>
      </c>
    </row>
    <row r="66" spans="1:25" ht="25.5" x14ac:dyDescent="0.2">
      <c r="A66" s="3">
        <v>8</v>
      </c>
      <c r="B66" s="17" t="s">
        <v>282</v>
      </c>
      <c r="C66" s="7" t="s">
        <v>283</v>
      </c>
      <c r="D66" s="8" t="s">
        <v>18</v>
      </c>
      <c r="E66" s="9" t="s">
        <v>122</v>
      </c>
      <c r="F66" s="9" t="s">
        <v>273</v>
      </c>
      <c r="G66" s="9" t="s">
        <v>274</v>
      </c>
      <c r="H66" s="9" t="s">
        <v>275</v>
      </c>
      <c r="I66" s="9" t="s">
        <v>276</v>
      </c>
      <c r="J66" s="9" t="s">
        <v>277</v>
      </c>
      <c r="L66" s="10">
        <v>0</v>
      </c>
      <c r="M66" s="10">
        <v>0</v>
      </c>
      <c r="N66" s="10">
        <v>0.25</v>
      </c>
      <c r="O66" s="10">
        <v>0.5</v>
      </c>
      <c r="P66" s="10">
        <v>0.75</v>
      </c>
      <c r="Q66" s="10">
        <v>1</v>
      </c>
      <c r="R66" s="24">
        <f t="shared" si="8"/>
        <v>1</v>
      </c>
      <c r="T66" s="20">
        <v>-1</v>
      </c>
      <c r="U66" s="21"/>
      <c r="V66" s="16" t="s">
        <v>49</v>
      </c>
      <c r="W66" s="20">
        <v>0.5</v>
      </c>
      <c r="X66" s="21" t="s">
        <v>284</v>
      </c>
      <c r="Y66" s="16" t="s">
        <v>49</v>
      </c>
    </row>
    <row r="67" spans="1:25" ht="25.5" x14ac:dyDescent="0.2">
      <c r="A67" s="3">
        <v>8</v>
      </c>
      <c r="B67" s="17" t="s">
        <v>285</v>
      </c>
      <c r="C67" s="7" t="s">
        <v>286</v>
      </c>
      <c r="D67" s="12" t="s">
        <v>100</v>
      </c>
      <c r="E67" s="9" t="s">
        <v>122</v>
      </c>
      <c r="F67" s="9" t="s">
        <v>273</v>
      </c>
      <c r="G67" s="9" t="s">
        <v>274</v>
      </c>
      <c r="H67" s="9" t="s">
        <v>275</v>
      </c>
      <c r="I67" s="9" t="s">
        <v>276</v>
      </c>
      <c r="J67" s="9" t="s">
        <v>277</v>
      </c>
      <c r="L67" s="10">
        <v>0</v>
      </c>
      <c r="M67" s="10">
        <v>0</v>
      </c>
      <c r="N67" s="10">
        <v>0.25</v>
      </c>
      <c r="O67" s="10">
        <v>0.5</v>
      </c>
      <c r="P67" s="10">
        <v>0.75</v>
      </c>
      <c r="Q67" s="10">
        <v>1</v>
      </c>
      <c r="R67" s="24">
        <f t="shared" si="8"/>
        <v>1</v>
      </c>
      <c r="T67" s="20">
        <v>-1</v>
      </c>
      <c r="U67" s="21"/>
      <c r="V67" s="16" t="s">
        <v>287</v>
      </c>
      <c r="W67" s="20">
        <v>0.5</v>
      </c>
      <c r="X67" s="21" t="s">
        <v>288</v>
      </c>
      <c r="Y67" s="16" t="s">
        <v>287</v>
      </c>
    </row>
    <row r="68" spans="1:25" s="4" customFormat="1" x14ac:dyDescent="0.2">
      <c r="B68" s="18"/>
      <c r="D68" s="5"/>
      <c r="R68" s="6"/>
      <c r="U68" s="5"/>
      <c r="V68" s="5"/>
      <c r="X68" s="5"/>
      <c r="Y68" s="5"/>
    </row>
    <row r="69" spans="1:25" ht="38.25" x14ac:dyDescent="0.2">
      <c r="A69" s="3">
        <v>9</v>
      </c>
      <c r="B69" s="17" t="s">
        <v>289</v>
      </c>
      <c r="C69" s="7" t="s">
        <v>290</v>
      </c>
      <c r="D69" s="8" t="s">
        <v>18</v>
      </c>
      <c r="E69" s="9" t="s">
        <v>122</v>
      </c>
      <c r="F69" s="9" t="s">
        <v>123</v>
      </c>
      <c r="G69" s="9" t="s">
        <v>124</v>
      </c>
      <c r="H69" s="9" t="s">
        <v>220</v>
      </c>
      <c r="I69" s="9" t="s">
        <v>126</v>
      </c>
      <c r="J69" s="9" t="s">
        <v>127</v>
      </c>
      <c r="L69" s="10">
        <v>0</v>
      </c>
      <c r="M69" s="10">
        <v>0</v>
      </c>
      <c r="N69" s="10">
        <v>0</v>
      </c>
      <c r="O69" s="10">
        <v>0.25</v>
      </c>
      <c r="P69" s="10">
        <v>0.5</v>
      </c>
      <c r="Q69" s="10">
        <v>1</v>
      </c>
      <c r="R69" s="24">
        <f t="shared" ref="R69:R70" si="9">MAX(L69:Q69)</f>
        <v>1</v>
      </c>
      <c r="T69" s="20">
        <v>0.25</v>
      </c>
      <c r="U69" s="21" t="s">
        <v>291</v>
      </c>
      <c r="V69" s="16" t="s">
        <v>292</v>
      </c>
      <c r="W69" s="20">
        <v>0.5</v>
      </c>
      <c r="X69" s="21" t="s">
        <v>293</v>
      </c>
      <c r="Y69" s="16" t="s">
        <v>292</v>
      </c>
    </row>
    <row r="70" spans="1:25" ht="25.5" x14ac:dyDescent="0.2">
      <c r="A70" s="3">
        <v>9</v>
      </c>
      <c r="B70" s="17" t="s">
        <v>294</v>
      </c>
      <c r="C70" s="7" t="s">
        <v>295</v>
      </c>
      <c r="D70" s="13" t="s">
        <v>116</v>
      </c>
      <c r="E70" s="9" t="s">
        <v>122</v>
      </c>
      <c r="F70" s="9" t="s">
        <v>123</v>
      </c>
      <c r="G70" s="9" t="s">
        <v>124</v>
      </c>
      <c r="H70" s="9" t="s">
        <v>220</v>
      </c>
      <c r="I70" s="9" t="s">
        <v>126</v>
      </c>
      <c r="J70" s="9" t="s">
        <v>127</v>
      </c>
      <c r="L70" s="10">
        <v>0</v>
      </c>
      <c r="M70" s="10">
        <v>0</v>
      </c>
      <c r="N70" s="10">
        <v>0</v>
      </c>
      <c r="O70" s="10">
        <v>0.25</v>
      </c>
      <c r="P70" s="10">
        <v>0.5</v>
      </c>
      <c r="Q70" s="10">
        <v>1</v>
      </c>
      <c r="R70" s="24">
        <f t="shared" si="9"/>
        <v>1</v>
      </c>
      <c r="T70" s="20">
        <v>0.25</v>
      </c>
      <c r="U70" s="21" t="s">
        <v>296</v>
      </c>
      <c r="V70" s="16" t="s">
        <v>297</v>
      </c>
      <c r="W70" s="20">
        <v>0.5</v>
      </c>
      <c r="X70" s="21" t="s">
        <v>298</v>
      </c>
      <c r="Y70" s="16" t="s">
        <v>297</v>
      </c>
    </row>
  </sheetData>
  <autoFilter ref="A2:Y70" xr:uid="{49B9D10B-B42A-4332-84BC-03C93C1A02D8}">
    <filterColumn colId="11" showButton="0"/>
    <filterColumn colId="12" showButton="0"/>
    <filterColumn colId="13" showButton="0"/>
    <filterColumn colId="14" showButton="0"/>
    <filterColumn colId="15" showButton="0"/>
  </autoFilter>
  <mergeCells count="5">
    <mergeCell ref="L1:R1"/>
    <mergeCell ref="T1:Y1"/>
    <mergeCell ref="L2:Q2"/>
    <mergeCell ref="E1:J1"/>
    <mergeCell ref="E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2018-09-07T10:36:34Z</dcterms:modified>
  <cp:category/>
  <cp:contentStatus/>
</cp:coreProperties>
</file>