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micha\Documents\120_Electronic Work\Sample Projects\POE_PD_90W\"/>
    </mc:Choice>
  </mc:AlternateContent>
  <xr:revisionPtr revIDLastSave="0" documentId="13_ncr:1_{B6B939EB-DD4B-466E-9E4E-FE0A5127D79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6" i="1"/>
  <c r="H76" i="1" l="1"/>
</calcChain>
</file>

<file path=xl/sharedStrings.xml><?xml version="1.0" encoding="utf-8"?>
<sst xmlns="http://schemas.openxmlformats.org/spreadsheetml/2006/main" count="280" uniqueCount="228">
  <si>
    <t>Description</t>
  </si>
  <si>
    <t>References</t>
  </si>
  <si>
    <t>MPN</t>
  </si>
  <si>
    <t>Manufacturer</t>
  </si>
  <si>
    <t>Quantity</t>
  </si>
  <si>
    <t>CAP CER 1000PF 100V X7R 0603</t>
  </si>
  <si>
    <t>C1, C6, C7, C8, C9, C10</t>
  </si>
  <si>
    <t>C0603C102K1RAC7411</t>
  </si>
  <si>
    <t>KEMET</t>
  </si>
  <si>
    <t>CAP CER 10000PF 100V X7R 0603</t>
  </si>
  <si>
    <t>C2, C3, C4, C5</t>
  </si>
  <si>
    <t>C0603C103K1RACTU</t>
  </si>
  <si>
    <t>CAP CER 0.1UF 100V X7R 0805</t>
  </si>
  <si>
    <t>C11, C15</t>
  </si>
  <si>
    <t>C0805C104K1RAC7800</t>
  </si>
  <si>
    <t>CAP CER 0.015UF 25V X7R 0603</t>
  </si>
  <si>
    <t>C20, C25</t>
  </si>
  <si>
    <t>C0603C153K3RACTU</t>
  </si>
  <si>
    <t>CAP ALUM 68UF 20% 100V SMD</t>
  </si>
  <si>
    <t>C12</t>
  </si>
  <si>
    <t>EEE-FK2A680AV</t>
  </si>
  <si>
    <t>PANASONIC</t>
  </si>
  <si>
    <t>CAP CER 4.7UF 100V X7R 1210</t>
  </si>
  <si>
    <t>C13</t>
  </si>
  <si>
    <t>CL32B475KCVZW6E</t>
  </si>
  <si>
    <t>SAMSUNG</t>
  </si>
  <si>
    <t>CAP CER 220PF 50V X7R 0603</t>
  </si>
  <si>
    <t>C14</t>
  </si>
  <si>
    <t>C0603C221K5RAC7867</t>
  </si>
  <si>
    <t>CAP CER 10000PF 16V X7R 0603</t>
  </si>
  <si>
    <t>C16</t>
  </si>
  <si>
    <t>C0603C103K4RACTU</t>
  </si>
  <si>
    <t>CAP CER 0.33UF 100V X7R 1206</t>
  </si>
  <si>
    <t>C17</t>
  </si>
  <si>
    <t>C1206F334K1RACTU</t>
  </si>
  <si>
    <t>CAP CER 470PF 50V C0G/NP0 0603</t>
  </si>
  <si>
    <t>C18</t>
  </si>
  <si>
    <t>C0603C471F5GAC7867</t>
  </si>
  <si>
    <t>CAP CER 4.7UF 25V X7R 1206</t>
  </si>
  <si>
    <t>C19</t>
  </si>
  <si>
    <t>C1206C475K3RAC7800</t>
  </si>
  <si>
    <t>CAP CER 680PF 100V C0G/NP0 0603</t>
  </si>
  <si>
    <t>C21</t>
  </si>
  <si>
    <t>C0603C681J1GAC7867</t>
  </si>
  <si>
    <t>CAP ALUM POLY 150UF 20% 25V SMD</t>
  </si>
  <si>
    <t>C22</t>
  </si>
  <si>
    <t>A768KE157M1ELAE029</t>
  </si>
  <si>
    <t>CAP CER 10UF 10V X7R 0805</t>
  </si>
  <si>
    <t>C23</t>
  </si>
  <si>
    <t>C0805C106K8RAC7800</t>
  </si>
  <si>
    <t>CAP CER 1.5UF 35V X7R 0805</t>
  </si>
  <si>
    <t>C24</t>
  </si>
  <si>
    <t>GCM21BR7YA155KA54K</t>
  </si>
  <si>
    <t>MURATA</t>
  </si>
  <si>
    <t>CAP CER 1000PF 2KV X7R 1206</t>
  </si>
  <si>
    <t>C26</t>
  </si>
  <si>
    <t>C1206C102KGRAC7800</t>
  </si>
  <si>
    <t>RES 75 OHM 1% 1/10W 0603</t>
  </si>
  <si>
    <t>R1, R2, R3, R4, R5, R6, R7, R8</t>
  </si>
  <si>
    <t>RC0603FR-0775RL</t>
  </si>
  <si>
    <t>YAGEO</t>
  </si>
  <si>
    <t>RES 6.8K OHM 1% 1/10W 0603</t>
  </si>
  <si>
    <t>R9, R11, R13, R15</t>
  </si>
  <si>
    <t>RC0603FR-106K8L</t>
  </si>
  <si>
    <t>RES 8.2K OHM 1% 1/10W 0603</t>
  </si>
  <si>
    <t>R10, R12, R14, R16</t>
  </si>
  <si>
    <t>RC0603FR-078K2L</t>
  </si>
  <si>
    <t>RES 21K OHM 1% 1/4W 1206</t>
  </si>
  <si>
    <t>R30, R31, R32</t>
  </si>
  <si>
    <t>RC1206FR-0721KL</t>
  </si>
  <si>
    <t>RES 20K OHM 1% 1/10W 0603</t>
  </si>
  <si>
    <t>R17, R18</t>
  </si>
  <si>
    <t>RC0603FR-0720KL</t>
  </si>
  <si>
    <t>RES 90.9 OHM 1% 1/10W 0603</t>
  </si>
  <si>
    <t>R20, R22</t>
  </si>
  <si>
    <t>RC0603FR-0790R9L</t>
  </si>
  <si>
    <t>RES 63.4 OHM 1% 1/10W 0603</t>
  </si>
  <si>
    <t>R21, R27</t>
  </si>
  <si>
    <t>RC0603FR-0763R4L</t>
  </si>
  <si>
    <t>RES 49.9K OHM 1% 1/10W 0603</t>
  </si>
  <si>
    <t>R28, R29</t>
  </si>
  <si>
    <t>RC0603FR-0749K9L</t>
  </si>
  <si>
    <t>RES 3.57K OHM 1% 1/10W 0603</t>
  </si>
  <si>
    <t>R42, R48</t>
  </si>
  <si>
    <t>RC0603FR-073K57L</t>
  </si>
  <si>
    <t>RES 24.9K OHM 1% 1/10W 0603</t>
  </si>
  <si>
    <t>R19</t>
  </si>
  <si>
    <t>RC0603FR-0724K9L</t>
  </si>
  <si>
    <t>RES 140 OHM 1% 1/10W 0603</t>
  </si>
  <si>
    <t>R23</t>
  </si>
  <si>
    <t>RC0603FR-07140RL</t>
  </si>
  <si>
    <t>RES 249 OHM 1% 1/10W 0603</t>
  </si>
  <si>
    <t>R24</t>
  </si>
  <si>
    <t>RC0603FR-07249RL</t>
  </si>
  <si>
    <t>RES 1.21K OHM 1% 1/10W 0603</t>
  </si>
  <si>
    <t>R25</t>
  </si>
  <si>
    <t>RC0603FR-071K21L</t>
  </si>
  <si>
    <t>RES 1K OHM 1% 1/10W 0603</t>
  </si>
  <si>
    <t>R26</t>
  </si>
  <si>
    <t>RC0603FR-071KL</t>
  </si>
  <si>
    <t>RES 60.4K OHM 1% 1/10W 0603</t>
  </si>
  <si>
    <t>R33</t>
  </si>
  <si>
    <t>RC0603FR-1060K4L</t>
  </si>
  <si>
    <t>RES 100K OHM 1% 1/10W 0603</t>
  </si>
  <si>
    <t>R34</t>
  </si>
  <si>
    <t>RC0603FR-07100KL</t>
  </si>
  <si>
    <t>RES 4.12K OHM 1% 1/10W 0603</t>
  </si>
  <si>
    <t>R35</t>
  </si>
  <si>
    <t>RC0603FR-074K12L</t>
  </si>
  <si>
    <t>RES 86.6K OHM 1% 1/10W 0603</t>
  </si>
  <si>
    <t>R36</t>
  </si>
  <si>
    <t>RC0603FR-0786K6L</t>
  </si>
  <si>
    <t>RES 30.1K OHM 1% 1/10W 0603</t>
  </si>
  <si>
    <t>R37</t>
  </si>
  <si>
    <t>RC0603FR-0730K1L</t>
  </si>
  <si>
    <t>RES 0 OHM JUMPER 1/10W 0603</t>
  </si>
  <si>
    <t>R38</t>
  </si>
  <si>
    <t>RC0603JR-070RL</t>
  </si>
  <si>
    <t>RES 100 OHM 1% 1/10W 0603</t>
  </si>
  <si>
    <t>R39</t>
  </si>
  <si>
    <t>RC0603FR-07100RL</t>
  </si>
  <si>
    <t>RES 0.007 OHM 1% 1W 2512</t>
  </si>
  <si>
    <t>R40</t>
  </si>
  <si>
    <t>PE2512FKE070R007L</t>
  </si>
  <si>
    <t>RES 5.1K OHM 1% 1/10W 0603</t>
  </si>
  <si>
    <t>R41</t>
  </si>
  <si>
    <t>RC0603FR-075K1L</t>
  </si>
  <si>
    <t>RES 15 OHM 1% 1/2W 1206</t>
  </si>
  <si>
    <t>R43</t>
  </si>
  <si>
    <t>RC1206FR-7W15RL</t>
  </si>
  <si>
    <t>RES 30K OHM 1% 1/10W 0603</t>
  </si>
  <si>
    <t>R44</t>
  </si>
  <si>
    <t>RC0603FR-0730KL</t>
  </si>
  <si>
    <t>RES 9.76K OHM 1% 1/10W 0603</t>
  </si>
  <si>
    <t>R45</t>
  </si>
  <si>
    <t>RC0603FR-079K76L</t>
  </si>
  <si>
    <t>RES 1.1K OHM 1% 1/10W 0603</t>
  </si>
  <si>
    <t>R46</t>
  </si>
  <si>
    <t>RC0603FR-131K1L</t>
  </si>
  <si>
    <t>RES 15.4K OHM 1% 1/10W 0603</t>
  </si>
  <si>
    <t>R47</t>
  </si>
  <si>
    <t>RC0603FR-0715K4L</t>
  </si>
  <si>
    <t>LED GREEN CLEAR CHIP SMD</t>
  </si>
  <si>
    <t>D4, D5, D6</t>
  </si>
  <si>
    <t>APT2012SGC</t>
  </si>
  <si>
    <t>KINGBRIGHT</t>
  </si>
  <si>
    <t>TVS DIODE 58VWM 93.6VC SMA</t>
  </si>
  <si>
    <t>D1</t>
  </si>
  <si>
    <t>SMAJ58A-13-F</t>
  </si>
  <si>
    <t>DIODES</t>
  </si>
  <si>
    <t>DIODE SCHOTTKY 100V 2A SMB</t>
  </si>
  <si>
    <t>D2</t>
  </si>
  <si>
    <t>B2100-13-F</t>
  </si>
  <si>
    <t>DIODE ZENER 12V 200MW SOD323</t>
  </si>
  <si>
    <t>D3</t>
  </si>
  <si>
    <t>MMSZ5242BS-7-F</t>
  </si>
  <si>
    <t>DIODE GEN PURP 150V 1A SMA</t>
  </si>
  <si>
    <t>D7</t>
  </si>
  <si>
    <t>ES1C-13-F</t>
  </si>
  <si>
    <t>DIODE SCHOTTKY 60V 1A PWRDI123</t>
  </si>
  <si>
    <t>D8</t>
  </si>
  <si>
    <t>DFLS160-7</t>
  </si>
  <si>
    <t>DIODE SCHOTTKY 100V 30A TO252-3</t>
  </si>
  <si>
    <t>D9</t>
  </si>
  <si>
    <t>SDT30B100D1-13</t>
  </si>
  <si>
    <t>DIODE SCHOTTKY 30V 500MA SOD323</t>
  </si>
  <si>
    <t>D10</t>
  </si>
  <si>
    <t>NSR0530HT1G</t>
  </si>
  <si>
    <t>ON SEMI</t>
  </si>
  <si>
    <t>GREENBRIDGETM 2 SERIES OF HIGH-E</t>
  </si>
  <si>
    <t>U1, U2</t>
  </si>
  <si>
    <t>FDMQ8205A</t>
  </si>
  <si>
    <t>IC POE CNTRL 1 CHANNEL 20VQFN</t>
  </si>
  <si>
    <t>U3</t>
  </si>
  <si>
    <t>TPS2372-4RGWR</t>
  </si>
  <si>
    <t>TEXAS INSTRUMENTS</t>
  </si>
  <si>
    <t>2.2MHZ WIDE INPUT NONSYNCHRONOUS</t>
  </si>
  <si>
    <t>U4</t>
  </si>
  <si>
    <t>LM5156HPWPR</t>
  </si>
  <si>
    <t>OPTOISOLATOR 3.75KV TRANS 4-SOP</t>
  </si>
  <si>
    <t>U5</t>
  </si>
  <si>
    <t>TCMT1107</t>
  </si>
  <si>
    <t>VISHAY</t>
  </si>
  <si>
    <t>IC VREF SHUNT ADJ 1.5% SOT23-3</t>
  </si>
  <si>
    <t>U6</t>
  </si>
  <si>
    <t>TLVH431CDBZT</t>
  </si>
  <si>
    <t>CONN HEADER VERT 2POS 2.54MM</t>
  </si>
  <si>
    <t>CN2, CN3, CN4, CN5, CN6, CN7, CN8, CN9, CN10, CN11</t>
  </si>
  <si>
    <t>PH1-02-UA</t>
  </si>
  <si>
    <t>ADAM TECH</t>
  </si>
  <si>
    <t>PC TEST POINT MINIATURE</t>
  </si>
  <si>
    <t>TP1, TP2, TP3, TP4, TP5, TP6, TP7, TP8, TP9, TP10</t>
  </si>
  <si>
    <t>KEYSTONE</t>
  </si>
  <si>
    <t>FERRITE BEAD 300 OHM 0603 1LN</t>
  </si>
  <si>
    <t>FB1, FB2, FB3, FB4</t>
  </si>
  <si>
    <t>WURTH</t>
  </si>
  <si>
    <t>TRANS NPN 80V 0.5A SOT23-3</t>
  </si>
  <si>
    <t>Q1, Q2, Q3, Q4</t>
  </si>
  <si>
    <t>MMBTA06-7-F</t>
  </si>
  <si>
    <t>TERM BLOCK HDR 2POS 90DEG 3.81MM</t>
  </si>
  <si>
    <t>CN1</t>
  </si>
  <si>
    <t>PHOENIX</t>
  </si>
  <si>
    <t>CONN HEADER VERT 3POS 2.54MM</t>
  </si>
  <si>
    <t>CN12</t>
  </si>
  <si>
    <t>PH1-03-UA</t>
  </si>
  <si>
    <t>MOSFET N-CH 100V 100A 8VSON</t>
  </si>
  <si>
    <t>Q5</t>
  </si>
  <si>
    <t>CSD19533Q5A</t>
  </si>
  <si>
    <t>PULSE XFMR 1CT:1CT TX 1CT:1CT RX</t>
  </si>
  <si>
    <t>T1</t>
  </si>
  <si>
    <t>XFMR POE DC/DC CONV 16UH SMD</t>
  </si>
  <si>
    <t>T2</t>
  </si>
  <si>
    <t>CONN MOD JACK 8P8C R/A SHIELDED</t>
  </si>
  <si>
    <t>J1, J3</t>
  </si>
  <si>
    <t>LPJE101DNL</t>
  </si>
  <si>
    <t>LINK-PP</t>
  </si>
  <si>
    <t>CONN JACK R/A PCB 3.5X1.1MM</t>
  </si>
  <si>
    <t>J2</t>
  </si>
  <si>
    <t>54-00125</t>
  </si>
  <si>
    <t>TENSILITY</t>
  </si>
  <si>
    <t>Unit Price</t>
  </si>
  <si>
    <t>Extended Price</t>
  </si>
  <si>
    <t>#</t>
  </si>
  <si>
    <t>PCB FR4 4L 1OZ 120X80X1.6MM</t>
  </si>
  <si>
    <t>Total</t>
  </si>
  <si>
    <t>Revision: V1.0</t>
  </si>
  <si>
    <t>Created Date: 11-May-2025</t>
  </si>
  <si>
    <t>PoE PD 90W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</si>
</sst>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7</xdr:col>
      <xdr:colOff>711526</xdr:colOff>
      <xdr:row>2</xdr:row>
      <xdr:rowOff>164520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C4634E-91A6-46EF-A85A-511EA858B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8725" y="0"/>
          <a:ext cx="2321251" cy="574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workbookViewId="0">
      <pane ySplit="5" topLeftCell="A6" activePane="bottomLeft" state="frozen"/>
      <selection pane="bottomLeft" activeCell="J6" sqref="J6"/>
    </sheetView>
  </sheetViews>
  <sheetFormatPr defaultRowHeight="14.4" x14ac:dyDescent="0.3"/>
  <cols>
    <col min="1" max="1" width="4.44140625" style="1" customWidth="1"/>
    <col min="2" max="2" width="36.6640625" style="1" bestFit="1" customWidth="1"/>
    <col min="3" max="3" width="47.6640625" style="1" bestFit="1" customWidth="1"/>
    <col min="4" max="4" width="21.109375" style="1" bestFit="1" customWidth="1"/>
    <col min="5" max="5" width="19.109375" style="1" bestFit="1" customWidth="1"/>
    <col min="6" max="6" width="8.44140625" style="1" bestFit="1" customWidth="1"/>
    <col min="7" max="8" width="15" style="1" customWidth="1"/>
    <col min="9" max="16384" width="8.88671875" style="1"/>
  </cols>
  <sheetData>
    <row r="1" spans="1:8" ht="18" x14ac:dyDescent="0.35">
      <c r="B1" s="16" t="s">
        <v>227</v>
      </c>
    </row>
    <row r="2" spans="1:8" x14ac:dyDescent="0.3">
      <c r="B2" s="17" t="s">
        <v>225</v>
      </c>
    </row>
    <row r="3" spans="1:8" x14ac:dyDescent="0.3">
      <c r="B3" s="17" t="s">
        <v>226</v>
      </c>
    </row>
    <row r="4" spans="1:8" ht="15" thickBot="1" x14ac:dyDescent="0.35"/>
    <row r="5" spans="1:8" x14ac:dyDescent="0.3">
      <c r="A5" s="12" t="s">
        <v>222</v>
      </c>
      <c r="B5" s="13" t="s">
        <v>0</v>
      </c>
      <c r="C5" s="13" t="s">
        <v>1</v>
      </c>
      <c r="D5" s="13" t="s">
        <v>2</v>
      </c>
      <c r="E5" s="13" t="s">
        <v>3</v>
      </c>
      <c r="F5" s="13" t="s">
        <v>4</v>
      </c>
      <c r="G5" s="13" t="s">
        <v>220</v>
      </c>
      <c r="H5" s="14" t="s">
        <v>221</v>
      </c>
    </row>
    <row r="6" spans="1:8" x14ac:dyDescent="0.3">
      <c r="A6" s="2">
        <v>1</v>
      </c>
      <c r="B6" s="3" t="s">
        <v>5</v>
      </c>
      <c r="C6" s="3" t="s">
        <v>6</v>
      </c>
      <c r="D6" s="3" t="s">
        <v>7</v>
      </c>
      <c r="E6" s="3" t="s">
        <v>8</v>
      </c>
      <c r="F6" s="4">
        <v>6</v>
      </c>
      <c r="G6" s="5">
        <v>8.8500000000000002E-3</v>
      </c>
      <c r="H6" s="6">
        <f>G6*F6</f>
        <v>5.3100000000000001E-2</v>
      </c>
    </row>
    <row r="7" spans="1:8" x14ac:dyDescent="0.3">
      <c r="A7" s="2">
        <v>2</v>
      </c>
      <c r="B7" s="3" t="s">
        <v>9</v>
      </c>
      <c r="C7" s="3" t="s">
        <v>10</v>
      </c>
      <c r="D7" s="3" t="s">
        <v>11</v>
      </c>
      <c r="E7" s="3" t="s">
        <v>8</v>
      </c>
      <c r="F7" s="4">
        <v>4</v>
      </c>
      <c r="G7" s="5">
        <v>1.093E-2</v>
      </c>
      <c r="H7" s="6">
        <f t="shared" ref="H7:H70" si="0">G7*F7</f>
        <v>4.3720000000000002E-2</v>
      </c>
    </row>
    <row r="8" spans="1:8" x14ac:dyDescent="0.3">
      <c r="A8" s="2">
        <v>3</v>
      </c>
      <c r="B8" s="3" t="s">
        <v>12</v>
      </c>
      <c r="C8" s="3" t="s">
        <v>13</v>
      </c>
      <c r="D8" s="3" t="s">
        <v>14</v>
      </c>
      <c r="E8" s="3" t="s">
        <v>8</v>
      </c>
      <c r="F8" s="4">
        <v>2</v>
      </c>
      <c r="G8" s="5">
        <v>5.6710000000000003E-2</v>
      </c>
      <c r="H8" s="6">
        <f t="shared" si="0"/>
        <v>0.11342000000000001</v>
      </c>
    </row>
    <row r="9" spans="1:8" x14ac:dyDescent="0.3">
      <c r="A9" s="2">
        <v>4</v>
      </c>
      <c r="B9" s="3" t="s">
        <v>15</v>
      </c>
      <c r="C9" s="3" t="s">
        <v>16</v>
      </c>
      <c r="D9" s="3" t="s">
        <v>17</v>
      </c>
      <c r="E9" s="3" t="s">
        <v>8</v>
      </c>
      <c r="F9" s="4">
        <v>2</v>
      </c>
      <c r="G9" s="5">
        <v>5.8990000000000001E-2</v>
      </c>
      <c r="H9" s="6">
        <f t="shared" si="0"/>
        <v>0.11798</v>
      </c>
    </row>
    <row r="10" spans="1:8" x14ac:dyDescent="0.3">
      <c r="A10" s="2">
        <v>5</v>
      </c>
      <c r="B10" s="3" t="s">
        <v>18</v>
      </c>
      <c r="C10" s="3" t="s">
        <v>19</v>
      </c>
      <c r="D10" s="3" t="s">
        <v>20</v>
      </c>
      <c r="E10" s="3" t="s">
        <v>21</v>
      </c>
      <c r="F10" s="4">
        <v>1</v>
      </c>
      <c r="G10" s="5">
        <v>0.92306999999999995</v>
      </c>
      <c r="H10" s="6">
        <f t="shared" si="0"/>
        <v>0.92306999999999995</v>
      </c>
    </row>
    <row r="11" spans="1:8" x14ac:dyDescent="0.3">
      <c r="A11" s="2">
        <v>6</v>
      </c>
      <c r="B11" s="3" t="s">
        <v>22</v>
      </c>
      <c r="C11" s="3" t="s">
        <v>23</v>
      </c>
      <c r="D11" s="3" t="s">
        <v>24</v>
      </c>
      <c r="E11" s="3" t="s">
        <v>25</v>
      </c>
      <c r="F11" s="4">
        <v>1</v>
      </c>
      <c r="G11" s="5">
        <v>0.32591999999999999</v>
      </c>
      <c r="H11" s="6">
        <f t="shared" si="0"/>
        <v>0.32591999999999999</v>
      </c>
    </row>
    <row r="12" spans="1:8" x14ac:dyDescent="0.3">
      <c r="A12" s="2">
        <v>7</v>
      </c>
      <c r="B12" s="3" t="s">
        <v>26</v>
      </c>
      <c r="C12" s="3" t="s">
        <v>27</v>
      </c>
      <c r="D12" s="3" t="s">
        <v>28</v>
      </c>
      <c r="E12" s="3" t="s">
        <v>8</v>
      </c>
      <c r="F12" s="4">
        <v>1</v>
      </c>
      <c r="G12" s="5">
        <v>1.1650000000000001E-2</v>
      </c>
      <c r="H12" s="6">
        <f t="shared" si="0"/>
        <v>1.1650000000000001E-2</v>
      </c>
    </row>
    <row r="13" spans="1:8" x14ac:dyDescent="0.3">
      <c r="A13" s="2">
        <v>8</v>
      </c>
      <c r="B13" s="3" t="s">
        <v>29</v>
      </c>
      <c r="C13" s="3" t="s">
        <v>30</v>
      </c>
      <c r="D13" s="3" t="s">
        <v>31</v>
      </c>
      <c r="E13" s="3" t="s">
        <v>8</v>
      </c>
      <c r="F13" s="4">
        <v>1</v>
      </c>
      <c r="G13" s="5">
        <v>1.5859999999999999E-2</v>
      </c>
      <c r="H13" s="6">
        <f t="shared" si="0"/>
        <v>1.5859999999999999E-2</v>
      </c>
    </row>
    <row r="14" spans="1:8" x14ac:dyDescent="0.3">
      <c r="A14" s="2">
        <v>9</v>
      </c>
      <c r="B14" s="3" t="s">
        <v>32</v>
      </c>
      <c r="C14" s="3" t="s">
        <v>33</v>
      </c>
      <c r="D14" s="3" t="s">
        <v>34</v>
      </c>
      <c r="E14" s="3" t="s">
        <v>8</v>
      </c>
      <c r="F14" s="4">
        <v>1</v>
      </c>
      <c r="G14" s="5">
        <v>0.2082</v>
      </c>
      <c r="H14" s="6">
        <f t="shared" si="0"/>
        <v>0.2082</v>
      </c>
    </row>
    <row r="15" spans="1:8" x14ac:dyDescent="0.3">
      <c r="A15" s="2">
        <v>10</v>
      </c>
      <c r="B15" s="3" t="s">
        <v>35</v>
      </c>
      <c r="C15" s="3" t="s">
        <v>36</v>
      </c>
      <c r="D15" s="3" t="s">
        <v>37</v>
      </c>
      <c r="E15" s="3" t="s">
        <v>8</v>
      </c>
      <c r="F15" s="4">
        <v>1</v>
      </c>
      <c r="G15" s="5">
        <v>0.34399999999999997</v>
      </c>
      <c r="H15" s="6">
        <f t="shared" si="0"/>
        <v>0.34399999999999997</v>
      </c>
    </row>
    <row r="16" spans="1:8" x14ac:dyDescent="0.3">
      <c r="A16" s="2">
        <v>11</v>
      </c>
      <c r="B16" s="3" t="s">
        <v>38</v>
      </c>
      <c r="C16" s="3" t="s">
        <v>39</v>
      </c>
      <c r="D16" s="3" t="s">
        <v>40</v>
      </c>
      <c r="E16" s="3" t="s">
        <v>8</v>
      </c>
      <c r="F16" s="4">
        <v>1</v>
      </c>
      <c r="G16" s="5">
        <v>8.1220000000000001E-2</v>
      </c>
      <c r="H16" s="6">
        <f t="shared" si="0"/>
        <v>8.1220000000000001E-2</v>
      </c>
    </row>
    <row r="17" spans="1:8" x14ac:dyDescent="0.3">
      <c r="A17" s="2">
        <v>12</v>
      </c>
      <c r="B17" s="3" t="s">
        <v>41</v>
      </c>
      <c r="C17" s="3" t="s">
        <v>42</v>
      </c>
      <c r="D17" s="3" t="s">
        <v>43</v>
      </c>
      <c r="E17" s="3" t="s">
        <v>8</v>
      </c>
      <c r="F17" s="4">
        <v>1</v>
      </c>
      <c r="G17" s="5">
        <v>8.7080000000000005E-2</v>
      </c>
      <c r="H17" s="6">
        <f t="shared" si="0"/>
        <v>8.7080000000000005E-2</v>
      </c>
    </row>
    <row r="18" spans="1:8" x14ac:dyDescent="0.3">
      <c r="A18" s="2">
        <v>13</v>
      </c>
      <c r="B18" s="3" t="s">
        <v>44</v>
      </c>
      <c r="C18" s="3" t="s">
        <v>45</v>
      </c>
      <c r="D18" s="3" t="s">
        <v>46</v>
      </c>
      <c r="E18" s="3" t="s">
        <v>8</v>
      </c>
      <c r="F18" s="4">
        <v>1</v>
      </c>
      <c r="G18" s="5">
        <v>0.20721000000000001</v>
      </c>
      <c r="H18" s="6">
        <f t="shared" si="0"/>
        <v>0.20721000000000001</v>
      </c>
    </row>
    <row r="19" spans="1:8" x14ac:dyDescent="0.3">
      <c r="A19" s="2">
        <v>14</v>
      </c>
      <c r="B19" s="3" t="s">
        <v>47</v>
      </c>
      <c r="C19" s="3" t="s">
        <v>48</v>
      </c>
      <c r="D19" s="3" t="s">
        <v>49</v>
      </c>
      <c r="E19" s="3" t="s">
        <v>8</v>
      </c>
      <c r="F19" s="4">
        <v>1</v>
      </c>
      <c r="G19" s="5">
        <v>9.7439999999999999E-2</v>
      </c>
      <c r="H19" s="6">
        <f t="shared" si="0"/>
        <v>9.7439999999999999E-2</v>
      </c>
    </row>
    <row r="20" spans="1:8" x14ac:dyDescent="0.3">
      <c r="A20" s="2">
        <v>15</v>
      </c>
      <c r="B20" s="3" t="s">
        <v>50</v>
      </c>
      <c r="C20" s="3" t="s">
        <v>51</v>
      </c>
      <c r="D20" s="3" t="s">
        <v>52</v>
      </c>
      <c r="E20" s="3" t="s">
        <v>53</v>
      </c>
      <c r="F20" s="4">
        <v>1</v>
      </c>
      <c r="G20" s="5">
        <v>0.12665000000000001</v>
      </c>
      <c r="H20" s="6">
        <f t="shared" si="0"/>
        <v>0.12665000000000001</v>
      </c>
    </row>
    <row r="21" spans="1:8" x14ac:dyDescent="0.3">
      <c r="A21" s="2">
        <v>16</v>
      </c>
      <c r="B21" s="3" t="s">
        <v>54</v>
      </c>
      <c r="C21" s="3" t="s">
        <v>55</v>
      </c>
      <c r="D21" s="3" t="s">
        <v>56</v>
      </c>
      <c r="E21" s="3" t="s">
        <v>8</v>
      </c>
      <c r="F21" s="4">
        <v>1</v>
      </c>
      <c r="G21" s="5">
        <v>5.5640000000000002E-2</v>
      </c>
      <c r="H21" s="6">
        <f t="shared" si="0"/>
        <v>5.5640000000000002E-2</v>
      </c>
    </row>
    <row r="22" spans="1:8" x14ac:dyDescent="0.3">
      <c r="A22" s="2">
        <v>17</v>
      </c>
      <c r="B22" s="3" t="s">
        <v>57</v>
      </c>
      <c r="C22" s="3" t="s">
        <v>58</v>
      </c>
      <c r="D22" s="3" t="s">
        <v>59</v>
      </c>
      <c r="E22" s="3" t="s">
        <v>60</v>
      </c>
      <c r="F22" s="4">
        <v>8</v>
      </c>
      <c r="G22" s="5">
        <v>3.0599999999999998E-3</v>
      </c>
      <c r="H22" s="6">
        <f t="shared" si="0"/>
        <v>2.4479999999999998E-2</v>
      </c>
    </row>
    <row r="23" spans="1:8" x14ac:dyDescent="0.3">
      <c r="A23" s="2">
        <v>18</v>
      </c>
      <c r="B23" s="3" t="s">
        <v>61</v>
      </c>
      <c r="C23" s="3" t="s">
        <v>62</v>
      </c>
      <c r="D23" s="3" t="s">
        <v>63</v>
      </c>
      <c r="E23" s="3" t="s">
        <v>60</v>
      </c>
      <c r="F23" s="4">
        <v>4</v>
      </c>
      <c r="G23" s="5">
        <v>4.0800000000000003E-3</v>
      </c>
      <c r="H23" s="6">
        <f t="shared" si="0"/>
        <v>1.6320000000000001E-2</v>
      </c>
    </row>
    <row r="24" spans="1:8" x14ac:dyDescent="0.3">
      <c r="A24" s="2">
        <v>19</v>
      </c>
      <c r="B24" s="3" t="s">
        <v>64</v>
      </c>
      <c r="C24" s="3" t="s">
        <v>65</v>
      </c>
      <c r="D24" s="3" t="s">
        <v>66</v>
      </c>
      <c r="E24" s="3" t="s">
        <v>60</v>
      </c>
      <c r="F24" s="4">
        <v>4</v>
      </c>
      <c r="G24" s="5">
        <v>5.1000000000000004E-3</v>
      </c>
      <c r="H24" s="6">
        <f t="shared" si="0"/>
        <v>2.0400000000000001E-2</v>
      </c>
    </row>
    <row r="25" spans="1:8" x14ac:dyDescent="0.3">
      <c r="A25" s="2">
        <v>20</v>
      </c>
      <c r="B25" s="3" t="s">
        <v>67</v>
      </c>
      <c r="C25" s="3" t="s">
        <v>68</v>
      </c>
      <c r="D25" s="3" t="s">
        <v>69</v>
      </c>
      <c r="E25" s="3" t="s">
        <v>60</v>
      </c>
      <c r="F25" s="4">
        <v>3</v>
      </c>
      <c r="G25" s="5">
        <v>1.0200000000000001E-2</v>
      </c>
      <c r="H25" s="6">
        <f t="shared" si="0"/>
        <v>3.0600000000000002E-2</v>
      </c>
    </row>
    <row r="26" spans="1:8" x14ac:dyDescent="0.3">
      <c r="A26" s="2">
        <v>21</v>
      </c>
      <c r="B26" s="3" t="s">
        <v>70</v>
      </c>
      <c r="C26" s="3" t="s">
        <v>71</v>
      </c>
      <c r="D26" s="3" t="s">
        <v>72</v>
      </c>
      <c r="E26" s="3" t="s">
        <v>60</v>
      </c>
      <c r="F26" s="4">
        <v>2</v>
      </c>
      <c r="G26" s="5">
        <v>6.1199999999999996E-3</v>
      </c>
      <c r="H26" s="6">
        <f t="shared" si="0"/>
        <v>1.2239999999999999E-2</v>
      </c>
    </row>
    <row r="27" spans="1:8" x14ac:dyDescent="0.3">
      <c r="A27" s="2">
        <v>22</v>
      </c>
      <c r="B27" s="3" t="s">
        <v>73</v>
      </c>
      <c r="C27" s="3" t="s">
        <v>74</v>
      </c>
      <c r="D27" s="3" t="s">
        <v>75</v>
      </c>
      <c r="E27" s="3" t="s">
        <v>60</v>
      </c>
      <c r="F27" s="4">
        <v>2</v>
      </c>
      <c r="G27" s="5">
        <v>6.1199999999999996E-3</v>
      </c>
      <c r="H27" s="6">
        <f t="shared" si="0"/>
        <v>1.2239999999999999E-2</v>
      </c>
    </row>
    <row r="28" spans="1:8" x14ac:dyDescent="0.3">
      <c r="A28" s="2">
        <v>23</v>
      </c>
      <c r="B28" s="3" t="s">
        <v>76</v>
      </c>
      <c r="C28" s="3" t="s">
        <v>77</v>
      </c>
      <c r="D28" s="3" t="s">
        <v>78</v>
      </c>
      <c r="E28" s="3" t="s">
        <v>60</v>
      </c>
      <c r="F28" s="4">
        <v>2</v>
      </c>
      <c r="G28" s="5">
        <v>6.1199999999999996E-3</v>
      </c>
      <c r="H28" s="6">
        <f t="shared" si="0"/>
        <v>1.2239999999999999E-2</v>
      </c>
    </row>
    <row r="29" spans="1:8" x14ac:dyDescent="0.3">
      <c r="A29" s="2">
        <v>24</v>
      </c>
      <c r="B29" s="3" t="s">
        <v>79</v>
      </c>
      <c r="C29" s="3" t="s">
        <v>80</v>
      </c>
      <c r="D29" s="3" t="s">
        <v>81</v>
      </c>
      <c r="E29" s="3" t="s">
        <v>60</v>
      </c>
      <c r="F29" s="4">
        <v>2</v>
      </c>
      <c r="G29" s="5">
        <v>6.1199999999999996E-3</v>
      </c>
      <c r="H29" s="6">
        <f t="shared" si="0"/>
        <v>1.2239999999999999E-2</v>
      </c>
    </row>
    <row r="30" spans="1:8" x14ac:dyDescent="0.3">
      <c r="A30" s="2">
        <v>25</v>
      </c>
      <c r="B30" s="3" t="s">
        <v>82</v>
      </c>
      <c r="C30" s="3" t="s">
        <v>83</v>
      </c>
      <c r="D30" s="3" t="s">
        <v>84</v>
      </c>
      <c r="E30" s="3" t="s">
        <v>60</v>
      </c>
      <c r="F30" s="4">
        <v>2</v>
      </c>
      <c r="G30" s="5">
        <v>5.1000000000000004E-3</v>
      </c>
      <c r="H30" s="6">
        <f t="shared" si="0"/>
        <v>1.0200000000000001E-2</v>
      </c>
    </row>
    <row r="31" spans="1:8" x14ac:dyDescent="0.3">
      <c r="A31" s="2">
        <v>26</v>
      </c>
      <c r="B31" s="3" t="s">
        <v>85</v>
      </c>
      <c r="C31" s="3" t="s">
        <v>86</v>
      </c>
      <c r="D31" s="3" t="s">
        <v>87</v>
      </c>
      <c r="E31" s="3" t="s">
        <v>60</v>
      </c>
      <c r="F31" s="4">
        <v>1</v>
      </c>
      <c r="G31" s="5">
        <v>5.1000000000000004E-3</v>
      </c>
      <c r="H31" s="6">
        <f t="shared" si="0"/>
        <v>5.1000000000000004E-3</v>
      </c>
    </row>
    <row r="32" spans="1:8" x14ac:dyDescent="0.3">
      <c r="A32" s="2">
        <v>27</v>
      </c>
      <c r="B32" s="3" t="s">
        <v>88</v>
      </c>
      <c r="C32" s="3" t="s">
        <v>89</v>
      </c>
      <c r="D32" s="3" t="s">
        <v>90</v>
      </c>
      <c r="E32" s="3" t="s">
        <v>60</v>
      </c>
      <c r="F32" s="4">
        <v>1</v>
      </c>
      <c r="G32" s="5">
        <v>6.1199999999999996E-3</v>
      </c>
      <c r="H32" s="6">
        <f t="shared" si="0"/>
        <v>6.1199999999999996E-3</v>
      </c>
    </row>
    <row r="33" spans="1:8" x14ac:dyDescent="0.3">
      <c r="A33" s="2">
        <v>28</v>
      </c>
      <c r="B33" s="3" t="s">
        <v>91</v>
      </c>
      <c r="C33" s="3" t="s">
        <v>92</v>
      </c>
      <c r="D33" s="3" t="s">
        <v>93</v>
      </c>
      <c r="E33" s="3" t="s">
        <v>60</v>
      </c>
      <c r="F33" s="4">
        <v>1</v>
      </c>
      <c r="G33" s="5">
        <v>4.6100000000000004E-3</v>
      </c>
      <c r="H33" s="6">
        <f t="shared" si="0"/>
        <v>4.6100000000000004E-3</v>
      </c>
    </row>
    <row r="34" spans="1:8" x14ac:dyDescent="0.3">
      <c r="A34" s="2">
        <v>29</v>
      </c>
      <c r="B34" s="3" t="s">
        <v>94</v>
      </c>
      <c r="C34" s="3" t="s">
        <v>95</v>
      </c>
      <c r="D34" s="3" t="s">
        <v>96</v>
      </c>
      <c r="E34" s="3" t="s">
        <v>60</v>
      </c>
      <c r="F34" s="4">
        <v>1</v>
      </c>
      <c r="G34" s="5">
        <v>6.1199999999999996E-3</v>
      </c>
      <c r="H34" s="6">
        <f t="shared" si="0"/>
        <v>6.1199999999999996E-3</v>
      </c>
    </row>
    <row r="35" spans="1:8" x14ac:dyDescent="0.3">
      <c r="A35" s="2">
        <v>30</v>
      </c>
      <c r="B35" s="3" t="s">
        <v>97</v>
      </c>
      <c r="C35" s="3" t="s">
        <v>98</v>
      </c>
      <c r="D35" s="3" t="s">
        <v>99</v>
      </c>
      <c r="E35" s="3" t="s">
        <v>60</v>
      </c>
      <c r="F35" s="4">
        <v>1</v>
      </c>
      <c r="G35" s="5">
        <v>6.1199999999999996E-3</v>
      </c>
      <c r="H35" s="6">
        <f t="shared" si="0"/>
        <v>6.1199999999999996E-3</v>
      </c>
    </row>
    <row r="36" spans="1:8" x14ac:dyDescent="0.3">
      <c r="A36" s="2">
        <v>31</v>
      </c>
      <c r="B36" s="3" t="s">
        <v>100</v>
      </c>
      <c r="C36" s="3" t="s">
        <v>101</v>
      </c>
      <c r="D36" s="3" t="s">
        <v>102</v>
      </c>
      <c r="E36" s="3" t="s">
        <v>60</v>
      </c>
      <c r="F36" s="4">
        <v>1</v>
      </c>
      <c r="G36" s="5">
        <v>7.1399999999999996E-3</v>
      </c>
      <c r="H36" s="6">
        <f t="shared" si="0"/>
        <v>7.1399999999999996E-3</v>
      </c>
    </row>
    <row r="37" spans="1:8" x14ac:dyDescent="0.3">
      <c r="A37" s="2">
        <v>32</v>
      </c>
      <c r="B37" s="3" t="s">
        <v>103</v>
      </c>
      <c r="C37" s="3" t="s">
        <v>104</v>
      </c>
      <c r="D37" s="3" t="s">
        <v>105</v>
      </c>
      <c r="E37" s="3" t="s">
        <v>60</v>
      </c>
      <c r="F37" s="4">
        <v>1</v>
      </c>
      <c r="G37" s="5">
        <v>5.1000000000000004E-3</v>
      </c>
      <c r="H37" s="6">
        <f t="shared" si="0"/>
        <v>5.1000000000000004E-3</v>
      </c>
    </row>
    <row r="38" spans="1:8" x14ac:dyDescent="0.3">
      <c r="A38" s="2">
        <v>33</v>
      </c>
      <c r="B38" s="3" t="s">
        <v>106</v>
      </c>
      <c r="C38" s="3" t="s">
        <v>107</v>
      </c>
      <c r="D38" s="3" t="s">
        <v>108</v>
      </c>
      <c r="E38" s="3" t="s">
        <v>60</v>
      </c>
      <c r="F38" s="4">
        <v>1</v>
      </c>
      <c r="G38" s="5">
        <v>6.1199999999999996E-3</v>
      </c>
      <c r="H38" s="6">
        <f t="shared" si="0"/>
        <v>6.1199999999999996E-3</v>
      </c>
    </row>
    <row r="39" spans="1:8" x14ac:dyDescent="0.3">
      <c r="A39" s="2">
        <v>34</v>
      </c>
      <c r="B39" s="3" t="s">
        <v>109</v>
      </c>
      <c r="C39" s="3" t="s">
        <v>110</v>
      </c>
      <c r="D39" s="3" t="s">
        <v>111</v>
      </c>
      <c r="E39" s="3" t="s">
        <v>60</v>
      </c>
      <c r="F39" s="4">
        <v>1</v>
      </c>
      <c r="G39" s="5">
        <v>6.1199999999999996E-3</v>
      </c>
      <c r="H39" s="6">
        <f t="shared" si="0"/>
        <v>6.1199999999999996E-3</v>
      </c>
    </row>
    <row r="40" spans="1:8" x14ac:dyDescent="0.3">
      <c r="A40" s="2">
        <v>35</v>
      </c>
      <c r="B40" s="3" t="s">
        <v>112</v>
      </c>
      <c r="C40" s="3" t="s">
        <v>113</v>
      </c>
      <c r="D40" s="3" t="s">
        <v>114</v>
      </c>
      <c r="E40" s="3" t="s">
        <v>60</v>
      </c>
      <c r="F40" s="4">
        <v>1</v>
      </c>
      <c r="G40" s="5">
        <v>6.1199999999999996E-3</v>
      </c>
      <c r="H40" s="6">
        <f t="shared" si="0"/>
        <v>6.1199999999999996E-3</v>
      </c>
    </row>
    <row r="41" spans="1:8" x14ac:dyDescent="0.3">
      <c r="A41" s="2">
        <v>36</v>
      </c>
      <c r="B41" s="3" t="s">
        <v>115</v>
      </c>
      <c r="C41" s="3" t="s">
        <v>116</v>
      </c>
      <c r="D41" s="3" t="s">
        <v>117</v>
      </c>
      <c r="E41" s="3" t="s">
        <v>60</v>
      </c>
      <c r="F41" s="4">
        <v>1</v>
      </c>
      <c r="G41" s="5">
        <v>3.8400000000000001E-3</v>
      </c>
      <c r="H41" s="6">
        <f t="shared" si="0"/>
        <v>3.8400000000000001E-3</v>
      </c>
    </row>
    <row r="42" spans="1:8" x14ac:dyDescent="0.3">
      <c r="A42" s="2">
        <v>37</v>
      </c>
      <c r="B42" s="3" t="s">
        <v>118</v>
      </c>
      <c r="C42" s="3" t="s">
        <v>119</v>
      </c>
      <c r="D42" s="3" t="s">
        <v>120</v>
      </c>
      <c r="E42" s="3" t="s">
        <v>60</v>
      </c>
      <c r="F42" s="4">
        <v>1</v>
      </c>
      <c r="G42" s="5">
        <v>6.1199999999999996E-3</v>
      </c>
      <c r="H42" s="6">
        <f t="shared" si="0"/>
        <v>6.1199999999999996E-3</v>
      </c>
    </row>
    <row r="43" spans="1:8" x14ac:dyDescent="0.3">
      <c r="A43" s="2">
        <v>38</v>
      </c>
      <c r="B43" s="3" t="s">
        <v>121</v>
      </c>
      <c r="C43" s="3" t="s">
        <v>122</v>
      </c>
      <c r="D43" s="3" t="s">
        <v>123</v>
      </c>
      <c r="E43" s="3" t="s">
        <v>60</v>
      </c>
      <c r="F43" s="4">
        <v>1</v>
      </c>
      <c r="G43" s="5">
        <v>0.18454000000000001</v>
      </c>
      <c r="H43" s="6">
        <f t="shared" si="0"/>
        <v>0.18454000000000001</v>
      </c>
    </row>
    <row r="44" spans="1:8" x14ac:dyDescent="0.3">
      <c r="A44" s="2">
        <v>39</v>
      </c>
      <c r="B44" s="3" t="s">
        <v>124</v>
      </c>
      <c r="C44" s="3" t="s">
        <v>125</v>
      </c>
      <c r="D44" s="3" t="s">
        <v>126</v>
      </c>
      <c r="E44" s="3" t="s">
        <v>60</v>
      </c>
      <c r="F44" s="4">
        <v>1</v>
      </c>
      <c r="G44" s="5">
        <v>5.1000000000000004E-3</v>
      </c>
      <c r="H44" s="6">
        <f t="shared" si="0"/>
        <v>5.1000000000000004E-3</v>
      </c>
    </row>
    <row r="45" spans="1:8" x14ac:dyDescent="0.3">
      <c r="A45" s="2">
        <v>40</v>
      </c>
      <c r="B45" s="3" t="s">
        <v>127</v>
      </c>
      <c r="C45" s="3" t="s">
        <v>128</v>
      </c>
      <c r="D45" s="3" t="s">
        <v>129</v>
      </c>
      <c r="E45" s="3" t="s">
        <v>60</v>
      </c>
      <c r="F45" s="4">
        <v>1</v>
      </c>
      <c r="G45" s="5">
        <v>3.2849999999999997E-2</v>
      </c>
      <c r="H45" s="6">
        <f t="shared" si="0"/>
        <v>3.2849999999999997E-2</v>
      </c>
    </row>
    <row r="46" spans="1:8" x14ac:dyDescent="0.3">
      <c r="A46" s="2">
        <v>41</v>
      </c>
      <c r="B46" s="3" t="s">
        <v>130</v>
      </c>
      <c r="C46" s="3" t="s">
        <v>131</v>
      </c>
      <c r="D46" s="3" t="s">
        <v>132</v>
      </c>
      <c r="E46" s="3" t="s">
        <v>60</v>
      </c>
      <c r="F46" s="4">
        <v>1</v>
      </c>
      <c r="G46" s="5">
        <v>5.1000000000000004E-3</v>
      </c>
      <c r="H46" s="6">
        <f t="shared" si="0"/>
        <v>5.1000000000000004E-3</v>
      </c>
    </row>
    <row r="47" spans="1:8" x14ac:dyDescent="0.3">
      <c r="A47" s="2">
        <v>42</v>
      </c>
      <c r="B47" s="3" t="s">
        <v>133</v>
      </c>
      <c r="C47" s="3" t="s">
        <v>134</v>
      </c>
      <c r="D47" s="3" t="s">
        <v>135</v>
      </c>
      <c r="E47" s="3" t="s">
        <v>60</v>
      </c>
      <c r="F47" s="4">
        <v>1</v>
      </c>
      <c r="G47" s="5">
        <v>6.1199999999999996E-3</v>
      </c>
      <c r="H47" s="6">
        <f t="shared" si="0"/>
        <v>6.1199999999999996E-3</v>
      </c>
    </row>
    <row r="48" spans="1:8" x14ac:dyDescent="0.3">
      <c r="A48" s="2">
        <v>43</v>
      </c>
      <c r="B48" s="3" t="s">
        <v>136</v>
      </c>
      <c r="C48" s="3" t="s">
        <v>137</v>
      </c>
      <c r="D48" s="3" t="s">
        <v>138</v>
      </c>
      <c r="E48" s="3" t="s">
        <v>60</v>
      </c>
      <c r="F48" s="4">
        <v>1</v>
      </c>
      <c r="G48" s="5">
        <v>7.1399999999999996E-3</v>
      </c>
      <c r="H48" s="6">
        <f t="shared" si="0"/>
        <v>7.1399999999999996E-3</v>
      </c>
    </row>
    <row r="49" spans="1:8" x14ac:dyDescent="0.3">
      <c r="A49" s="2">
        <v>44</v>
      </c>
      <c r="B49" s="3" t="s">
        <v>139</v>
      </c>
      <c r="C49" s="3" t="s">
        <v>140</v>
      </c>
      <c r="D49" s="3" t="s">
        <v>141</v>
      </c>
      <c r="E49" s="3" t="s">
        <v>60</v>
      </c>
      <c r="F49" s="4">
        <v>1</v>
      </c>
      <c r="G49" s="5">
        <v>9.1800000000000007E-3</v>
      </c>
      <c r="H49" s="6">
        <f t="shared" si="0"/>
        <v>9.1800000000000007E-3</v>
      </c>
    </row>
    <row r="50" spans="1:8" x14ac:dyDescent="0.3">
      <c r="A50" s="2">
        <v>45</v>
      </c>
      <c r="B50" s="3" t="s">
        <v>142</v>
      </c>
      <c r="C50" s="3" t="s">
        <v>143</v>
      </c>
      <c r="D50" s="3" t="s">
        <v>144</v>
      </c>
      <c r="E50" s="3" t="s">
        <v>145</v>
      </c>
      <c r="F50" s="4">
        <v>3</v>
      </c>
      <c r="G50" s="5">
        <v>5.713E-2</v>
      </c>
      <c r="H50" s="6">
        <f t="shared" si="0"/>
        <v>0.17138999999999999</v>
      </c>
    </row>
    <row r="51" spans="1:8" x14ac:dyDescent="0.3">
      <c r="A51" s="2">
        <v>46</v>
      </c>
      <c r="B51" s="3" t="s">
        <v>146</v>
      </c>
      <c r="C51" s="3" t="s">
        <v>147</v>
      </c>
      <c r="D51" s="3" t="s">
        <v>148</v>
      </c>
      <c r="E51" s="3" t="s">
        <v>149</v>
      </c>
      <c r="F51" s="4">
        <v>1</v>
      </c>
      <c r="G51" s="5">
        <v>7.2999999999999995E-2</v>
      </c>
      <c r="H51" s="6">
        <f t="shared" si="0"/>
        <v>7.2999999999999995E-2</v>
      </c>
    </row>
    <row r="52" spans="1:8" x14ac:dyDescent="0.3">
      <c r="A52" s="2">
        <v>47</v>
      </c>
      <c r="B52" s="3" t="s">
        <v>150</v>
      </c>
      <c r="C52" s="3" t="s">
        <v>151</v>
      </c>
      <c r="D52" s="3" t="s">
        <v>152</v>
      </c>
      <c r="E52" s="3" t="s">
        <v>149</v>
      </c>
      <c r="F52" s="4">
        <v>1</v>
      </c>
      <c r="G52" s="5">
        <v>0.16879</v>
      </c>
      <c r="H52" s="6">
        <f t="shared" si="0"/>
        <v>0.16879</v>
      </c>
    </row>
    <row r="53" spans="1:8" x14ac:dyDescent="0.3">
      <c r="A53" s="2">
        <v>48</v>
      </c>
      <c r="B53" s="3" t="s">
        <v>153</v>
      </c>
      <c r="C53" s="3" t="s">
        <v>154</v>
      </c>
      <c r="D53" s="3" t="s">
        <v>155</v>
      </c>
      <c r="E53" s="3" t="s">
        <v>149</v>
      </c>
      <c r="F53" s="4">
        <v>1</v>
      </c>
      <c r="G53" s="5">
        <v>4.4999999999999998E-2</v>
      </c>
      <c r="H53" s="6">
        <f t="shared" si="0"/>
        <v>4.4999999999999998E-2</v>
      </c>
    </row>
    <row r="54" spans="1:8" x14ac:dyDescent="0.3">
      <c r="A54" s="2">
        <v>49</v>
      </c>
      <c r="B54" s="3" t="s">
        <v>156</v>
      </c>
      <c r="C54" s="3" t="s">
        <v>157</v>
      </c>
      <c r="D54" s="3" t="s">
        <v>158</v>
      </c>
      <c r="E54" s="3" t="s">
        <v>149</v>
      </c>
      <c r="F54" s="4">
        <v>1</v>
      </c>
      <c r="G54" s="5">
        <v>0.11284</v>
      </c>
      <c r="H54" s="6">
        <f t="shared" si="0"/>
        <v>0.11284</v>
      </c>
    </row>
    <row r="55" spans="1:8" x14ac:dyDescent="0.3">
      <c r="A55" s="2">
        <v>50</v>
      </c>
      <c r="B55" s="3" t="s">
        <v>159</v>
      </c>
      <c r="C55" s="3" t="s">
        <v>160</v>
      </c>
      <c r="D55" s="3" t="s">
        <v>161</v>
      </c>
      <c r="E55" s="3" t="s">
        <v>149</v>
      </c>
      <c r="F55" s="4">
        <v>1</v>
      </c>
      <c r="G55" s="5">
        <v>0.16400000000000001</v>
      </c>
      <c r="H55" s="6">
        <f t="shared" si="0"/>
        <v>0.16400000000000001</v>
      </c>
    </row>
    <row r="56" spans="1:8" x14ac:dyDescent="0.3">
      <c r="A56" s="2">
        <v>51</v>
      </c>
      <c r="B56" s="3" t="s">
        <v>162</v>
      </c>
      <c r="C56" s="3" t="s">
        <v>163</v>
      </c>
      <c r="D56" s="3" t="s">
        <v>164</v>
      </c>
      <c r="E56" s="3" t="s">
        <v>149</v>
      </c>
      <c r="F56" s="4">
        <v>1</v>
      </c>
      <c r="G56" s="5">
        <v>0.28810999999999998</v>
      </c>
      <c r="H56" s="6">
        <f t="shared" si="0"/>
        <v>0.28810999999999998</v>
      </c>
    </row>
    <row r="57" spans="1:8" x14ac:dyDescent="0.3">
      <c r="A57" s="2">
        <v>52</v>
      </c>
      <c r="B57" s="3" t="s">
        <v>165</v>
      </c>
      <c r="C57" s="3" t="s">
        <v>166</v>
      </c>
      <c r="D57" s="3" t="s">
        <v>167</v>
      </c>
      <c r="E57" s="3" t="s">
        <v>168</v>
      </c>
      <c r="F57" s="4">
        <v>1</v>
      </c>
      <c r="G57" s="5">
        <v>3.7379999999999997E-2</v>
      </c>
      <c r="H57" s="6">
        <f t="shared" si="0"/>
        <v>3.7379999999999997E-2</v>
      </c>
    </row>
    <row r="58" spans="1:8" x14ac:dyDescent="0.3">
      <c r="A58" s="2">
        <v>53</v>
      </c>
      <c r="B58" s="3" t="s">
        <v>169</v>
      </c>
      <c r="C58" s="3" t="s">
        <v>170</v>
      </c>
      <c r="D58" s="3" t="s">
        <v>171</v>
      </c>
      <c r="E58" s="3" t="s">
        <v>168</v>
      </c>
      <c r="F58" s="4">
        <v>2</v>
      </c>
      <c r="G58" s="5">
        <v>1.5306999999999999</v>
      </c>
      <c r="H58" s="6">
        <f t="shared" si="0"/>
        <v>3.0613999999999999</v>
      </c>
    </row>
    <row r="59" spans="1:8" x14ac:dyDescent="0.3">
      <c r="A59" s="2">
        <v>54</v>
      </c>
      <c r="B59" s="3" t="s">
        <v>172</v>
      </c>
      <c r="C59" s="3" t="s">
        <v>173</v>
      </c>
      <c r="D59" s="3" t="s">
        <v>174</v>
      </c>
      <c r="E59" s="3" t="s">
        <v>175</v>
      </c>
      <c r="F59" s="4">
        <v>1</v>
      </c>
      <c r="G59" s="5">
        <v>1.7263200000000001</v>
      </c>
      <c r="H59" s="6">
        <f t="shared" si="0"/>
        <v>1.7263200000000001</v>
      </c>
    </row>
    <row r="60" spans="1:8" x14ac:dyDescent="0.3">
      <c r="A60" s="2">
        <v>55</v>
      </c>
      <c r="B60" s="3" t="s">
        <v>176</v>
      </c>
      <c r="C60" s="3" t="s">
        <v>177</v>
      </c>
      <c r="D60" s="3" t="s">
        <v>178</v>
      </c>
      <c r="E60" s="3" t="s">
        <v>175</v>
      </c>
      <c r="F60" s="4">
        <v>1</v>
      </c>
      <c r="G60" s="5">
        <v>1.10002</v>
      </c>
      <c r="H60" s="6">
        <f t="shared" si="0"/>
        <v>1.10002</v>
      </c>
    </row>
    <row r="61" spans="1:8" x14ac:dyDescent="0.3">
      <c r="A61" s="2">
        <v>56</v>
      </c>
      <c r="B61" s="3" t="s">
        <v>179</v>
      </c>
      <c r="C61" s="3" t="s">
        <v>180</v>
      </c>
      <c r="D61" s="3" t="s">
        <v>181</v>
      </c>
      <c r="E61" s="3" t="s">
        <v>182</v>
      </c>
      <c r="F61" s="4">
        <v>1</v>
      </c>
      <c r="G61" s="5">
        <v>0.23166</v>
      </c>
      <c r="H61" s="6">
        <f t="shared" si="0"/>
        <v>0.23166</v>
      </c>
    </row>
    <row r="62" spans="1:8" x14ac:dyDescent="0.3">
      <c r="A62" s="2">
        <v>57</v>
      </c>
      <c r="B62" s="3" t="s">
        <v>183</v>
      </c>
      <c r="C62" s="3" t="s">
        <v>184</v>
      </c>
      <c r="D62" s="3" t="s">
        <v>185</v>
      </c>
      <c r="E62" s="3" t="s">
        <v>175</v>
      </c>
      <c r="F62" s="4">
        <v>1</v>
      </c>
      <c r="G62" s="5">
        <v>0.57674999999999998</v>
      </c>
      <c r="H62" s="6">
        <f t="shared" si="0"/>
        <v>0.57674999999999998</v>
      </c>
    </row>
    <row r="63" spans="1:8" x14ac:dyDescent="0.3">
      <c r="A63" s="2">
        <v>58</v>
      </c>
      <c r="B63" s="3" t="s">
        <v>186</v>
      </c>
      <c r="C63" s="3" t="s">
        <v>187</v>
      </c>
      <c r="D63" s="3" t="s">
        <v>188</v>
      </c>
      <c r="E63" s="3" t="s">
        <v>189</v>
      </c>
      <c r="F63" s="4">
        <v>10</v>
      </c>
      <c r="G63" s="5">
        <v>2.0389999999999998E-2</v>
      </c>
      <c r="H63" s="6">
        <f t="shared" si="0"/>
        <v>0.20389999999999997</v>
      </c>
    </row>
    <row r="64" spans="1:8" x14ac:dyDescent="0.3">
      <c r="A64" s="2">
        <v>59</v>
      </c>
      <c r="B64" s="3" t="s">
        <v>190</v>
      </c>
      <c r="C64" s="3" t="s">
        <v>191</v>
      </c>
      <c r="D64" s="3">
        <v>5019</v>
      </c>
      <c r="E64" s="3" t="s">
        <v>192</v>
      </c>
      <c r="F64" s="4">
        <v>10</v>
      </c>
      <c r="G64" s="5">
        <v>0.13020000000000001</v>
      </c>
      <c r="H64" s="6">
        <f t="shared" si="0"/>
        <v>1.302</v>
      </c>
    </row>
    <row r="65" spans="1:8" x14ac:dyDescent="0.3">
      <c r="A65" s="2">
        <v>60</v>
      </c>
      <c r="B65" s="3" t="s">
        <v>193</v>
      </c>
      <c r="C65" s="3" t="s">
        <v>194</v>
      </c>
      <c r="D65" s="3">
        <v>742792641</v>
      </c>
      <c r="E65" s="3" t="s">
        <v>195</v>
      </c>
      <c r="F65" s="4">
        <v>4</v>
      </c>
      <c r="G65" s="5">
        <v>9.0899999999999995E-2</v>
      </c>
      <c r="H65" s="6">
        <f t="shared" si="0"/>
        <v>0.36359999999999998</v>
      </c>
    </row>
    <row r="66" spans="1:8" x14ac:dyDescent="0.3">
      <c r="A66" s="2">
        <v>61</v>
      </c>
      <c r="B66" s="3" t="s">
        <v>196</v>
      </c>
      <c r="C66" s="3" t="s">
        <v>197</v>
      </c>
      <c r="D66" s="3" t="s">
        <v>198</v>
      </c>
      <c r="E66" s="3" t="s">
        <v>168</v>
      </c>
      <c r="F66" s="4">
        <v>4</v>
      </c>
      <c r="G66" s="5">
        <v>3.7280000000000001E-2</v>
      </c>
      <c r="H66" s="6">
        <f t="shared" si="0"/>
        <v>0.14912</v>
      </c>
    </row>
    <row r="67" spans="1:8" x14ac:dyDescent="0.3">
      <c r="A67" s="2">
        <v>62</v>
      </c>
      <c r="B67" s="3" t="s">
        <v>199</v>
      </c>
      <c r="C67" s="3" t="s">
        <v>200</v>
      </c>
      <c r="D67" s="3">
        <v>1803277</v>
      </c>
      <c r="E67" s="3" t="s">
        <v>201</v>
      </c>
      <c r="F67" s="4">
        <v>1</v>
      </c>
      <c r="G67" s="5">
        <v>0.61970000000000003</v>
      </c>
      <c r="H67" s="6">
        <f t="shared" si="0"/>
        <v>0.61970000000000003</v>
      </c>
    </row>
    <row r="68" spans="1:8" x14ac:dyDescent="0.3">
      <c r="A68" s="2">
        <v>63</v>
      </c>
      <c r="B68" s="3" t="s">
        <v>202</v>
      </c>
      <c r="C68" s="3" t="s">
        <v>203</v>
      </c>
      <c r="D68" s="3" t="s">
        <v>204</v>
      </c>
      <c r="E68" s="3" t="s">
        <v>189</v>
      </c>
      <c r="F68" s="4">
        <v>1</v>
      </c>
      <c r="G68" s="5">
        <v>2.64E-2</v>
      </c>
      <c r="H68" s="6">
        <f t="shared" si="0"/>
        <v>2.64E-2</v>
      </c>
    </row>
    <row r="69" spans="1:8" x14ac:dyDescent="0.3">
      <c r="A69" s="2">
        <v>64</v>
      </c>
      <c r="B69" s="3" t="s">
        <v>205</v>
      </c>
      <c r="C69" s="3" t="s">
        <v>206</v>
      </c>
      <c r="D69" s="3" t="s">
        <v>207</v>
      </c>
      <c r="E69" s="3" t="s">
        <v>175</v>
      </c>
      <c r="F69" s="4">
        <v>1</v>
      </c>
      <c r="G69" s="5">
        <v>0.6885</v>
      </c>
      <c r="H69" s="6">
        <f t="shared" si="0"/>
        <v>0.6885</v>
      </c>
    </row>
    <row r="70" spans="1:8" x14ac:dyDescent="0.3">
      <c r="A70" s="2">
        <v>65</v>
      </c>
      <c r="B70" s="3" t="s">
        <v>208</v>
      </c>
      <c r="C70" s="3" t="s">
        <v>209</v>
      </c>
      <c r="D70" s="3">
        <v>7490220122</v>
      </c>
      <c r="E70" s="3" t="s">
        <v>195</v>
      </c>
      <c r="F70" s="4">
        <v>1</v>
      </c>
      <c r="G70" s="5">
        <v>5.02379</v>
      </c>
      <c r="H70" s="6">
        <f t="shared" si="0"/>
        <v>5.02379</v>
      </c>
    </row>
    <row r="71" spans="1:8" x14ac:dyDescent="0.3">
      <c r="A71" s="2">
        <v>66</v>
      </c>
      <c r="B71" s="3" t="s">
        <v>210</v>
      </c>
      <c r="C71" s="3" t="s">
        <v>211</v>
      </c>
      <c r="D71" s="3">
        <v>750319036</v>
      </c>
      <c r="E71" s="3" t="s">
        <v>195</v>
      </c>
      <c r="F71" s="4">
        <v>1</v>
      </c>
      <c r="G71" s="5">
        <v>9.5675500000000007</v>
      </c>
      <c r="H71" s="6">
        <f t="shared" ref="H71:H74" si="1">G71*F71</f>
        <v>9.5675500000000007</v>
      </c>
    </row>
    <row r="72" spans="1:8" x14ac:dyDescent="0.3">
      <c r="A72" s="2">
        <v>67</v>
      </c>
      <c r="B72" s="3" t="s">
        <v>212</v>
      </c>
      <c r="C72" s="3" t="s">
        <v>213</v>
      </c>
      <c r="D72" s="3" t="s">
        <v>214</v>
      </c>
      <c r="E72" s="3" t="s">
        <v>215</v>
      </c>
      <c r="F72" s="4">
        <v>2</v>
      </c>
      <c r="G72" s="5">
        <v>0.40500000000000003</v>
      </c>
      <c r="H72" s="6">
        <f t="shared" si="1"/>
        <v>0.81</v>
      </c>
    </row>
    <row r="73" spans="1:8" x14ac:dyDescent="0.3">
      <c r="A73" s="2">
        <v>68</v>
      </c>
      <c r="B73" s="3" t="s">
        <v>216</v>
      </c>
      <c r="C73" s="3" t="s">
        <v>217</v>
      </c>
      <c r="D73" s="3" t="s">
        <v>218</v>
      </c>
      <c r="E73" s="3" t="s">
        <v>219</v>
      </c>
      <c r="F73" s="4">
        <v>1</v>
      </c>
      <c r="G73" s="5">
        <v>0.61678999999999995</v>
      </c>
      <c r="H73" s="6">
        <f t="shared" si="1"/>
        <v>0.61678999999999995</v>
      </c>
    </row>
    <row r="74" spans="1:8" ht="15" thickBot="1" x14ac:dyDescent="0.35">
      <c r="A74" s="7">
        <v>69</v>
      </c>
      <c r="B74" s="8" t="s">
        <v>223</v>
      </c>
      <c r="C74" s="9"/>
      <c r="D74" s="9"/>
      <c r="E74" s="9"/>
      <c r="F74" s="9">
        <v>1</v>
      </c>
      <c r="G74" s="10">
        <v>1.585</v>
      </c>
      <c r="H74" s="11">
        <f t="shared" si="1"/>
        <v>1.585</v>
      </c>
    </row>
    <row r="76" spans="1:8" x14ac:dyDescent="0.3">
      <c r="G76" s="15" t="s">
        <v>224</v>
      </c>
      <c r="H76" s="15">
        <f>SUM(H6:H75)</f>
        <v>31.994790000000002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Chang</dc:creator>
  <cp:lastModifiedBy>Michael Chang</cp:lastModifiedBy>
  <dcterms:created xsi:type="dcterms:W3CDTF">2015-06-05T18:17:20Z</dcterms:created>
  <dcterms:modified xsi:type="dcterms:W3CDTF">2025-10-05T02:27:44Z</dcterms:modified>
</cp:coreProperties>
</file>