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</sheets>
  <definedNames/>
  <calcPr/>
</workbook>
</file>

<file path=xl/sharedStrings.xml><?xml version="1.0" encoding="utf-8"?>
<sst xmlns="http://schemas.openxmlformats.org/spreadsheetml/2006/main" count="551" uniqueCount="147">
  <si>
    <t>Blazers</t>
  </si>
  <si>
    <t>BRMHS</t>
  </si>
  <si>
    <t>Question</t>
  </si>
  <si>
    <t>Subject</t>
  </si>
  <si>
    <t>Caleb</t>
  </si>
  <si>
    <t>Chris T</t>
  </si>
  <si>
    <t>Eric C</t>
  </si>
  <si>
    <t>Justin C</t>
  </si>
  <si>
    <t>Player 5</t>
  </si>
  <si>
    <t>Player 6</t>
  </si>
  <si>
    <t>Player 7</t>
  </si>
  <si>
    <t>Bonus</t>
  </si>
  <si>
    <t>Total Score</t>
  </si>
  <si>
    <t>Sunny</t>
  </si>
  <si>
    <t>Sarah</t>
  </si>
  <si>
    <t>Orna</t>
  </si>
  <si>
    <t>Keanna</t>
  </si>
  <si>
    <t>Alex W</t>
  </si>
  <si>
    <t>ch</t>
  </si>
  <si>
    <t>es</t>
  </si>
  <si>
    <t>m</t>
  </si>
  <si>
    <t>b</t>
  </si>
  <si>
    <t>p</t>
  </si>
  <si>
    <t>en</t>
  </si>
  <si>
    <t>ph</t>
  </si>
  <si>
    <t>Tot</t>
  </si>
  <si>
    <t>ASFA A</t>
  </si>
  <si>
    <t>North Hollywood A</t>
  </si>
  <si>
    <t>Akshat</t>
  </si>
  <si>
    <t>Carol</t>
  </si>
  <si>
    <t>James S</t>
  </si>
  <si>
    <t>Remy</t>
  </si>
  <si>
    <t>Alex S</t>
  </si>
  <si>
    <t>Eric Y</t>
  </si>
  <si>
    <t>Shion</t>
  </si>
  <si>
    <t>Albert Z</t>
  </si>
  <si>
    <t>Theodore</t>
  </si>
  <si>
    <t>Richard Z</t>
  </si>
  <si>
    <t>Player 2</t>
  </si>
  <si>
    <t>Player 1</t>
  </si>
  <si>
    <t>Pirates</t>
  </si>
  <si>
    <t>Geo HS</t>
  </si>
  <si>
    <t>Andrew VD</t>
  </si>
  <si>
    <t>Mason W</t>
  </si>
  <si>
    <t>Pratyoy</t>
  </si>
  <si>
    <t>Rut</t>
  </si>
  <si>
    <t>Edward</t>
  </si>
  <si>
    <t>Geoffrey</t>
  </si>
  <si>
    <t>Mason Y</t>
  </si>
  <si>
    <t>Player 4</t>
  </si>
  <si>
    <t>Player 3</t>
  </si>
  <si>
    <t>Lex</t>
  </si>
  <si>
    <t>Noho B</t>
  </si>
  <si>
    <t>Danny</t>
  </si>
  <si>
    <t>Daniel Zhou</t>
  </si>
  <si>
    <t>Gideon</t>
  </si>
  <si>
    <t>Tanmay</t>
  </si>
  <si>
    <t>Kevin Z</t>
  </si>
  <si>
    <t>Jonathan T</t>
  </si>
  <si>
    <t>Lydia</t>
  </si>
  <si>
    <t>Camilla</t>
  </si>
  <si>
    <t>Boheng</t>
  </si>
  <si>
    <t>Nathan K</t>
  </si>
  <si>
    <t>BASIS Peoria</t>
  </si>
  <si>
    <t>Mira Loma</t>
  </si>
  <si>
    <t>Akarsh</t>
  </si>
  <si>
    <t>Yash L</t>
  </si>
  <si>
    <t>Akhil</t>
  </si>
  <si>
    <t>Adhitya</t>
  </si>
  <si>
    <t>Achyuta</t>
  </si>
  <si>
    <t>Vishwa</t>
  </si>
  <si>
    <t>Nipun</t>
  </si>
  <si>
    <t>Rohan S</t>
  </si>
  <si>
    <t>Interlake A</t>
  </si>
  <si>
    <t>:FLUSHED:</t>
  </si>
  <si>
    <t>Daniel S</t>
  </si>
  <si>
    <t>Mahathi</t>
  </si>
  <si>
    <t>Clarence</t>
  </si>
  <si>
    <t>Lucas</t>
  </si>
  <si>
    <t>Ishan</t>
  </si>
  <si>
    <t xml:space="preserve">Rick </t>
  </si>
  <si>
    <t>Samarth</t>
  </si>
  <si>
    <t>Matthew :flushed:</t>
  </si>
  <si>
    <t>Ashmit</t>
  </si>
  <si>
    <t>Ladue White</t>
  </si>
  <si>
    <t>BRMHS A</t>
  </si>
  <si>
    <t>Abheek</t>
  </si>
  <si>
    <t xml:space="preserve">Jason </t>
  </si>
  <si>
    <t>Max Y</t>
  </si>
  <si>
    <t>Rohan from LADOOOOO</t>
  </si>
  <si>
    <t>Jay I</t>
  </si>
  <si>
    <t>Jonathan D</t>
  </si>
  <si>
    <t>Ju-Woo</t>
  </si>
  <si>
    <t>Kalina</t>
  </si>
  <si>
    <t>Dulles A</t>
  </si>
  <si>
    <t>Middletong A</t>
  </si>
  <si>
    <t>Amogha</t>
  </si>
  <si>
    <t>Viraj</t>
  </si>
  <si>
    <t>Naveen</t>
  </si>
  <si>
    <t>Rushil S</t>
  </si>
  <si>
    <t>Sid</t>
  </si>
  <si>
    <t>Anant</t>
  </si>
  <si>
    <t>Kappa</t>
  </si>
  <si>
    <t>Nihar</t>
  </si>
  <si>
    <t>Sanjay</t>
  </si>
  <si>
    <t>David J</t>
  </si>
  <si>
    <t>Langley + 4435</t>
  </si>
  <si>
    <t>Stockdale</t>
  </si>
  <si>
    <t>Kwanwoo</t>
  </si>
  <si>
    <t>Joshua</t>
  </si>
  <si>
    <t>Ben</t>
  </si>
  <si>
    <t>Alor</t>
  </si>
  <si>
    <t>Anahat</t>
  </si>
  <si>
    <t>Kabir</t>
  </si>
  <si>
    <t>Phillip</t>
  </si>
  <si>
    <t>Eastside</t>
  </si>
  <si>
    <t>Los Alamos HS A</t>
  </si>
  <si>
    <t>Bill</t>
  </si>
  <si>
    <t>Andrew D</t>
  </si>
  <si>
    <t>Atharva</t>
  </si>
  <si>
    <t>David</t>
  </si>
  <si>
    <t>Phil</t>
  </si>
  <si>
    <t>Anthony</t>
  </si>
  <si>
    <t>Andy C</t>
  </si>
  <si>
    <t>Jennie</t>
  </si>
  <si>
    <t>Max C</t>
  </si>
  <si>
    <t>Ames</t>
  </si>
  <si>
    <t>CCA A</t>
  </si>
  <si>
    <t>Ne</t>
  </si>
  <si>
    <t>Jacob</t>
  </si>
  <si>
    <t>Jerry</t>
  </si>
  <si>
    <t>Jixiang</t>
  </si>
  <si>
    <t>Rishabh</t>
  </si>
  <si>
    <t>Nicholas S</t>
  </si>
  <si>
    <t>Kevin L</t>
  </si>
  <si>
    <t>Ayush</t>
  </si>
  <si>
    <t>Amogh</t>
  </si>
  <si>
    <t>Ladue Blue</t>
  </si>
  <si>
    <t>BOW A</t>
  </si>
  <si>
    <t>Aditya</t>
  </si>
  <si>
    <t>Allen</t>
  </si>
  <si>
    <t>Eric from LADOOOOO</t>
  </si>
  <si>
    <t>Yuvan</t>
  </si>
  <si>
    <t>Wendy</t>
  </si>
  <si>
    <t>Peter</t>
  </si>
  <si>
    <t>Eugene</t>
  </si>
  <si>
    <t>Arnav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</si>
</sst>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textRotation="0"/>
    </xf>
    <xf borderId="0" fillId="0" fontId="2" numFmtId="0" xfId="0" applyAlignment="1" applyFont="1">
      <alignment readingOrder="0" textRotation="90"/>
    </xf>
    <xf borderId="0" fillId="0" fontId="1" numFmtId="0" xfId="0" applyAlignment="1" applyFont="1">
      <alignment horizontal="center" readingOrder="0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textRotation="90" vertical="bottom"/>
    </xf>
    <xf borderId="0" fillId="0" fontId="3" numFmtId="0" xfId="0" applyAlignment="1" applyFont="1">
      <alignment readingOrder="0" textRotation="90"/>
    </xf>
    <xf borderId="0" fillId="0" fontId="2" numFmtId="0" xfId="0" applyAlignment="1" applyFont="1">
      <alignment readingOrder="0" textRotation="90" vertical="bottom"/>
    </xf>
    <xf borderId="0" fillId="0" fontId="4" numFmtId="0" xfId="0" applyAlignment="1" applyFont="1">
      <alignment readingOrder="0"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textRotation="90" vertical="bottom"/>
    </xf>
    <xf borderId="0" fillId="2" fontId="2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3" t="s">
        <v>0</v>
      </c>
      <c r="L1" s="3" t="s">
        <v>1</v>
      </c>
      <c r="U1" s="4"/>
      <c r="V1" s="4"/>
      <c r="W1" s="4"/>
      <c r="X1" s="4"/>
      <c r="Y1" s="4"/>
      <c r="Z1" s="4"/>
      <c r="AA1" s="5"/>
    </row>
    <row r="2" ht="60.75" customHeight="1">
      <c r="A2" s="6" t="s">
        <v>2</v>
      </c>
      <c r="B2" s="7" t="s">
        <v>3</v>
      </c>
      <c r="C2" s="2" t="s">
        <v>4</v>
      </c>
      <c r="D2" s="8" t="s">
        <v>5</v>
      </c>
      <c r="E2" s="8" t="s">
        <v>6</v>
      </c>
      <c r="F2" s="8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9" t="s">
        <v>13</v>
      </c>
      <c r="Q2" s="9" t="s">
        <v>14</v>
      </c>
      <c r="R2" s="9" t="s">
        <v>15</v>
      </c>
      <c r="S2" s="9" t="s">
        <v>16</v>
      </c>
      <c r="T2" s="10" t="s">
        <v>17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12">
        <v>1.0</v>
      </c>
      <c r="J3" s="12">
        <v>1.0</v>
      </c>
      <c r="K3" s="14">
        <f>4*SUM(C3:I3)+10*J3</f>
        <v>14</v>
      </c>
      <c r="L3" s="14">
        <f>10*M3+4*SUM(N3:T3)</f>
        <v>0</v>
      </c>
    </row>
    <row r="4">
      <c r="A4" s="12">
        <v>2.0</v>
      </c>
      <c r="B4" s="13" t="s">
        <v>19</v>
      </c>
      <c r="K4" s="14">
        <f t="shared" ref="K4:K25" si="1">K3+4*SUM(C4:I4)+10*J4</f>
        <v>14</v>
      </c>
      <c r="L4" s="14">
        <f t="shared" ref="L4:L25" si="2">L3+10*M4+4*SUM(N4:T4)</f>
        <v>0</v>
      </c>
    </row>
    <row r="5">
      <c r="A5" s="12">
        <v>3.0</v>
      </c>
      <c r="B5" s="13" t="s">
        <v>20</v>
      </c>
      <c r="F5" s="12">
        <v>1.0</v>
      </c>
      <c r="K5" s="14">
        <f t="shared" si="1"/>
        <v>18</v>
      </c>
      <c r="L5" s="14">
        <f t="shared" si="2"/>
        <v>0</v>
      </c>
    </row>
    <row r="6">
      <c r="A6" s="12">
        <v>4.0</v>
      </c>
      <c r="B6" s="15" t="s">
        <v>21</v>
      </c>
      <c r="C6" s="12">
        <v>1.0</v>
      </c>
      <c r="J6" s="12">
        <v>1.0</v>
      </c>
      <c r="K6" s="14">
        <f t="shared" si="1"/>
        <v>32</v>
      </c>
      <c r="L6" s="14">
        <f t="shared" si="2"/>
        <v>0</v>
      </c>
    </row>
    <row r="7">
      <c r="A7" s="12">
        <v>5.0</v>
      </c>
      <c r="B7" s="15" t="s">
        <v>22</v>
      </c>
      <c r="C7" s="12">
        <v>1.0</v>
      </c>
      <c r="K7" s="14">
        <f t="shared" si="1"/>
        <v>36</v>
      </c>
      <c r="L7" s="14">
        <f t="shared" si="2"/>
        <v>0</v>
      </c>
    </row>
    <row r="8">
      <c r="A8" s="12">
        <v>6.0</v>
      </c>
      <c r="B8" s="15" t="s">
        <v>23</v>
      </c>
      <c r="C8" s="12">
        <v>1.0</v>
      </c>
      <c r="J8" s="12">
        <v>1.0</v>
      </c>
      <c r="K8" s="14">
        <f t="shared" si="1"/>
        <v>50</v>
      </c>
      <c r="L8" s="14">
        <f t="shared" si="2"/>
        <v>-4</v>
      </c>
      <c r="T8" s="12">
        <v>-1.0</v>
      </c>
    </row>
    <row r="9">
      <c r="A9" s="12">
        <v>7.0</v>
      </c>
      <c r="B9" s="15" t="s">
        <v>21</v>
      </c>
      <c r="C9" s="12">
        <v>1.0</v>
      </c>
      <c r="J9" s="12">
        <v>1.0</v>
      </c>
      <c r="K9" s="14">
        <f t="shared" si="1"/>
        <v>64</v>
      </c>
      <c r="L9" s="14">
        <f t="shared" si="2"/>
        <v>-4</v>
      </c>
    </row>
    <row r="10">
      <c r="A10" s="12">
        <v>8.0</v>
      </c>
      <c r="B10" s="13" t="s">
        <v>22</v>
      </c>
      <c r="F10" s="12">
        <v>1.0</v>
      </c>
      <c r="K10" s="14">
        <f t="shared" si="1"/>
        <v>68</v>
      </c>
      <c r="L10" s="14">
        <f t="shared" si="2"/>
        <v>-4</v>
      </c>
    </row>
    <row r="11">
      <c r="A11" s="12">
        <v>9.0</v>
      </c>
      <c r="B11" s="13" t="s">
        <v>19</v>
      </c>
      <c r="K11" s="14">
        <f t="shared" si="1"/>
        <v>68</v>
      </c>
      <c r="L11" s="14">
        <f t="shared" si="2"/>
        <v>-4</v>
      </c>
    </row>
    <row r="12">
      <c r="A12" s="12">
        <v>10.0</v>
      </c>
      <c r="B12" s="13" t="s">
        <v>18</v>
      </c>
      <c r="D12" s="12">
        <v>1.0</v>
      </c>
      <c r="J12" s="12">
        <v>1.0</v>
      </c>
      <c r="K12" s="14">
        <f t="shared" si="1"/>
        <v>82</v>
      </c>
      <c r="L12" s="14">
        <f t="shared" si="2"/>
        <v>-4</v>
      </c>
    </row>
    <row r="13">
      <c r="A13" s="12">
        <v>11.0</v>
      </c>
      <c r="B13" s="13" t="s">
        <v>20</v>
      </c>
      <c r="D13" s="12">
        <v>1.0</v>
      </c>
      <c r="K13" s="14">
        <f t="shared" si="1"/>
        <v>86</v>
      </c>
      <c r="L13" s="14">
        <f t="shared" si="2"/>
        <v>-4</v>
      </c>
    </row>
    <row r="14">
      <c r="A14" s="12">
        <v>12.0</v>
      </c>
      <c r="B14" s="13" t="s">
        <v>23</v>
      </c>
      <c r="D14" s="12">
        <v>1.0</v>
      </c>
      <c r="J14" s="12">
        <v>1.0</v>
      </c>
      <c r="K14" s="14">
        <f t="shared" si="1"/>
        <v>100</v>
      </c>
      <c r="L14" s="14">
        <f t="shared" si="2"/>
        <v>-4</v>
      </c>
    </row>
    <row r="15">
      <c r="A15" s="12">
        <v>13.0</v>
      </c>
      <c r="B15" s="15" t="s">
        <v>21</v>
      </c>
      <c r="C15" s="12">
        <v>1.0</v>
      </c>
      <c r="K15" s="14">
        <f t="shared" si="1"/>
        <v>104</v>
      </c>
      <c r="L15" s="14">
        <f t="shared" si="2"/>
        <v>-4</v>
      </c>
    </row>
    <row r="16">
      <c r="A16" s="12">
        <v>14.0</v>
      </c>
      <c r="B16" s="13" t="s">
        <v>24</v>
      </c>
      <c r="K16" s="14">
        <f t="shared" si="1"/>
        <v>104</v>
      </c>
      <c r="L16" s="14">
        <f t="shared" si="2"/>
        <v>-4</v>
      </c>
    </row>
    <row r="17">
      <c r="A17" s="12">
        <v>15.0</v>
      </c>
      <c r="B17" s="13" t="s">
        <v>20</v>
      </c>
      <c r="D17" s="12">
        <v>1.0</v>
      </c>
      <c r="J17" s="12">
        <v>1.0</v>
      </c>
      <c r="K17" s="14">
        <f t="shared" si="1"/>
        <v>118</v>
      </c>
      <c r="L17" s="14">
        <f t="shared" si="2"/>
        <v>-4</v>
      </c>
    </row>
    <row r="18">
      <c r="A18" s="12">
        <v>16.0</v>
      </c>
      <c r="B18" s="13" t="s">
        <v>19</v>
      </c>
      <c r="F18" s="12">
        <v>1.0</v>
      </c>
      <c r="J18" s="12">
        <v>1.0</v>
      </c>
      <c r="K18" s="14">
        <f t="shared" si="1"/>
        <v>132</v>
      </c>
      <c r="L18" s="14">
        <f t="shared" si="2"/>
        <v>-4</v>
      </c>
    </row>
    <row r="19">
      <c r="A19" s="12">
        <v>17.0</v>
      </c>
      <c r="B19" s="13" t="s">
        <v>18</v>
      </c>
      <c r="D19" s="12">
        <v>1.0</v>
      </c>
      <c r="J19" s="12">
        <v>1.0</v>
      </c>
      <c r="K19" s="14">
        <f t="shared" si="1"/>
        <v>146</v>
      </c>
      <c r="L19" s="14">
        <f t="shared" si="2"/>
        <v>-4</v>
      </c>
    </row>
    <row r="20">
      <c r="A20" s="12">
        <v>18.0</v>
      </c>
      <c r="B20" s="13" t="s">
        <v>20</v>
      </c>
      <c r="D20" s="12">
        <v>1.0</v>
      </c>
      <c r="J20" s="12">
        <v>1.0</v>
      </c>
      <c r="K20" s="14">
        <f t="shared" si="1"/>
        <v>160</v>
      </c>
      <c r="L20" s="14">
        <f t="shared" si="2"/>
        <v>-4</v>
      </c>
    </row>
    <row r="21">
      <c r="A21" s="12">
        <v>19.0</v>
      </c>
      <c r="B21" s="13" t="s">
        <v>22</v>
      </c>
      <c r="K21" s="14">
        <f t="shared" si="1"/>
        <v>160</v>
      </c>
      <c r="L21" s="14">
        <f t="shared" si="2"/>
        <v>-4</v>
      </c>
    </row>
    <row r="22">
      <c r="A22" s="12">
        <v>20.0</v>
      </c>
      <c r="B22" s="13" t="s">
        <v>19</v>
      </c>
      <c r="D22" s="12">
        <v>1.0</v>
      </c>
      <c r="J22" s="12">
        <v>1.0</v>
      </c>
      <c r="K22" s="14">
        <f t="shared" si="1"/>
        <v>174</v>
      </c>
      <c r="L22" s="14">
        <f t="shared" si="2"/>
        <v>-4</v>
      </c>
    </row>
    <row r="23">
      <c r="A23" s="12">
        <v>21.0</v>
      </c>
      <c r="B23" s="15" t="s">
        <v>21</v>
      </c>
      <c r="C23" s="12">
        <v>1.0</v>
      </c>
      <c r="J23" s="12">
        <v>1.0</v>
      </c>
      <c r="K23" s="14">
        <f t="shared" si="1"/>
        <v>188</v>
      </c>
      <c r="L23" s="14">
        <f t="shared" si="2"/>
        <v>-4</v>
      </c>
    </row>
    <row r="24">
      <c r="A24" s="12">
        <v>22.0</v>
      </c>
      <c r="B24" s="13" t="s">
        <v>23</v>
      </c>
      <c r="D24" s="12">
        <v>1.0</v>
      </c>
      <c r="J24" s="12">
        <v>1.0</v>
      </c>
      <c r="K24" s="14">
        <f t="shared" si="1"/>
        <v>202</v>
      </c>
      <c r="L24" s="14">
        <f t="shared" si="2"/>
        <v>-4</v>
      </c>
    </row>
    <row r="25">
      <c r="A25" s="12">
        <v>23.0</v>
      </c>
      <c r="B25" s="13" t="s">
        <v>18</v>
      </c>
      <c r="K25" s="14">
        <f t="shared" si="1"/>
        <v>202</v>
      </c>
      <c r="L25" s="14">
        <f t="shared" si="2"/>
        <v>-4</v>
      </c>
    </row>
    <row r="26">
      <c r="A26" s="16" t="s">
        <v>25</v>
      </c>
      <c r="C26" s="14">
        <f t="shared" ref="C26:I26" si="3">4*SUM(C3:C25)</f>
        <v>24</v>
      </c>
      <c r="D26" s="14">
        <f t="shared" si="3"/>
        <v>36</v>
      </c>
      <c r="E26" s="14">
        <f t="shared" si="3"/>
        <v>0</v>
      </c>
      <c r="F26" s="14">
        <f t="shared" si="3"/>
        <v>12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130</v>
      </c>
      <c r="K26" s="14">
        <f t="shared" ref="K26:L26" si="4">K25</f>
        <v>202</v>
      </c>
      <c r="L26" s="14">
        <f t="shared" si="4"/>
        <v>-4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-4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3"/>
      <c r="C1" s="3" t="s">
        <v>115</v>
      </c>
      <c r="L1" s="3" t="s">
        <v>116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117</v>
      </c>
      <c r="D2" s="8" t="s">
        <v>118</v>
      </c>
      <c r="E2" s="2" t="s">
        <v>119</v>
      </c>
      <c r="F2" s="2" t="s">
        <v>120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9" t="s">
        <v>121</v>
      </c>
      <c r="Q2" s="9" t="s">
        <v>122</v>
      </c>
      <c r="R2" s="10" t="s">
        <v>123</v>
      </c>
      <c r="S2" s="9" t="s">
        <v>124</v>
      </c>
      <c r="T2" s="10" t="s">
        <v>125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K3" s="14">
        <f>4*SUM(C3:I3)+10*J3</f>
        <v>0</v>
      </c>
      <c r="L3" s="14">
        <f>10*M3+4*SUM(N3:T3)</f>
        <v>14</v>
      </c>
      <c r="M3" s="12">
        <v>1.0</v>
      </c>
      <c r="P3" s="18"/>
      <c r="Q3" s="12">
        <v>1.0</v>
      </c>
    </row>
    <row r="4">
      <c r="A4" s="12">
        <v>2.0</v>
      </c>
      <c r="B4" s="15" t="s">
        <v>19</v>
      </c>
      <c r="C4" s="12">
        <v>1.0</v>
      </c>
      <c r="J4" s="12">
        <v>1.0</v>
      </c>
      <c r="K4" s="14">
        <f t="shared" ref="K4:K25" si="1">K3+4*SUM(C4:I4)+10*J4</f>
        <v>14</v>
      </c>
      <c r="L4" s="14">
        <f t="shared" ref="L4:L25" si="2">L3+10*M4+4*SUM(N4:T4)</f>
        <v>14</v>
      </c>
      <c r="P4" s="18"/>
    </row>
    <row r="5">
      <c r="A5" s="12">
        <v>3.0</v>
      </c>
      <c r="B5" s="13" t="s">
        <v>20</v>
      </c>
      <c r="E5" s="12">
        <v>1.0</v>
      </c>
      <c r="J5" s="12">
        <v>1.0</v>
      </c>
      <c r="K5" s="14">
        <f t="shared" si="1"/>
        <v>28</v>
      </c>
      <c r="L5" s="14">
        <f t="shared" si="2"/>
        <v>14</v>
      </c>
      <c r="P5" s="18"/>
    </row>
    <row r="6">
      <c r="A6" s="12">
        <v>4.0</v>
      </c>
      <c r="B6" s="15" t="s">
        <v>21</v>
      </c>
      <c r="C6" s="12">
        <v>1.0</v>
      </c>
      <c r="J6" s="12">
        <v>1.0</v>
      </c>
      <c r="K6" s="14">
        <f t="shared" si="1"/>
        <v>42</v>
      </c>
      <c r="L6" s="14">
        <f t="shared" si="2"/>
        <v>14</v>
      </c>
      <c r="P6" s="18"/>
    </row>
    <row r="7">
      <c r="A7" s="12">
        <v>5.0</v>
      </c>
      <c r="B7" s="13" t="s">
        <v>22</v>
      </c>
      <c r="E7" s="12">
        <v>1.0</v>
      </c>
      <c r="J7" s="12">
        <v>1.0</v>
      </c>
      <c r="K7" s="14">
        <f t="shared" si="1"/>
        <v>56</v>
      </c>
      <c r="L7" s="14">
        <f t="shared" si="2"/>
        <v>14</v>
      </c>
      <c r="P7" s="18"/>
    </row>
    <row r="8">
      <c r="A8" s="12">
        <v>6.0</v>
      </c>
      <c r="B8" s="15" t="s">
        <v>23</v>
      </c>
      <c r="C8" s="12">
        <v>1.0</v>
      </c>
      <c r="J8" s="12">
        <v>1.0</v>
      </c>
      <c r="K8" s="14">
        <f t="shared" si="1"/>
        <v>70</v>
      </c>
      <c r="L8" s="14">
        <f t="shared" si="2"/>
        <v>14</v>
      </c>
      <c r="P8" s="18"/>
      <c r="Q8" s="12">
        <v>0.0</v>
      </c>
    </row>
    <row r="9">
      <c r="A9" s="12">
        <v>7.0</v>
      </c>
      <c r="B9" s="15" t="s">
        <v>21</v>
      </c>
      <c r="C9" s="12">
        <v>-1.0</v>
      </c>
      <c r="K9" s="14">
        <f t="shared" si="1"/>
        <v>66</v>
      </c>
      <c r="L9" s="14">
        <f t="shared" si="2"/>
        <v>14</v>
      </c>
      <c r="P9" s="18"/>
      <c r="T9" s="12">
        <v>0.0</v>
      </c>
    </row>
    <row r="10">
      <c r="A10" s="12">
        <v>8.0</v>
      </c>
      <c r="B10" s="13" t="s">
        <v>22</v>
      </c>
      <c r="E10" s="12">
        <v>1.0</v>
      </c>
      <c r="K10" s="14">
        <f t="shared" si="1"/>
        <v>70</v>
      </c>
      <c r="L10" s="14">
        <f t="shared" si="2"/>
        <v>14</v>
      </c>
      <c r="P10" s="18"/>
    </row>
    <row r="11">
      <c r="A11" s="12">
        <v>9.0</v>
      </c>
      <c r="B11" s="15" t="s">
        <v>19</v>
      </c>
      <c r="C11" s="12">
        <v>0.0</v>
      </c>
      <c r="K11" s="14">
        <f t="shared" si="1"/>
        <v>70</v>
      </c>
      <c r="L11" s="14">
        <f t="shared" si="2"/>
        <v>14</v>
      </c>
      <c r="P11" s="18"/>
      <c r="Q11" s="12">
        <v>0.0</v>
      </c>
    </row>
    <row r="12">
      <c r="A12" s="12">
        <v>10.0</v>
      </c>
      <c r="B12" s="13" t="s">
        <v>18</v>
      </c>
      <c r="K12" s="14">
        <f t="shared" si="1"/>
        <v>70</v>
      </c>
      <c r="L12" s="14">
        <f t="shared" si="2"/>
        <v>18</v>
      </c>
      <c r="P12" s="18"/>
      <c r="Q12" s="12">
        <v>1.0</v>
      </c>
    </row>
    <row r="13">
      <c r="A13" s="12">
        <v>11.0</v>
      </c>
      <c r="B13" s="13" t="s">
        <v>20</v>
      </c>
      <c r="K13" s="14">
        <f t="shared" si="1"/>
        <v>70</v>
      </c>
      <c r="L13" s="14">
        <f t="shared" si="2"/>
        <v>22</v>
      </c>
      <c r="P13" s="18"/>
      <c r="Q13" s="12">
        <v>1.0</v>
      </c>
    </row>
    <row r="14">
      <c r="A14" s="12">
        <v>12.0</v>
      </c>
      <c r="B14" s="13" t="s">
        <v>23</v>
      </c>
      <c r="K14" s="14">
        <f t="shared" si="1"/>
        <v>70</v>
      </c>
      <c r="L14" s="14">
        <f t="shared" si="2"/>
        <v>26</v>
      </c>
      <c r="P14" s="18"/>
      <c r="Q14" s="12">
        <v>1.0</v>
      </c>
    </row>
    <row r="15">
      <c r="A15" s="12">
        <v>13.0</v>
      </c>
      <c r="B15" s="15" t="s">
        <v>21</v>
      </c>
      <c r="C15" s="12">
        <v>1.0</v>
      </c>
      <c r="J15" s="12">
        <v>1.0</v>
      </c>
      <c r="K15" s="14">
        <f t="shared" si="1"/>
        <v>84</v>
      </c>
      <c r="L15" s="14">
        <f t="shared" si="2"/>
        <v>26</v>
      </c>
      <c r="P15" s="18"/>
    </row>
    <row r="16">
      <c r="A16" s="12">
        <v>14.0</v>
      </c>
      <c r="B16" s="15" t="s">
        <v>24</v>
      </c>
      <c r="C16" s="12">
        <v>1.0</v>
      </c>
      <c r="J16" s="12">
        <v>1.0</v>
      </c>
      <c r="K16" s="14">
        <f t="shared" si="1"/>
        <v>98</v>
      </c>
      <c r="L16" s="14">
        <f t="shared" si="2"/>
        <v>26</v>
      </c>
      <c r="P16" s="18"/>
    </row>
    <row r="17">
      <c r="A17" s="12">
        <v>15.0</v>
      </c>
      <c r="B17" s="15" t="s">
        <v>20</v>
      </c>
      <c r="C17" s="12">
        <v>1.0</v>
      </c>
      <c r="J17" s="12">
        <v>1.0</v>
      </c>
      <c r="K17" s="14">
        <f t="shared" si="1"/>
        <v>112</v>
      </c>
      <c r="L17" s="14">
        <f t="shared" si="2"/>
        <v>26</v>
      </c>
      <c r="P17" s="18"/>
    </row>
    <row r="18">
      <c r="A18" s="12">
        <v>16.0</v>
      </c>
      <c r="B18" s="13" t="s">
        <v>19</v>
      </c>
      <c r="K18" s="14">
        <f t="shared" si="1"/>
        <v>112</v>
      </c>
      <c r="L18" s="14">
        <f t="shared" si="2"/>
        <v>40</v>
      </c>
      <c r="M18" s="12">
        <v>1.0</v>
      </c>
      <c r="P18" s="18"/>
      <c r="Q18" s="12">
        <v>1.0</v>
      </c>
    </row>
    <row r="19">
      <c r="A19" s="12">
        <v>17.0</v>
      </c>
      <c r="B19" s="15" t="s">
        <v>18</v>
      </c>
      <c r="C19" s="12">
        <v>1.0</v>
      </c>
      <c r="J19" s="12">
        <v>1.0</v>
      </c>
      <c r="K19" s="14">
        <f t="shared" si="1"/>
        <v>126</v>
      </c>
      <c r="L19" s="14">
        <f t="shared" si="2"/>
        <v>40</v>
      </c>
      <c r="P19" s="18"/>
    </row>
    <row r="20">
      <c r="A20" s="12">
        <v>18.0</v>
      </c>
      <c r="B20" s="13" t="s">
        <v>20</v>
      </c>
      <c r="E20" s="12">
        <v>1.0</v>
      </c>
      <c r="J20" s="12">
        <v>1.0</v>
      </c>
      <c r="K20" s="14">
        <f t="shared" si="1"/>
        <v>140</v>
      </c>
      <c r="L20" s="14">
        <f t="shared" si="2"/>
        <v>40</v>
      </c>
      <c r="P20" s="18"/>
    </row>
    <row r="21">
      <c r="A21" s="12">
        <v>19.0</v>
      </c>
      <c r="B21" s="13" t="s">
        <v>22</v>
      </c>
      <c r="K21" s="14">
        <f t="shared" si="1"/>
        <v>140</v>
      </c>
      <c r="L21" s="14">
        <f t="shared" si="2"/>
        <v>44</v>
      </c>
      <c r="P21" s="18"/>
      <c r="T21" s="12">
        <v>1.0</v>
      </c>
    </row>
    <row r="22">
      <c r="A22" s="12">
        <v>20.0</v>
      </c>
      <c r="B22" s="15" t="s">
        <v>19</v>
      </c>
      <c r="C22" s="12">
        <v>1.0</v>
      </c>
      <c r="J22" s="12">
        <v>1.0</v>
      </c>
      <c r="K22" s="14">
        <f t="shared" si="1"/>
        <v>154</v>
      </c>
      <c r="L22" s="14">
        <f t="shared" si="2"/>
        <v>44</v>
      </c>
      <c r="P22" s="18"/>
    </row>
    <row r="23">
      <c r="A23" s="12">
        <v>21.0</v>
      </c>
      <c r="B23" s="15" t="s">
        <v>21</v>
      </c>
      <c r="C23" s="12">
        <v>1.0</v>
      </c>
      <c r="K23" s="14">
        <f t="shared" si="1"/>
        <v>158</v>
      </c>
      <c r="L23" s="14">
        <f t="shared" si="2"/>
        <v>44</v>
      </c>
      <c r="P23" s="18"/>
    </row>
    <row r="24">
      <c r="A24" s="12">
        <v>22.0</v>
      </c>
      <c r="B24" s="13" t="s">
        <v>23</v>
      </c>
      <c r="E24" s="12">
        <v>1.0</v>
      </c>
      <c r="J24" s="12">
        <v>1.0</v>
      </c>
      <c r="K24" s="14">
        <f t="shared" si="1"/>
        <v>172</v>
      </c>
      <c r="L24" s="14">
        <f t="shared" si="2"/>
        <v>44</v>
      </c>
      <c r="P24" s="18"/>
    </row>
    <row r="25">
      <c r="A25" s="12">
        <v>23.0</v>
      </c>
      <c r="B25" s="15" t="s">
        <v>18</v>
      </c>
      <c r="C25" s="12">
        <v>1.0</v>
      </c>
      <c r="K25" s="14">
        <f t="shared" si="1"/>
        <v>176</v>
      </c>
      <c r="L25" s="14">
        <f t="shared" si="2"/>
        <v>44</v>
      </c>
      <c r="P25" s="18"/>
    </row>
    <row r="26">
      <c r="A26" s="16" t="s">
        <v>25</v>
      </c>
      <c r="C26" s="14">
        <f t="shared" ref="C26:I26" si="3">4*SUM(C3:C25)</f>
        <v>36</v>
      </c>
      <c r="D26" s="14">
        <f t="shared" si="3"/>
        <v>0</v>
      </c>
      <c r="E26" s="14">
        <f t="shared" si="3"/>
        <v>20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120</v>
      </c>
      <c r="K26" s="14">
        <f t="shared" ref="K26:L26" si="4">K25</f>
        <v>176</v>
      </c>
      <c r="L26" s="14">
        <f t="shared" si="4"/>
        <v>44</v>
      </c>
      <c r="M26" s="14">
        <f>10*SUM(M3:M25)</f>
        <v>20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20</v>
      </c>
      <c r="R26" s="14">
        <f t="shared" si="5"/>
        <v>0</v>
      </c>
      <c r="S26" s="14">
        <f t="shared" si="5"/>
        <v>0</v>
      </c>
      <c r="T26" s="14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3"/>
      <c r="C1" s="3" t="s">
        <v>126</v>
      </c>
      <c r="L1" s="3" t="s">
        <v>127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7" t="s">
        <v>8</v>
      </c>
      <c r="Q2" s="10" t="s">
        <v>133</v>
      </c>
      <c r="R2" s="10" t="s">
        <v>134</v>
      </c>
      <c r="S2" s="10" t="s">
        <v>135</v>
      </c>
      <c r="T2" s="9" t="s">
        <v>136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5" t="s">
        <v>18</v>
      </c>
      <c r="C3" s="12">
        <v>1.0</v>
      </c>
      <c r="F3" s="18"/>
      <c r="J3" s="12">
        <v>1.0</v>
      </c>
      <c r="K3" s="14">
        <f>4*SUM(C3:I3)+10*J3</f>
        <v>14</v>
      </c>
      <c r="L3" s="14">
        <f>10*M3+4*SUM(N3:T3)</f>
        <v>0</v>
      </c>
    </row>
    <row r="4">
      <c r="A4" s="12">
        <v>2.0</v>
      </c>
      <c r="B4" s="13" t="s">
        <v>19</v>
      </c>
      <c r="D4" s="12">
        <v>1.0</v>
      </c>
      <c r="F4" s="18"/>
      <c r="J4" s="12">
        <v>1.0</v>
      </c>
      <c r="K4" s="14">
        <f t="shared" ref="K4:K25" si="1">K3+4*SUM(C4:I4)+10*J4</f>
        <v>28</v>
      </c>
      <c r="L4" s="14">
        <f t="shared" ref="L4:L25" si="2">L3+10*M4+4*SUM(N4:T4)</f>
        <v>0</v>
      </c>
    </row>
    <row r="5">
      <c r="A5" s="12">
        <v>3.0</v>
      </c>
      <c r="B5" s="13" t="s">
        <v>20</v>
      </c>
      <c r="F5" s="18"/>
      <c r="G5" s="12">
        <v>1.0</v>
      </c>
      <c r="J5" s="12">
        <v>0.0</v>
      </c>
      <c r="K5" s="14">
        <f t="shared" si="1"/>
        <v>32</v>
      </c>
      <c r="L5" s="14">
        <f t="shared" si="2"/>
        <v>0</v>
      </c>
    </row>
    <row r="6">
      <c r="A6" s="12">
        <v>4.0</v>
      </c>
      <c r="B6" s="13" t="s">
        <v>21</v>
      </c>
      <c r="F6" s="18"/>
      <c r="K6" s="14">
        <f t="shared" si="1"/>
        <v>32</v>
      </c>
      <c r="L6" s="14">
        <f t="shared" si="2"/>
        <v>14</v>
      </c>
      <c r="M6" s="12">
        <v>1.0</v>
      </c>
      <c r="R6" s="12">
        <v>1.0</v>
      </c>
    </row>
    <row r="7">
      <c r="A7" s="12">
        <v>5.0</v>
      </c>
      <c r="B7" s="13" t="s">
        <v>22</v>
      </c>
      <c r="F7" s="18"/>
      <c r="G7" s="12">
        <v>1.0</v>
      </c>
      <c r="J7" s="12">
        <v>0.0</v>
      </c>
      <c r="K7" s="14">
        <f t="shared" si="1"/>
        <v>36</v>
      </c>
      <c r="L7" s="14">
        <f t="shared" si="2"/>
        <v>14</v>
      </c>
    </row>
    <row r="8">
      <c r="A8" s="12">
        <v>6.0</v>
      </c>
      <c r="B8" s="13" t="s">
        <v>23</v>
      </c>
      <c r="F8" s="18"/>
      <c r="G8" s="12">
        <v>-1.0</v>
      </c>
      <c r="K8" s="14">
        <f t="shared" si="1"/>
        <v>32</v>
      </c>
      <c r="L8" s="14">
        <f t="shared" si="2"/>
        <v>18</v>
      </c>
      <c r="M8" s="12">
        <v>0.0</v>
      </c>
      <c r="T8" s="12">
        <v>1.0</v>
      </c>
    </row>
    <row r="9">
      <c r="A9" s="12">
        <v>7.0</v>
      </c>
      <c r="B9" s="13" t="s">
        <v>21</v>
      </c>
      <c r="F9" s="18"/>
      <c r="K9" s="14">
        <f t="shared" si="1"/>
        <v>32</v>
      </c>
      <c r="L9" s="14">
        <f t="shared" si="2"/>
        <v>22</v>
      </c>
      <c r="M9" s="12">
        <v>0.0</v>
      </c>
      <c r="T9" s="12">
        <v>1.0</v>
      </c>
    </row>
    <row r="10">
      <c r="A10" s="12">
        <v>8.0</v>
      </c>
      <c r="B10" s="15" t="s">
        <v>22</v>
      </c>
      <c r="C10" s="12">
        <v>1.0</v>
      </c>
      <c r="F10" s="18"/>
      <c r="J10" s="12">
        <v>0.0</v>
      </c>
      <c r="K10" s="14">
        <f t="shared" si="1"/>
        <v>36</v>
      </c>
      <c r="L10" s="14">
        <f t="shared" si="2"/>
        <v>22</v>
      </c>
    </row>
    <row r="11">
      <c r="A11" s="12">
        <v>9.0</v>
      </c>
      <c r="B11" s="13" t="s">
        <v>19</v>
      </c>
      <c r="D11" s="12">
        <v>0.0</v>
      </c>
      <c r="F11" s="18"/>
      <c r="K11" s="14">
        <f t="shared" si="1"/>
        <v>36</v>
      </c>
      <c r="L11" s="14">
        <f t="shared" si="2"/>
        <v>22</v>
      </c>
      <c r="S11" s="12">
        <v>0.0</v>
      </c>
    </row>
    <row r="12">
      <c r="A12" s="12">
        <v>10.0</v>
      </c>
      <c r="B12" s="15" t="s">
        <v>18</v>
      </c>
      <c r="C12" s="12">
        <v>1.0</v>
      </c>
      <c r="F12" s="18"/>
      <c r="J12" s="12">
        <v>0.0</v>
      </c>
      <c r="K12" s="14">
        <f t="shared" si="1"/>
        <v>40</v>
      </c>
      <c r="L12" s="14">
        <f t="shared" si="2"/>
        <v>22</v>
      </c>
    </row>
    <row r="13">
      <c r="A13" s="12">
        <v>11.0</v>
      </c>
      <c r="B13" s="15" t="s">
        <v>20</v>
      </c>
      <c r="C13" s="12">
        <v>1.0</v>
      </c>
      <c r="F13" s="18"/>
      <c r="J13" s="12">
        <v>0.0</v>
      </c>
      <c r="K13" s="14">
        <f t="shared" si="1"/>
        <v>44</v>
      </c>
      <c r="L13" s="14">
        <f t="shared" si="2"/>
        <v>18</v>
      </c>
      <c r="T13" s="12">
        <v>-1.0</v>
      </c>
    </row>
    <row r="14">
      <c r="A14" s="12">
        <v>12.0</v>
      </c>
      <c r="B14" s="15" t="s">
        <v>23</v>
      </c>
      <c r="C14" s="12">
        <v>-1.0</v>
      </c>
      <c r="F14" s="18"/>
      <c r="J14" s="12">
        <v>0.0</v>
      </c>
      <c r="K14" s="14">
        <f t="shared" si="1"/>
        <v>40</v>
      </c>
      <c r="L14" s="14">
        <f t="shared" si="2"/>
        <v>22</v>
      </c>
      <c r="S14" s="12">
        <v>1.0</v>
      </c>
    </row>
    <row r="15">
      <c r="A15" s="12">
        <v>13.0</v>
      </c>
      <c r="B15" s="13" t="s">
        <v>21</v>
      </c>
      <c r="G15" s="12">
        <v>1.0</v>
      </c>
      <c r="J15" s="12">
        <v>0.0</v>
      </c>
      <c r="K15" s="14">
        <f t="shared" si="1"/>
        <v>44</v>
      </c>
      <c r="L15" s="14">
        <f t="shared" si="2"/>
        <v>22</v>
      </c>
    </row>
    <row r="16">
      <c r="A16" s="12">
        <v>14.0</v>
      </c>
      <c r="B16" s="13" t="s">
        <v>24</v>
      </c>
      <c r="K16" s="14">
        <f t="shared" si="1"/>
        <v>44</v>
      </c>
      <c r="L16" s="14">
        <f t="shared" si="2"/>
        <v>26</v>
      </c>
      <c r="M16" s="12">
        <v>0.0</v>
      </c>
      <c r="Q16" s="12">
        <v>1.0</v>
      </c>
    </row>
    <row r="17">
      <c r="A17" s="12">
        <v>15.0</v>
      </c>
      <c r="B17" s="13" t="s">
        <v>20</v>
      </c>
      <c r="G17" s="12">
        <v>1.0</v>
      </c>
      <c r="J17" s="12">
        <v>0.0</v>
      </c>
      <c r="K17" s="14">
        <f t="shared" si="1"/>
        <v>48</v>
      </c>
      <c r="L17" s="14">
        <f t="shared" si="2"/>
        <v>26</v>
      </c>
    </row>
    <row r="18">
      <c r="A18" s="12">
        <v>16.0</v>
      </c>
      <c r="B18" s="13" t="s">
        <v>19</v>
      </c>
      <c r="D18" s="12">
        <v>-1.0</v>
      </c>
      <c r="K18" s="14">
        <f t="shared" si="1"/>
        <v>44</v>
      </c>
      <c r="L18" s="14">
        <f t="shared" si="2"/>
        <v>30</v>
      </c>
      <c r="M18" s="12">
        <v>0.0</v>
      </c>
      <c r="S18" s="12">
        <v>1.0</v>
      </c>
    </row>
    <row r="19">
      <c r="A19" s="12">
        <v>17.0</v>
      </c>
      <c r="B19" s="13" t="s">
        <v>18</v>
      </c>
      <c r="D19" s="12">
        <v>0.0</v>
      </c>
      <c r="K19" s="14">
        <f t="shared" si="1"/>
        <v>44</v>
      </c>
      <c r="L19" s="14">
        <f t="shared" si="2"/>
        <v>30</v>
      </c>
      <c r="S19" s="12">
        <v>0.0</v>
      </c>
    </row>
    <row r="20">
      <c r="A20" s="12">
        <v>18.0</v>
      </c>
      <c r="B20" s="13" t="s">
        <v>20</v>
      </c>
      <c r="K20" s="14">
        <f t="shared" si="1"/>
        <v>44</v>
      </c>
      <c r="L20" s="14">
        <f t="shared" si="2"/>
        <v>44</v>
      </c>
      <c r="M20" s="12">
        <v>1.0</v>
      </c>
      <c r="Q20" s="12">
        <v>1.0</v>
      </c>
    </row>
    <row r="21">
      <c r="A21" s="12">
        <v>19.0</v>
      </c>
      <c r="B21" s="15" t="s">
        <v>22</v>
      </c>
      <c r="C21" s="12">
        <v>0.0</v>
      </c>
      <c r="K21" s="14">
        <f t="shared" si="1"/>
        <v>44</v>
      </c>
      <c r="L21" s="14">
        <f t="shared" si="2"/>
        <v>44</v>
      </c>
      <c r="Q21" s="12">
        <v>0.0</v>
      </c>
    </row>
    <row r="22">
      <c r="A22" s="12">
        <v>20.0</v>
      </c>
      <c r="B22" s="13" t="s">
        <v>19</v>
      </c>
      <c r="D22" s="12">
        <v>1.0</v>
      </c>
      <c r="J22" s="12">
        <v>1.0</v>
      </c>
      <c r="K22" s="14">
        <f t="shared" si="1"/>
        <v>58</v>
      </c>
      <c r="L22" s="14">
        <f t="shared" si="2"/>
        <v>44</v>
      </c>
    </row>
    <row r="23">
      <c r="A23" s="12">
        <v>21.0</v>
      </c>
      <c r="B23" s="13" t="s">
        <v>21</v>
      </c>
      <c r="G23" s="12">
        <v>0.0</v>
      </c>
      <c r="K23" s="14">
        <f t="shared" si="1"/>
        <v>58</v>
      </c>
      <c r="L23" s="14">
        <f t="shared" si="2"/>
        <v>40</v>
      </c>
      <c r="T23" s="12">
        <v>-1.0</v>
      </c>
    </row>
    <row r="24">
      <c r="A24" s="12">
        <v>22.0</v>
      </c>
      <c r="B24" s="13" t="s">
        <v>23</v>
      </c>
      <c r="G24" s="12">
        <v>1.0</v>
      </c>
      <c r="J24" s="12">
        <v>1.0</v>
      </c>
      <c r="K24" s="14">
        <f t="shared" si="1"/>
        <v>72</v>
      </c>
      <c r="L24" s="14">
        <f t="shared" si="2"/>
        <v>40</v>
      </c>
    </row>
    <row r="25">
      <c r="A25" s="12">
        <v>23.0</v>
      </c>
      <c r="B25" s="15" t="s">
        <v>18</v>
      </c>
      <c r="C25" s="12">
        <v>1.0</v>
      </c>
      <c r="J25" s="12">
        <v>1.0</v>
      </c>
      <c r="K25" s="14">
        <f t="shared" si="1"/>
        <v>86</v>
      </c>
      <c r="L25" s="14">
        <f t="shared" si="2"/>
        <v>40</v>
      </c>
    </row>
    <row r="26">
      <c r="A26" s="16" t="s">
        <v>25</v>
      </c>
      <c r="C26" s="14">
        <f t="shared" ref="C26:I26" si="3">4*SUM(C3:C25)</f>
        <v>16</v>
      </c>
      <c r="D26" s="14">
        <f t="shared" si="3"/>
        <v>4</v>
      </c>
      <c r="E26" s="14">
        <f t="shared" si="3"/>
        <v>0</v>
      </c>
      <c r="F26" s="14">
        <f t="shared" si="3"/>
        <v>0</v>
      </c>
      <c r="G26" s="14">
        <f t="shared" si="3"/>
        <v>16</v>
      </c>
      <c r="H26" s="14">
        <f t="shared" si="3"/>
        <v>0</v>
      </c>
      <c r="I26" s="14">
        <f t="shared" si="3"/>
        <v>0</v>
      </c>
      <c r="J26" s="14">
        <f>10*SUM(J3:J25)</f>
        <v>50</v>
      </c>
      <c r="K26" s="14">
        <f t="shared" ref="K26:L26" si="4">K25</f>
        <v>86</v>
      </c>
      <c r="L26" s="14">
        <f t="shared" si="4"/>
        <v>40</v>
      </c>
      <c r="M26" s="14">
        <f>10*SUM(M3:M25)</f>
        <v>20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8</v>
      </c>
      <c r="R26" s="14">
        <f t="shared" si="5"/>
        <v>4</v>
      </c>
      <c r="S26" s="14">
        <f t="shared" si="5"/>
        <v>8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137</v>
      </c>
      <c r="L1" s="3" t="s">
        <v>138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139</v>
      </c>
      <c r="D2" s="2" t="s">
        <v>140</v>
      </c>
      <c r="E2" s="8" t="s">
        <v>141</v>
      </c>
      <c r="F2" s="2" t="s">
        <v>142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7" t="s">
        <v>8</v>
      </c>
      <c r="Q2" s="9" t="s">
        <v>143</v>
      </c>
      <c r="R2" s="9" t="s">
        <v>144</v>
      </c>
      <c r="S2" s="9" t="s">
        <v>145</v>
      </c>
      <c r="T2" s="10" t="s">
        <v>146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E3" s="12">
        <v>1.0</v>
      </c>
      <c r="J3" s="12">
        <v>1.0</v>
      </c>
      <c r="K3" s="14">
        <f>4*SUM(C3:I3)+10*J3</f>
        <v>14</v>
      </c>
      <c r="L3" s="14">
        <f>10*M3+4*SUM(N3:T3)</f>
        <v>0</v>
      </c>
    </row>
    <row r="4">
      <c r="A4" s="12">
        <v>2.0</v>
      </c>
      <c r="B4" s="13" t="s">
        <v>19</v>
      </c>
      <c r="E4" s="12">
        <v>1.0</v>
      </c>
      <c r="J4" s="12">
        <v>1.0</v>
      </c>
      <c r="K4" s="14">
        <f t="shared" ref="K4:K25" si="1">K3+4*SUM(C4:I4)+10*J4</f>
        <v>28</v>
      </c>
      <c r="L4" s="14">
        <f t="shared" ref="L4:L25" si="2">L3+10*M4+4*SUM(N4:T4)</f>
        <v>0</v>
      </c>
    </row>
    <row r="5">
      <c r="A5" s="12">
        <v>3.0</v>
      </c>
      <c r="B5" s="15" t="s">
        <v>20</v>
      </c>
      <c r="C5" s="12">
        <v>0.0</v>
      </c>
      <c r="K5" s="14">
        <f t="shared" si="1"/>
        <v>28</v>
      </c>
      <c r="L5" s="14">
        <f t="shared" si="2"/>
        <v>4</v>
      </c>
      <c r="M5" s="12">
        <v>0.0</v>
      </c>
      <c r="T5" s="12">
        <v>1.0</v>
      </c>
    </row>
    <row r="6">
      <c r="A6" s="12">
        <v>4.0</v>
      </c>
      <c r="B6" s="13" t="s">
        <v>21</v>
      </c>
      <c r="E6" s="12">
        <v>1.0</v>
      </c>
      <c r="J6" s="12">
        <v>1.0</v>
      </c>
      <c r="K6" s="14">
        <f t="shared" si="1"/>
        <v>42</v>
      </c>
      <c r="L6" s="14">
        <f t="shared" si="2"/>
        <v>4</v>
      </c>
      <c r="T6" s="12">
        <v>0.0</v>
      </c>
    </row>
    <row r="7">
      <c r="A7" s="12">
        <v>5.0</v>
      </c>
      <c r="B7" s="13" t="s">
        <v>22</v>
      </c>
      <c r="E7" s="12">
        <v>1.0</v>
      </c>
      <c r="J7" s="12">
        <v>1.0</v>
      </c>
      <c r="K7" s="14">
        <f t="shared" si="1"/>
        <v>56</v>
      </c>
      <c r="L7" s="14">
        <f t="shared" si="2"/>
        <v>4</v>
      </c>
    </row>
    <row r="8">
      <c r="A8" s="12">
        <v>6.0</v>
      </c>
      <c r="B8" s="13" t="s">
        <v>23</v>
      </c>
      <c r="K8" s="14">
        <f t="shared" si="1"/>
        <v>56</v>
      </c>
      <c r="L8" s="14">
        <f t="shared" si="2"/>
        <v>18</v>
      </c>
      <c r="M8" s="12">
        <v>1.0</v>
      </c>
      <c r="T8" s="12">
        <v>1.0</v>
      </c>
    </row>
    <row r="9">
      <c r="A9" s="12">
        <v>7.0</v>
      </c>
      <c r="B9" s="13" t="s">
        <v>21</v>
      </c>
      <c r="E9" s="12">
        <v>1.0</v>
      </c>
      <c r="J9" s="12">
        <v>1.0</v>
      </c>
      <c r="K9" s="14">
        <f t="shared" si="1"/>
        <v>70</v>
      </c>
      <c r="L9" s="14">
        <f t="shared" si="2"/>
        <v>18</v>
      </c>
      <c r="T9" s="12">
        <v>0.0</v>
      </c>
    </row>
    <row r="10">
      <c r="A10" s="12">
        <v>8.0</v>
      </c>
      <c r="B10" s="13" t="s">
        <v>22</v>
      </c>
      <c r="E10" s="12">
        <v>1.0</v>
      </c>
      <c r="J10" s="12">
        <v>0.0</v>
      </c>
      <c r="K10" s="14">
        <f t="shared" si="1"/>
        <v>74</v>
      </c>
      <c r="L10" s="14">
        <f t="shared" si="2"/>
        <v>18</v>
      </c>
    </row>
    <row r="11">
      <c r="A11" s="12">
        <v>9.0</v>
      </c>
      <c r="B11" s="13" t="s">
        <v>19</v>
      </c>
      <c r="E11" s="12">
        <v>0.0</v>
      </c>
      <c r="K11" s="14">
        <f t="shared" si="1"/>
        <v>74</v>
      </c>
      <c r="L11" s="14">
        <f t="shared" si="2"/>
        <v>18</v>
      </c>
      <c r="R11" s="12">
        <v>0.0</v>
      </c>
    </row>
    <row r="12">
      <c r="A12" s="12">
        <v>10.0</v>
      </c>
      <c r="B12" s="13" t="s">
        <v>18</v>
      </c>
      <c r="E12" s="12">
        <v>1.0</v>
      </c>
      <c r="J12" s="12">
        <v>0.0</v>
      </c>
      <c r="K12" s="14">
        <f t="shared" si="1"/>
        <v>78</v>
      </c>
      <c r="L12" s="14">
        <f t="shared" si="2"/>
        <v>18</v>
      </c>
    </row>
    <row r="13">
      <c r="A13" s="12">
        <v>11.0</v>
      </c>
      <c r="B13" s="13" t="s">
        <v>20</v>
      </c>
      <c r="F13" s="12">
        <v>1.0</v>
      </c>
      <c r="J13" s="12">
        <v>0.0</v>
      </c>
      <c r="K13" s="14">
        <f t="shared" si="1"/>
        <v>82</v>
      </c>
      <c r="L13" s="14">
        <f t="shared" si="2"/>
        <v>18</v>
      </c>
    </row>
    <row r="14">
      <c r="A14" s="12">
        <v>12.0</v>
      </c>
      <c r="B14" s="13" t="s">
        <v>23</v>
      </c>
      <c r="F14" s="12">
        <v>1.0</v>
      </c>
      <c r="J14" s="12">
        <v>0.0</v>
      </c>
      <c r="K14" s="14">
        <f t="shared" si="1"/>
        <v>86</v>
      </c>
      <c r="L14" s="14">
        <f t="shared" si="2"/>
        <v>18</v>
      </c>
    </row>
    <row r="15">
      <c r="A15" s="12">
        <v>13.0</v>
      </c>
      <c r="B15" s="13" t="s">
        <v>21</v>
      </c>
      <c r="E15" s="12">
        <v>1.0</v>
      </c>
      <c r="J15" s="12">
        <v>0.0</v>
      </c>
      <c r="K15" s="14">
        <f t="shared" si="1"/>
        <v>90</v>
      </c>
      <c r="L15" s="14">
        <f t="shared" si="2"/>
        <v>18</v>
      </c>
    </row>
    <row r="16">
      <c r="A16" s="12">
        <v>14.0</v>
      </c>
      <c r="B16" s="15" t="s">
        <v>24</v>
      </c>
      <c r="C16" s="12">
        <v>0.0</v>
      </c>
      <c r="K16" s="14">
        <f t="shared" si="1"/>
        <v>90</v>
      </c>
      <c r="L16" s="14">
        <f t="shared" si="2"/>
        <v>18</v>
      </c>
      <c r="T16" s="12">
        <v>0.0</v>
      </c>
    </row>
    <row r="17">
      <c r="A17" s="12">
        <v>15.0</v>
      </c>
      <c r="B17" s="13" t="s">
        <v>20</v>
      </c>
      <c r="K17" s="14">
        <f t="shared" si="1"/>
        <v>90</v>
      </c>
      <c r="L17" s="14">
        <f t="shared" si="2"/>
        <v>18</v>
      </c>
      <c r="T17" s="12">
        <v>0.0</v>
      </c>
    </row>
    <row r="18">
      <c r="A18" s="12">
        <v>16.0</v>
      </c>
      <c r="B18" s="13" t="s">
        <v>19</v>
      </c>
      <c r="D18" s="12">
        <v>1.0</v>
      </c>
      <c r="J18" s="12">
        <v>1.0</v>
      </c>
      <c r="K18" s="14">
        <f t="shared" si="1"/>
        <v>104</v>
      </c>
      <c r="L18" s="14">
        <f t="shared" si="2"/>
        <v>18</v>
      </c>
      <c r="R18" s="12">
        <v>0.0</v>
      </c>
    </row>
    <row r="19">
      <c r="A19" s="12">
        <v>17.0</v>
      </c>
      <c r="B19" s="13" t="s">
        <v>18</v>
      </c>
      <c r="E19" s="12">
        <v>1.0</v>
      </c>
      <c r="J19" s="12">
        <v>0.0</v>
      </c>
      <c r="K19" s="14">
        <f t="shared" si="1"/>
        <v>108</v>
      </c>
      <c r="L19" s="14">
        <f t="shared" si="2"/>
        <v>18</v>
      </c>
      <c r="R19" s="12">
        <v>0.0</v>
      </c>
    </row>
    <row r="20">
      <c r="A20" s="12">
        <v>18.0</v>
      </c>
      <c r="B20" s="13" t="s">
        <v>20</v>
      </c>
      <c r="F20" s="12">
        <v>-1.0</v>
      </c>
      <c r="K20" s="14">
        <f t="shared" si="1"/>
        <v>104</v>
      </c>
      <c r="L20" s="14">
        <f t="shared" si="2"/>
        <v>32</v>
      </c>
      <c r="M20" s="12">
        <v>1.0</v>
      </c>
      <c r="R20" s="12">
        <v>1.0</v>
      </c>
    </row>
    <row r="21">
      <c r="A21" s="12">
        <v>19.0</v>
      </c>
      <c r="B21" s="13" t="s">
        <v>22</v>
      </c>
      <c r="F21" s="12">
        <v>1.0</v>
      </c>
      <c r="J21" s="12">
        <v>1.0</v>
      </c>
      <c r="K21" s="14">
        <f t="shared" si="1"/>
        <v>118</v>
      </c>
      <c r="L21" s="14">
        <f t="shared" si="2"/>
        <v>32</v>
      </c>
      <c r="T21" s="12">
        <v>0.0</v>
      </c>
    </row>
    <row r="22">
      <c r="A22" s="12">
        <v>20.0</v>
      </c>
      <c r="B22" s="13" t="s">
        <v>19</v>
      </c>
      <c r="E22" s="12">
        <v>1.0</v>
      </c>
      <c r="J22" s="12">
        <v>1.0</v>
      </c>
      <c r="K22" s="14">
        <f t="shared" si="1"/>
        <v>132</v>
      </c>
      <c r="L22" s="14">
        <f t="shared" si="2"/>
        <v>32</v>
      </c>
    </row>
    <row r="23">
      <c r="A23" s="12">
        <v>21.0</v>
      </c>
      <c r="B23" s="13" t="s">
        <v>21</v>
      </c>
      <c r="E23" s="12">
        <v>1.0</v>
      </c>
      <c r="J23" s="12">
        <v>0.0</v>
      </c>
      <c r="K23" s="14">
        <f t="shared" si="1"/>
        <v>136</v>
      </c>
      <c r="L23" s="14">
        <f t="shared" si="2"/>
        <v>32</v>
      </c>
    </row>
    <row r="24">
      <c r="A24" s="12">
        <v>22.0</v>
      </c>
      <c r="B24" s="13" t="s">
        <v>23</v>
      </c>
      <c r="E24" s="12">
        <v>1.0</v>
      </c>
      <c r="J24" s="12">
        <v>1.0</v>
      </c>
      <c r="K24" s="14">
        <f t="shared" si="1"/>
        <v>150</v>
      </c>
      <c r="L24" s="14">
        <f t="shared" si="2"/>
        <v>32</v>
      </c>
    </row>
    <row r="25">
      <c r="A25" s="12">
        <v>23.0</v>
      </c>
      <c r="B25" s="13" t="s">
        <v>18</v>
      </c>
      <c r="E25" s="12">
        <v>0.0</v>
      </c>
      <c r="K25" s="14">
        <f t="shared" si="1"/>
        <v>150</v>
      </c>
      <c r="L25" s="14">
        <f t="shared" si="2"/>
        <v>32</v>
      </c>
      <c r="R25" s="12">
        <v>0.0</v>
      </c>
    </row>
    <row r="26">
      <c r="A26" s="16" t="s">
        <v>25</v>
      </c>
      <c r="C26" s="14">
        <f t="shared" ref="C26:I26" si="3">4*SUM(C3:C25)</f>
        <v>0</v>
      </c>
      <c r="D26" s="14">
        <f t="shared" si="3"/>
        <v>4</v>
      </c>
      <c r="E26" s="14">
        <f t="shared" si="3"/>
        <v>48</v>
      </c>
      <c r="F26" s="14">
        <f t="shared" si="3"/>
        <v>8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90</v>
      </c>
      <c r="K26" s="14">
        <f t="shared" ref="K26:L26" si="4">K25</f>
        <v>150</v>
      </c>
      <c r="L26" s="14">
        <f t="shared" si="4"/>
        <v>32</v>
      </c>
      <c r="M26" s="14">
        <f>10*SUM(M3:M25)</f>
        <v>20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4</v>
      </c>
      <c r="S26" s="14">
        <f t="shared" si="5"/>
        <v>0</v>
      </c>
      <c r="T26" s="14">
        <f t="shared" si="5"/>
        <v>8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26</v>
      </c>
      <c r="L1" s="3" t="s">
        <v>27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28</v>
      </c>
      <c r="D2" s="2" t="s">
        <v>29</v>
      </c>
      <c r="E2" s="8" t="s">
        <v>30</v>
      </c>
      <c r="F2" s="2" t="s">
        <v>31</v>
      </c>
      <c r="G2" s="8" t="s">
        <v>32</v>
      </c>
      <c r="H2" s="2"/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10" t="s">
        <v>33</v>
      </c>
      <c r="O2" s="9" t="s">
        <v>34</v>
      </c>
      <c r="P2" s="10" t="s">
        <v>35</v>
      </c>
      <c r="Q2" s="9" t="s">
        <v>36</v>
      </c>
      <c r="R2" s="10" t="s">
        <v>37</v>
      </c>
      <c r="S2" s="7" t="s">
        <v>38</v>
      </c>
      <c r="T2" s="17" t="s">
        <v>39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12">
        <v>1.0</v>
      </c>
      <c r="G3" s="18"/>
      <c r="J3" s="12">
        <v>1.0</v>
      </c>
      <c r="K3" s="14">
        <f>4*SUM(C3:I3)+10*J3</f>
        <v>14</v>
      </c>
      <c r="L3" s="14">
        <f>10*M3+4*SUM(N3:T3)</f>
        <v>0</v>
      </c>
      <c r="R3" s="18"/>
    </row>
    <row r="4">
      <c r="A4" s="12">
        <v>2.0</v>
      </c>
      <c r="B4" s="13" t="s">
        <v>19</v>
      </c>
      <c r="G4" s="18"/>
      <c r="K4" s="14">
        <f t="shared" ref="K4:K25" si="1">K3+4*SUM(C4:I4)+10*J4</f>
        <v>14</v>
      </c>
      <c r="L4" s="14">
        <f t="shared" ref="L4:L25" si="2">L3+10*M4+4*SUM(N4:T4)</f>
        <v>14</v>
      </c>
      <c r="M4" s="12">
        <v>1.0</v>
      </c>
      <c r="O4" s="12">
        <v>1.0</v>
      </c>
      <c r="R4" s="18"/>
    </row>
    <row r="5">
      <c r="A5" s="12">
        <v>3.0</v>
      </c>
      <c r="B5" s="13" t="s">
        <v>20</v>
      </c>
      <c r="E5" s="12">
        <v>1.0</v>
      </c>
      <c r="G5" s="18"/>
      <c r="J5" s="12">
        <v>0.0</v>
      </c>
      <c r="K5" s="14">
        <f t="shared" si="1"/>
        <v>18</v>
      </c>
      <c r="L5" s="14">
        <f t="shared" si="2"/>
        <v>14</v>
      </c>
      <c r="R5" s="18"/>
    </row>
    <row r="6">
      <c r="A6" s="12">
        <v>4.0</v>
      </c>
      <c r="B6" s="13" t="s">
        <v>21</v>
      </c>
      <c r="G6" s="18"/>
      <c r="K6" s="14">
        <f t="shared" si="1"/>
        <v>18</v>
      </c>
      <c r="L6" s="14">
        <f t="shared" si="2"/>
        <v>28</v>
      </c>
      <c r="M6" s="12">
        <v>1.0</v>
      </c>
      <c r="P6" s="12">
        <v>1.0</v>
      </c>
      <c r="R6" s="18"/>
    </row>
    <row r="7">
      <c r="A7" s="12">
        <v>5.0</v>
      </c>
      <c r="B7" s="13" t="s">
        <v>22</v>
      </c>
      <c r="G7" s="18"/>
      <c r="K7" s="14">
        <f t="shared" si="1"/>
        <v>18</v>
      </c>
      <c r="L7" s="14">
        <f t="shared" si="2"/>
        <v>32</v>
      </c>
      <c r="M7" s="12">
        <v>0.0</v>
      </c>
      <c r="P7" s="12">
        <v>1.0</v>
      </c>
      <c r="R7" s="18"/>
    </row>
    <row r="8">
      <c r="A8" s="12">
        <v>6.0</v>
      </c>
      <c r="B8" s="13" t="s">
        <v>23</v>
      </c>
      <c r="G8" s="18"/>
      <c r="K8" s="14">
        <f t="shared" si="1"/>
        <v>18</v>
      </c>
      <c r="L8" s="14">
        <f t="shared" si="2"/>
        <v>46</v>
      </c>
      <c r="M8" s="12">
        <v>1.0</v>
      </c>
      <c r="P8" s="12">
        <v>1.0</v>
      </c>
      <c r="R8" s="18"/>
    </row>
    <row r="9">
      <c r="A9" s="12">
        <v>7.0</v>
      </c>
      <c r="B9" s="13" t="s">
        <v>21</v>
      </c>
      <c r="G9" s="18"/>
      <c r="K9" s="14">
        <f t="shared" si="1"/>
        <v>18</v>
      </c>
      <c r="L9" s="14">
        <f t="shared" si="2"/>
        <v>60</v>
      </c>
      <c r="M9" s="12">
        <v>1.0</v>
      </c>
      <c r="P9" s="12">
        <v>1.0</v>
      </c>
      <c r="R9" s="18"/>
    </row>
    <row r="10">
      <c r="A10" s="12">
        <v>8.0</v>
      </c>
      <c r="B10" s="15" t="s">
        <v>22</v>
      </c>
      <c r="C10" s="12">
        <v>1.0</v>
      </c>
      <c r="G10" s="18"/>
      <c r="J10" s="12">
        <v>0.0</v>
      </c>
      <c r="K10" s="14">
        <f t="shared" si="1"/>
        <v>22</v>
      </c>
      <c r="L10" s="14">
        <f t="shared" si="2"/>
        <v>60</v>
      </c>
      <c r="R10" s="18"/>
    </row>
    <row r="11">
      <c r="A11" s="12">
        <v>9.0</v>
      </c>
      <c r="B11" s="13" t="s">
        <v>19</v>
      </c>
      <c r="F11" s="12">
        <v>0.0</v>
      </c>
      <c r="G11" s="18"/>
      <c r="K11" s="14">
        <f t="shared" si="1"/>
        <v>22</v>
      </c>
      <c r="L11" s="14">
        <f t="shared" si="2"/>
        <v>60</v>
      </c>
      <c r="O11" s="12">
        <v>0.0</v>
      </c>
      <c r="R11" s="18"/>
    </row>
    <row r="12">
      <c r="A12" s="12">
        <v>10.0</v>
      </c>
      <c r="B12" s="15" t="s">
        <v>18</v>
      </c>
      <c r="C12" s="12">
        <v>-1.0</v>
      </c>
      <c r="G12" s="18"/>
      <c r="K12" s="14">
        <f t="shared" si="1"/>
        <v>18</v>
      </c>
      <c r="L12" s="14">
        <f t="shared" si="2"/>
        <v>64</v>
      </c>
      <c r="M12" s="12">
        <v>0.0</v>
      </c>
      <c r="P12" s="12">
        <v>1.0</v>
      </c>
      <c r="R12" s="18"/>
    </row>
    <row r="13">
      <c r="A13" s="12">
        <v>11.0</v>
      </c>
      <c r="B13" s="13" t="s">
        <v>20</v>
      </c>
      <c r="G13" s="18"/>
      <c r="K13" s="14">
        <f t="shared" si="1"/>
        <v>18</v>
      </c>
      <c r="L13" s="14">
        <f t="shared" si="2"/>
        <v>68</v>
      </c>
      <c r="M13" s="12">
        <v>0.0</v>
      </c>
      <c r="P13" s="12">
        <v>1.0</v>
      </c>
      <c r="R13" s="18"/>
    </row>
    <row r="14">
      <c r="A14" s="12">
        <v>12.0</v>
      </c>
      <c r="B14" s="13" t="s">
        <v>23</v>
      </c>
      <c r="F14" s="12">
        <v>-1.0</v>
      </c>
      <c r="G14" s="18"/>
      <c r="K14" s="14">
        <f t="shared" si="1"/>
        <v>14</v>
      </c>
      <c r="L14" s="14">
        <f t="shared" si="2"/>
        <v>82</v>
      </c>
      <c r="M14" s="12">
        <v>1.0</v>
      </c>
      <c r="P14" s="12">
        <v>1.0</v>
      </c>
      <c r="R14" s="18"/>
    </row>
    <row r="15">
      <c r="A15" s="12">
        <v>13.0</v>
      </c>
      <c r="B15" s="13" t="s">
        <v>21</v>
      </c>
      <c r="F15" s="18"/>
      <c r="K15" s="14">
        <f t="shared" si="1"/>
        <v>14</v>
      </c>
      <c r="L15" s="14">
        <f t="shared" si="2"/>
        <v>96</v>
      </c>
      <c r="M15" s="12">
        <v>1.0</v>
      </c>
      <c r="N15" s="18"/>
      <c r="P15" s="12">
        <v>1.0</v>
      </c>
    </row>
    <row r="16">
      <c r="A16" s="12">
        <v>14.0</v>
      </c>
      <c r="B16" s="15" t="s">
        <v>24</v>
      </c>
      <c r="C16" s="12">
        <v>1.0</v>
      </c>
      <c r="F16" s="18"/>
      <c r="J16" s="12">
        <v>0.0</v>
      </c>
      <c r="K16" s="14">
        <f t="shared" si="1"/>
        <v>18</v>
      </c>
      <c r="L16" s="14">
        <f t="shared" si="2"/>
        <v>96</v>
      </c>
      <c r="N16" s="18"/>
    </row>
    <row r="17">
      <c r="A17" s="12">
        <v>15.0</v>
      </c>
      <c r="B17" s="13" t="s">
        <v>20</v>
      </c>
      <c r="E17" s="12">
        <v>-1.0</v>
      </c>
      <c r="F17" s="18"/>
      <c r="K17" s="14">
        <f t="shared" si="1"/>
        <v>14</v>
      </c>
      <c r="L17" s="14">
        <f t="shared" si="2"/>
        <v>100</v>
      </c>
      <c r="M17" s="12">
        <v>0.0</v>
      </c>
      <c r="N17" s="18"/>
      <c r="P17" s="12">
        <v>1.0</v>
      </c>
    </row>
    <row r="18">
      <c r="A18" s="12">
        <v>16.0</v>
      </c>
      <c r="B18" s="13" t="s">
        <v>19</v>
      </c>
      <c r="F18" s="18"/>
      <c r="G18" s="12">
        <v>0.0</v>
      </c>
      <c r="K18" s="14">
        <f t="shared" si="1"/>
        <v>14</v>
      </c>
      <c r="L18" s="14">
        <f t="shared" si="2"/>
        <v>104</v>
      </c>
      <c r="M18" s="12">
        <v>0.0</v>
      </c>
      <c r="N18" s="18"/>
      <c r="P18" s="12">
        <v>1.0</v>
      </c>
    </row>
    <row r="19">
      <c r="A19" s="12">
        <v>17.0</v>
      </c>
      <c r="B19" s="13" t="s">
        <v>18</v>
      </c>
      <c r="F19" s="18"/>
      <c r="K19" s="14">
        <f t="shared" si="1"/>
        <v>14</v>
      </c>
      <c r="L19" s="14">
        <f t="shared" si="2"/>
        <v>108</v>
      </c>
      <c r="M19" s="12">
        <v>0.0</v>
      </c>
      <c r="N19" s="18"/>
      <c r="P19" s="12">
        <v>1.0</v>
      </c>
    </row>
    <row r="20">
      <c r="A20" s="12">
        <v>18.0</v>
      </c>
      <c r="B20" s="13" t="s">
        <v>20</v>
      </c>
      <c r="F20" s="18"/>
      <c r="K20" s="14">
        <f t="shared" si="1"/>
        <v>14</v>
      </c>
      <c r="L20" s="14">
        <f t="shared" si="2"/>
        <v>122</v>
      </c>
      <c r="M20" s="12">
        <v>1.0</v>
      </c>
      <c r="N20" s="18"/>
      <c r="P20" s="12">
        <v>1.0</v>
      </c>
    </row>
    <row r="21">
      <c r="A21" s="12">
        <v>19.0</v>
      </c>
      <c r="B21" s="15" t="s">
        <v>22</v>
      </c>
      <c r="C21" s="12">
        <v>0.0</v>
      </c>
      <c r="F21" s="18"/>
      <c r="K21" s="14">
        <f t="shared" si="1"/>
        <v>14</v>
      </c>
      <c r="L21" s="14">
        <f t="shared" si="2"/>
        <v>122</v>
      </c>
      <c r="N21" s="18"/>
      <c r="P21" s="12">
        <v>0.0</v>
      </c>
    </row>
    <row r="22">
      <c r="A22" s="12">
        <v>20.0</v>
      </c>
      <c r="B22" s="13" t="s">
        <v>19</v>
      </c>
      <c r="F22" s="18"/>
      <c r="K22" s="14">
        <f t="shared" si="1"/>
        <v>14</v>
      </c>
      <c r="L22" s="14">
        <f t="shared" si="2"/>
        <v>126</v>
      </c>
      <c r="M22" s="12">
        <v>0.0</v>
      </c>
      <c r="N22" s="18"/>
      <c r="O22" s="12">
        <v>1.0</v>
      </c>
    </row>
    <row r="23">
      <c r="A23" s="12">
        <v>21.0</v>
      </c>
      <c r="B23" s="13" t="s">
        <v>21</v>
      </c>
      <c r="F23" s="18"/>
      <c r="K23" s="14">
        <f t="shared" si="1"/>
        <v>14</v>
      </c>
      <c r="L23" s="14">
        <f t="shared" si="2"/>
        <v>140</v>
      </c>
      <c r="M23" s="12">
        <v>1.0</v>
      </c>
      <c r="N23" s="18"/>
      <c r="P23" s="12">
        <v>1.0</v>
      </c>
    </row>
    <row r="24">
      <c r="A24" s="12">
        <v>22.0</v>
      </c>
      <c r="B24" s="13" t="s">
        <v>23</v>
      </c>
      <c r="F24" s="18"/>
      <c r="K24" s="14">
        <f t="shared" si="1"/>
        <v>14</v>
      </c>
      <c r="L24" s="14">
        <f t="shared" si="2"/>
        <v>154</v>
      </c>
      <c r="M24" s="12">
        <v>1.0</v>
      </c>
      <c r="N24" s="18"/>
      <c r="P24" s="12">
        <v>1.0</v>
      </c>
    </row>
    <row r="25">
      <c r="A25" s="12">
        <v>23.0</v>
      </c>
      <c r="B25" s="13" t="s">
        <v>18</v>
      </c>
      <c r="E25" s="12">
        <v>0.0</v>
      </c>
      <c r="F25" s="18"/>
      <c r="K25" s="14">
        <f t="shared" si="1"/>
        <v>14</v>
      </c>
      <c r="L25" s="14">
        <f t="shared" si="2"/>
        <v>154</v>
      </c>
      <c r="N25" s="18"/>
      <c r="Q25" s="12">
        <v>0.0</v>
      </c>
    </row>
    <row r="26">
      <c r="A26" s="16" t="s">
        <v>25</v>
      </c>
      <c r="C26" s="14">
        <f t="shared" ref="C26:I26" si="3">4*SUM(C3:C25)</f>
        <v>4</v>
      </c>
      <c r="D26" s="14">
        <f t="shared" si="3"/>
        <v>4</v>
      </c>
      <c r="E26" s="14">
        <f t="shared" si="3"/>
        <v>0</v>
      </c>
      <c r="F26" s="14">
        <f t="shared" si="3"/>
        <v>-4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10</v>
      </c>
      <c r="K26" s="14">
        <f t="shared" ref="K26:L26" si="4">K25</f>
        <v>14</v>
      </c>
      <c r="L26" s="14">
        <f t="shared" si="4"/>
        <v>154</v>
      </c>
      <c r="M26" s="14">
        <f>10*SUM(M3:M25)</f>
        <v>90</v>
      </c>
      <c r="N26" s="14">
        <f t="shared" ref="N26:T26" si="5">4*SUM(N3:N25)</f>
        <v>0</v>
      </c>
      <c r="O26" s="14">
        <f t="shared" si="5"/>
        <v>8</v>
      </c>
      <c r="P26" s="14">
        <f t="shared" si="5"/>
        <v>56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40</v>
      </c>
      <c r="L1" s="3" t="s">
        <v>41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8" t="s">
        <v>42</v>
      </c>
      <c r="D2" s="8" t="s">
        <v>43</v>
      </c>
      <c r="E2" s="2" t="s">
        <v>44</v>
      </c>
      <c r="F2" s="2" t="s">
        <v>45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9" t="s">
        <v>46</v>
      </c>
      <c r="O2" s="9" t="s">
        <v>47</v>
      </c>
      <c r="P2" s="10" t="s">
        <v>48</v>
      </c>
      <c r="Q2" s="7" t="s">
        <v>49</v>
      </c>
      <c r="R2" s="7" t="s">
        <v>50</v>
      </c>
      <c r="S2" s="7" t="s">
        <v>38</v>
      </c>
      <c r="T2" s="17" t="s">
        <v>39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K3" s="14">
        <f>4*SUM(C3:I3)+10*J3</f>
        <v>0</v>
      </c>
      <c r="L3" s="14">
        <f>10*M3+4*SUM(N3:T3)</f>
        <v>14</v>
      </c>
      <c r="M3" s="12">
        <v>1.0</v>
      </c>
      <c r="O3" s="12">
        <v>1.0</v>
      </c>
    </row>
    <row r="4">
      <c r="A4" s="12">
        <v>2.0</v>
      </c>
      <c r="B4" s="13" t="s">
        <v>19</v>
      </c>
      <c r="K4" s="14">
        <f t="shared" ref="K4:K25" si="1">K3+4*SUM(C4:I4)+10*J4</f>
        <v>0</v>
      </c>
      <c r="L4" s="14">
        <f t="shared" ref="L4:L25" si="2">L3+10*M4+4*SUM(N4:T4)</f>
        <v>28</v>
      </c>
      <c r="M4" s="12">
        <v>1.0</v>
      </c>
      <c r="P4" s="12">
        <v>1.0</v>
      </c>
    </row>
    <row r="5">
      <c r="A5" s="12">
        <v>3.0</v>
      </c>
      <c r="B5" s="13" t="s">
        <v>20</v>
      </c>
      <c r="K5" s="14">
        <f t="shared" si="1"/>
        <v>0</v>
      </c>
      <c r="L5" s="14">
        <f t="shared" si="2"/>
        <v>32</v>
      </c>
      <c r="M5" s="12">
        <v>0.0</v>
      </c>
      <c r="O5" s="12">
        <v>1.0</v>
      </c>
    </row>
    <row r="6">
      <c r="A6" s="12">
        <v>4.0</v>
      </c>
      <c r="B6" s="15" t="s">
        <v>21</v>
      </c>
      <c r="C6" s="12">
        <v>1.0</v>
      </c>
      <c r="J6" s="12">
        <v>1.0</v>
      </c>
      <c r="K6" s="14">
        <f t="shared" si="1"/>
        <v>14</v>
      </c>
      <c r="L6" s="14">
        <f t="shared" si="2"/>
        <v>32</v>
      </c>
    </row>
    <row r="7">
      <c r="A7" s="12">
        <v>5.0</v>
      </c>
      <c r="B7" s="13" t="s">
        <v>22</v>
      </c>
      <c r="K7" s="14">
        <f t="shared" si="1"/>
        <v>14</v>
      </c>
      <c r="L7" s="14">
        <f t="shared" si="2"/>
        <v>46</v>
      </c>
      <c r="M7" s="12">
        <v>1.0</v>
      </c>
      <c r="O7" s="12">
        <v>1.0</v>
      </c>
    </row>
    <row r="8">
      <c r="A8" s="12">
        <v>6.0</v>
      </c>
      <c r="B8" s="13" t="s">
        <v>23</v>
      </c>
      <c r="K8" s="14">
        <f t="shared" si="1"/>
        <v>14</v>
      </c>
      <c r="L8" s="14">
        <f t="shared" si="2"/>
        <v>60</v>
      </c>
      <c r="M8" s="12">
        <v>1.0</v>
      </c>
      <c r="P8" s="12">
        <v>1.0</v>
      </c>
    </row>
    <row r="9">
      <c r="A9" s="12">
        <v>7.0</v>
      </c>
      <c r="B9" s="15" t="s">
        <v>21</v>
      </c>
      <c r="C9" s="12">
        <v>0.0</v>
      </c>
      <c r="K9" s="14">
        <f t="shared" si="1"/>
        <v>14</v>
      </c>
      <c r="L9" s="14">
        <f t="shared" si="2"/>
        <v>60</v>
      </c>
      <c r="N9" s="12">
        <v>0.0</v>
      </c>
    </row>
    <row r="10">
      <c r="A10" s="12">
        <v>8.0</v>
      </c>
      <c r="B10" s="13" t="s">
        <v>22</v>
      </c>
      <c r="K10" s="14">
        <f t="shared" si="1"/>
        <v>14</v>
      </c>
      <c r="L10" s="14">
        <f t="shared" si="2"/>
        <v>64</v>
      </c>
      <c r="M10" s="12">
        <v>0.0</v>
      </c>
      <c r="O10" s="12">
        <v>1.0</v>
      </c>
    </row>
    <row r="11">
      <c r="A11" s="12">
        <v>9.0</v>
      </c>
      <c r="B11" s="13" t="s">
        <v>19</v>
      </c>
      <c r="E11" s="12">
        <v>0.0</v>
      </c>
      <c r="K11" s="14">
        <f t="shared" si="1"/>
        <v>14</v>
      </c>
      <c r="L11" s="14">
        <f t="shared" si="2"/>
        <v>68</v>
      </c>
      <c r="M11" s="12">
        <v>0.0</v>
      </c>
      <c r="P11" s="12">
        <v>1.0</v>
      </c>
    </row>
    <row r="12">
      <c r="A12" s="12">
        <v>10.0</v>
      </c>
      <c r="B12" s="13" t="s">
        <v>18</v>
      </c>
      <c r="K12" s="14">
        <f t="shared" si="1"/>
        <v>14</v>
      </c>
      <c r="L12" s="14">
        <f t="shared" si="2"/>
        <v>82</v>
      </c>
      <c r="M12" s="12">
        <v>1.0</v>
      </c>
      <c r="O12" s="12">
        <v>1.0</v>
      </c>
    </row>
    <row r="13">
      <c r="A13" s="12">
        <v>11.0</v>
      </c>
      <c r="B13" s="13" t="s">
        <v>20</v>
      </c>
      <c r="K13" s="14">
        <f t="shared" si="1"/>
        <v>14</v>
      </c>
      <c r="L13" s="14">
        <f t="shared" si="2"/>
        <v>96</v>
      </c>
      <c r="M13" s="12">
        <v>1.0</v>
      </c>
      <c r="O13" s="12">
        <v>1.0</v>
      </c>
    </row>
    <row r="14">
      <c r="A14" s="12">
        <v>12.0</v>
      </c>
      <c r="B14" s="13" t="s">
        <v>23</v>
      </c>
      <c r="F14" s="12">
        <v>-1.0</v>
      </c>
      <c r="K14" s="14">
        <f t="shared" si="1"/>
        <v>10</v>
      </c>
      <c r="L14" s="14">
        <f t="shared" si="2"/>
        <v>110</v>
      </c>
      <c r="M14" s="12">
        <v>1.0</v>
      </c>
      <c r="O14" s="12">
        <v>1.0</v>
      </c>
    </row>
    <row r="15">
      <c r="A15" s="12">
        <v>13.0</v>
      </c>
      <c r="B15" s="13" t="s">
        <v>21</v>
      </c>
      <c r="K15" s="14">
        <f t="shared" si="1"/>
        <v>10</v>
      </c>
      <c r="L15" s="14">
        <f t="shared" si="2"/>
        <v>124</v>
      </c>
      <c r="M15" s="12">
        <v>1.0</v>
      </c>
      <c r="O15" s="12">
        <v>1.0</v>
      </c>
    </row>
    <row r="16">
      <c r="A16" s="12">
        <v>14.0</v>
      </c>
      <c r="B16" s="15" t="s">
        <v>24</v>
      </c>
      <c r="C16" s="12">
        <v>1.0</v>
      </c>
      <c r="J16" s="12">
        <v>0.0</v>
      </c>
      <c r="K16" s="14">
        <f t="shared" si="1"/>
        <v>14</v>
      </c>
      <c r="L16" s="14">
        <f t="shared" si="2"/>
        <v>124</v>
      </c>
      <c r="O16" s="12">
        <v>0.0</v>
      </c>
    </row>
    <row r="17">
      <c r="A17" s="12">
        <v>15.0</v>
      </c>
      <c r="B17" s="13" t="s">
        <v>20</v>
      </c>
      <c r="K17" s="14">
        <f t="shared" si="1"/>
        <v>14</v>
      </c>
      <c r="L17" s="14">
        <f t="shared" si="2"/>
        <v>128</v>
      </c>
      <c r="M17" s="12">
        <v>0.0</v>
      </c>
      <c r="O17" s="12">
        <v>1.0</v>
      </c>
    </row>
    <row r="18">
      <c r="A18" s="12">
        <v>16.0</v>
      </c>
      <c r="B18" s="15" t="s">
        <v>19</v>
      </c>
      <c r="C18" s="12">
        <v>0.0</v>
      </c>
      <c r="K18" s="14">
        <f t="shared" si="1"/>
        <v>14</v>
      </c>
      <c r="L18" s="14">
        <f t="shared" si="2"/>
        <v>128</v>
      </c>
      <c r="O18" s="12">
        <v>0.0</v>
      </c>
    </row>
    <row r="19">
      <c r="A19" s="12">
        <v>17.0</v>
      </c>
      <c r="B19" s="13" t="s">
        <v>18</v>
      </c>
      <c r="K19" s="14">
        <f t="shared" si="1"/>
        <v>14</v>
      </c>
      <c r="L19" s="14">
        <f t="shared" si="2"/>
        <v>132</v>
      </c>
      <c r="M19" s="12">
        <v>0.0</v>
      </c>
      <c r="O19" s="12">
        <v>1.0</v>
      </c>
    </row>
    <row r="20">
      <c r="A20" s="12">
        <v>18.0</v>
      </c>
      <c r="B20" s="13" t="s">
        <v>20</v>
      </c>
      <c r="K20" s="14">
        <f t="shared" si="1"/>
        <v>14</v>
      </c>
      <c r="L20" s="14">
        <f t="shared" si="2"/>
        <v>146</v>
      </c>
      <c r="M20" s="12">
        <v>1.0</v>
      </c>
      <c r="O20" s="12">
        <v>1.0</v>
      </c>
    </row>
    <row r="21">
      <c r="A21" s="12">
        <v>19.0</v>
      </c>
      <c r="B21" s="13" t="s">
        <v>22</v>
      </c>
      <c r="K21" s="14">
        <f t="shared" si="1"/>
        <v>14</v>
      </c>
      <c r="L21" s="14">
        <f t="shared" si="2"/>
        <v>146</v>
      </c>
      <c r="O21" s="12">
        <v>0.0</v>
      </c>
    </row>
    <row r="22">
      <c r="A22" s="12">
        <v>20.0</v>
      </c>
      <c r="B22" s="13" t="s">
        <v>19</v>
      </c>
      <c r="K22" s="14">
        <f t="shared" si="1"/>
        <v>14</v>
      </c>
      <c r="L22" s="14">
        <f t="shared" si="2"/>
        <v>160</v>
      </c>
      <c r="M22" s="12">
        <v>1.0</v>
      </c>
      <c r="O22" s="12">
        <v>1.0</v>
      </c>
    </row>
    <row r="23">
      <c r="A23" s="12">
        <v>21.0</v>
      </c>
      <c r="B23" s="15" t="s">
        <v>21</v>
      </c>
      <c r="C23" s="12">
        <v>-1.0</v>
      </c>
      <c r="K23" s="14">
        <f t="shared" si="1"/>
        <v>10</v>
      </c>
      <c r="L23" s="14">
        <f t="shared" si="2"/>
        <v>174</v>
      </c>
      <c r="M23" s="12">
        <v>1.0</v>
      </c>
      <c r="O23" s="12">
        <v>1.0</v>
      </c>
    </row>
    <row r="24">
      <c r="A24" s="12">
        <v>22.0</v>
      </c>
      <c r="B24" s="15" t="s">
        <v>23</v>
      </c>
      <c r="C24" s="12">
        <v>1.0</v>
      </c>
      <c r="J24" s="12">
        <v>0.0</v>
      </c>
      <c r="K24" s="14">
        <f t="shared" si="1"/>
        <v>14</v>
      </c>
      <c r="L24" s="14">
        <f t="shared" si="2"/>
        <v>170</v>
      </c>
      <c r="O24" s="12">
        <v>-1.0</v>
      </c>
    </row>
    <row r="25">
      <c r="A25" s="12">
        <v>23.0</v>
      </c>
      <c r="B25" s="13" t="s">
        <v>18</v>
      </c>
      <c r="E25" s="12">
        <v>1.0</v>
      </c>
      <c r="J25" s="12">
        <v>1.0</v>
      </c>
      <c r="K25" s="14">
        <f t="shared" si="1"/>
        <v>28</v>
      </c>
      <c r="L25" s="14">
        <f t="shared" si="2"/>
        <v>170</v>
      </c>
      <c r="O25" s="12">
        <v>0.0</v>
      </c>
    </row>
    <row r="26">
      <c r="A26" s="16" t="s">
        <v>25</v>
      </c>
      <c r="C26" s="14">
        <f t="shared" ref="C26:I26" si="3">4*SUM(C3:C25)</f>
        <v>8</v>
      </c>
      <c r="D26" s="14">
        <f t="shared" si="3"/>
        <v>0</v>
      </c>
      <c r="E26" s="14">
        <f t="shared" si="3"/>
        <v>4</v>
      </c>
      <c r="F26" s="14">
        <f t="shared" si="3"/>
        <v>-4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20</v>
      </c>
      <c r="K26" s="14">
        <f t="shared" ref="K26:L26" si="4">K25</f>
        <v>28</v>
      </c>
      <c r="L26" s="14">
        <f t="shared" si="4"/>
        <v>170</v>
      </c>
      <c r="M26" s="14">
        <f>10*SUM(M3:M25)</f>
        <v>110</v>
      </c>
      <c r="N26" s="14">
        <f t="shared" ref="N26:T26" si="5">4*SUM(N3:N25)</f>
        <v>0</v>
      </c>
      <c r="O26" s="14">
        <f t="shared" si="5"/>
        <v>48</v>
      </c>
      <c r="P26" s="14">
        <f t="shared" si="5"/>
        <v>12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51</v>
      </c>
      <c r="L1" s="3" t="s">
        <v>52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8" t="s">
        <v>53</v>
      </c>
      <c r="D2" s="2" t="s">
        <v>54</v>
      </c>
      <c r="E2" s="8" t="s">
        <v>55</v>
      </c>
      <c r="F2" s="8" t="s">
        <v>56</v>
      </c>
      <c r="G2" s="8" t="s">
        <v>57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10" t="s">
        <v>58</v>
      </c>
      <c r="O2" s="9" t="s">
        <v>59</v>
      </c>
      <c r="P2" s="9" t="s">
        <v>60</v>
      </c>
      <c r="Q2" s="9" t="s">
        <v>61</v>
      </c>
      <c r="R2" s="10" t="s">
        <v>62</v>
      </c>
      <c r="S2" s="7" t="s">
        <v>38</v>
      </c>
      <c r="T2" s="17" t="s">
        <v>39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C3" s="19"/>
      <c r="E3" s="12">
        <v>1.0</v>
      </c>
      <c r="J3" s="12">
        <v>1.0</v>
      </c>
      <c r="K3" s="14">
        <f>4*SUM(C3:I3)+10*J3</f>
        <v>14</v>
      </c>
      <c r="L3" s="14">
        <f>10*M3+4*SUM(N3:T3)</f>
        <v>0</v>
      </c>
      <c r="R3" s="19"/>
    </row>
    <row r="4">
      <c r="A4" s="12">
        <v>2.0</v>
      </c>
      <c r="B4" s="13" t="s">
        <v>19</v>
      </c>
      <c r="C4" s="19"/>
      <c r="E4" s="12">
        <v>1.0</v>
      </c>
      <c r="J4" s="12">
        <v>1.0</v>
      </c>
      <c r="K4" s="14">
        <f t="shared" ref="K4:K25" si="1">K3+4*SUM(C4:I4)+10*J4</f>
        <v>28</v>
      </c>
      <c r="L4" s="14">
        <f t="shared" ref="L4:L25" si="2">L3+10*M4+4*SUM(N4:T4)</f>
        <v>0</v>
      </c>
      <c r="R4" s="19"/>
    </row>
    <row r="5">
      <c r="A5" s="12">
        <v>3.0</v>
      </c>
      <c r="B5" s="13" t="s">
        <v>20</v>
      </c>
      <c r="C5" s="19"/>
      <c r="E5" s="12">
        <v>1.0</v>
      </c>
      <c r="J5" s="12">
        <v>0.0</v>
      </c>
      <c r="K5" s="14">
        <f t="shared" si="1"/>
        <v>32</v>
      </c>
      <c r="L5" s="14">
        <f t="shared" si="2"/>
        <v>0</v>
      </c>
      <c r="R5" s="19"/>
    </row>
    <row r="6">
      <c r="A6" s="12">
        <v>4.0</v>
      </c>
      <c r="B6" s="13" t="s">
        <v>21</v>
      </c>
      <c r="C6" s="19"/>
      <c r="D6" s="12">
        <v>-1.0</v>
      </c>
      <c r="K6" s="14">
        <f t="shared" si="1"/>
        <v>28</v>
      </c>
      <c r="L6" s="14">
        <f t="shared" si="2"/>
        <v>4</v>
      </c>
      <c r="M6" s="12">
        <v>0.0</v>
      </c>
      <c r="P6" s="12">
        <v>1.0</v>
      </c>
      <c r="R6" s="19"/>
    </row>
    <row r="7">
      <c r="A7" s="12">
        <v>5.0</v>
      </c>
      <c r="B7" s="13" t="s">
        <v>22</v>
      </c>
      <c r="C7" s="19"/>
      <c r="E7" s="12">
        <v>1.0</v>
      </c>
      <c r="J7" s="12">
        <v>0.0</v>
      </c>
      <c r="K7" s="14">
        <f t="shared" si="1"/>
        <v>32</v>
      </c>
      <c r="L7" s="14">
        <f t="shared" si="2"/>
        <v>4</v>
      </c>
      <c r="R7" s="19"/>
    </row>
    <row r="8">
      <c r="A8" s="12">
        <v>6.0</v>
      </c>
      <c r="B8" s="13" t="s">
        <v>23</v>
      </c>
      <c r="C8" s="19"/>
      <c r="D8" s="12">
        <v>1.0</v>
      </c>
      <c r="J8" s="12">
        <v>1.0</v>
      </c>
      <c r="K8" s="14">
        <f t="shared" si="1"/>
        <v>46</v>
      </c>
      <c r="L8" s="14">
        <f t="shared" si="2"/>
        <v>4</v>
      </c>
      <c r="R8" s="19"/>
    </row>
    <row r="9">
      <c r="A9" s="12">
        <v>7.0</v>
      </c>
      <c r="B9" s="13" t="s">
        <v>21</v>
      </c>
      <c r="C9" s="19"/>
      <c r="D9" s="12">
        <v>0.0</v>
      </c>
      <c r="K9" s="14">
        <f t="shared" si="1"/>
        <v>46</v>
      </c>
      <c r="L9" s="14">
        <f t="shared" si="2"/>
        <v>4</v>
      </c>
      <c r="P9" s="12">
        <v>0.0</v>
      </c>
      <c r="R9" s="19"/>
    </row>
    <row r="10">
      <c r="A10" s="12">
        <v>8.0</v>
      </c>
      <c r="B10" s="13" t="s">
        <v>22</v>
      </c>
      <c r="C10" s="19"/>
      <c r="F10" s="12">
        <v>1.0</v>
      </c>
      <c r="J10" s="12">
        <v>0.0</v>
      </c>
      <c r="K10" s="14">
        <f t="shared" si="1"/>
        <v>50</v>
      </c>
      <c r="L10" s="14">
        <f t="shared" si="2"/>
        <v>4</v>
      </c>
      <c r="R10" s="19"/>
    </row>
    <row r="11">
      <c r="A11" s="12">
        <v>9.0</v>
      </c>
      <c r="B11" s="13" t="s">
        <v>19</v>
      </c>
      <c r="C11" s="19"/>
      <c r="E11" s="12">
        <v>0.0</v>
      </c>
      <c r="K11" s="14">
        <f t="shared" si="1"/>
        <v>50</v>
      </c>
      <c r="L11" s="14">
        <f t="shared" si="2"/>
        <v>4</v>
      </c>
      <c r="N11" s="12">
        <v>0.0</v>
      </c>
      <c r="R11" s="19"/>
    </row>
    <row r="12">
      <c r="A12" s="12">
        <v>10.0</v>
      </c>
      <c r="B12" s="13" t="s">
        <v>18</v>
      </c>
      <c r="C12" s="19"/>
      <c r="E12" s="12">
        <v>1.0</v>
      </c>
      <c r="J12" s="12">
        <v>1.0</v>
      </c>
      <c r="K12" s="14">
        <f t="shared" si="1"/>
        <v>64</v>
      </c>
      <c r="L12" s="14">
        <f t="shared" si="2"/>
        <v>4</v>
      </c>
      <c r="R12" s="19"/>
    </row>
    <row r="13">
      <c r="A13" s="12">
        <v>11.0</v>
      </c>
      <c r="B13" s="13" t="s">
        <v>20</v>
      </c>
      <c r="C13" s="19"/>
      <c r="E13" s="12">
        <v>1.0</v>
      </c>
      <c r="J13" s="12">
        <v>0.0</v>
      </c>
      <c r="K13" s="14">
        <f t="shared" si="1"/>
        <v>68</v>
      </c>
      <c r="L13" s="14">
        <f t="shared" si="2"/>
        <v>4</v>
      </c>
      <c r="R13" s="19"/>
    </row>
    <row r="14">
      <c r="A14" s="12">
        <v>12.0</v>
      </c>
      <c r="B14" s="13" t="s">
        <v>23</v>
      </c>
      <c r="C14" s="19"/>
      <c r="E14" s="12">
        <v>-1.0</v>
      </c>
      <c r="K14" s="14">
        <f t="shared" si="1"/>
        <v>64</v>
      </c>
      <c r="L14" s="14">
        <f t="shared" si="2"/>
        <v>8</v>
      </c>
      <c r="M14" s="12">
        <v>0.0</v>
      </c>
      <c r="O14" s="12">
        <v>1.0</v>
      </c>
      <c r="R14" s="19"/>
    </row>
    <row r="15">
      <c r="A15" s="12">
        <v>13.0</v>
      </c>
      <c r="B15" s="15" t="s">
        <v>21</v>
      </c>
      <c r="C15" s="12">
        <v>1.0</v>
      </c>
      <c r="D15" s="20"/>
      <c r="J15" s="12">
        <v>1.0</v>
      </c>
      <c r="K15" s="14">
        <f t="shared" si="1"/>
        <v>78</v>
      </c>
      <c r="L15" s="14">
        <f t="shared" si="2"/>
        <v>8</v>
      </c>
      <c r="Q15" s="19"/>
      <c r="R15" s="12">
        <v>0.0</v>
      </c>
    </row>
    <row r="16">
      <c r="A16" s="12">
        <v>14.0</v>
      </c>
      <c r="B16" s="13" t="s">
        <v>24</v>
      </c>
      <c r="D16" s="20"/>
      <c r="F16" s="12">
        <v>1.0</v>
      </c>
      <c r="J16" s="12">
        <v>0.0</v>
      </c>
      <c r="K16" s="14">
        <f t="shared" si="1"/>
        <v>82</v>
      </c>
      <c r="L16" s="14">
        <f t="shared" si="2"/>
        <v>8</v>
      </c>
      <c r="Q16" s="19"/>
    </row>
    <row r="17">
      <c r="A17" s="12">
        <v>15.0</v>
      </c>
      <c r="B17" s="13" t="s">
        <v>20</v>
      </c>
      <c r="D17" s="20"/>
      <c r="E17" s="12">
        <v>0.0</v>
      </c>
      <c r="K17" s="14">
        <f t="shared" si="1"/>
        <v>82</v>
      </c>
      <c r="L17" s="14">
        <f t="shared" si="2"/>
        <v>8</v>
      </c>
      <c r="Q17" s="19"/>
    </row>
    <row r="18">
      <c r="A18" s="12">
        <v>16.0</v>
      </c>
      <c r="B18" s="13" t="s">
        <v>19</v>
      </c>
      <c r="D18" s="20"/>
      <c r="E18" s="12">
        <v>0.0</v>
      </c>
      <c r="K18" s="14">
        <f t="shared" si="1"/>
        <v>82</v>
      </c>
      <c r="L18" s="14">
        <f t="shared" si="2"/>
        <v>8</v>
      </c>
      <c r="N18" s="12">
        <v>0.0</v>
      </c>
      <c r="Q18" s="19"/>
    </row>
    <row r="19">
      <c r="A19" s="12">
        <v>17.0</v>
      </c>
      <c r="B19" s="13" t="s">
        <v>18</v>
      </c>
      <c r="D19" s="20"/>
      <c r="E19" s="12">
        <v>1.0</v>
      </c>
      <c r="J19" s="12">
        <v>1.0</v>
      </c>
      <c r="K19" s="14">
        <f t="shared" si="1"/>
        <v>96</v>
      </c>
      <c r="L19" s="14">
        <f t="shared" si="2"/>
        <v>8</v>
      </c>
      <c r="Q19" s="19"/>
    </row>
    <row r="20">
      <c r="A20" s="12">
        <v>18.0</v>
      </c>
      <c r="B20" s="13" t="s">
        <v>20</v>
      </c>
      <c r="D20" s="20"/>
      <c r="G20" s="12">
        <v>1.0</v>
      </c>
      <c r="J20" s="12">
        <v>1.0</v>
      </c>
      <c r="K20" s="14">
        <f t="shared" si="1"/>
        <v>110</v>
      </c>
      <c r="L20" s="14">
        <f t="shared" si="2"/>
        <v>8</v>
      </c>
      <c r="Q20" s="19"/>
    </row>
    <row r="21">
      <c r="A21" s="12">
        <v>19.0</v>
      </c>
      <c r="B21" s="13" t="s">
        <v>22</v>
      </c>
      <c r="D21" s="20"/>
      <c r="E21" s="12">
        <v>0.0</v>
      </c>
      <c r="K21" s="14">
        <f t="shared" si="1"/>
        <v>110</v>
      </c>
      <c r="L21" s="14">
        <f t="shared" si="2"/>
        <v>8</v>
      </c>
      <c r="Q21" s="19"/>
    </row>
    <row r="22">
      <c r="A22" s="12">
        <v>20.0</v>
      </c>
      <c r="B22" s="13" t="s">
        <v>19</v>
      </c>
      <c r="D22" s="20"/>
      <c r="E22" s="12">
        <v>0.0</v>
      </c>
      <c r="K22" s="14">
        <f t="shared" si="1"/>
        <v>110</v>
      </c>
      <c r="L22" s="14">
        <f t="shared" si="2"/>
        <v>12</v>
      </c>
      <c r="M22" s="12">
        <v>0.0</v>
      </c>
      <c r="P22" s="12">
        <v>1.0</v>
      </c>
      <c r="Q22" s="19"/>
    </row>
    <row r="23">
      <c r="A23" s="12">
        <v>21.0</v>
      </c>
      <c r="B23" s="15" t="s">
        <v>21</v>
      </c>
      <c r="C23" s="12">
        <v>1.0</v>
      </c>
      <c r="D23" s="20"/>
      <c r="J23" s="12">
        <v>1.0</v>
      </c>
      <c r="K23" s="14">
        <f t="shared" si="1"/>
        <v>124</v>
      </c>
      <c r="L23" s="14">
        <f t="shared" si="2"/>
        <v>12</v>
      </c>
      <c r="Q23" s="19"/>
    </row>
    <row r="24">
      <c r="A24" s="12">
        <v>22.0</v>
      </c>
      <c r="B24" s="15" t="s">
        <v>23</v>
      </c>
      <c r="C24" s="12">
        <v>1.0</v>
      </c>
      <c r="D24" s="20"/>
      <c r="J24" s="12">
        <v>1.0</v>
      </c>
      <c r="K24" s="14">
        <f t="shared" si="1"/>
        <v>138</v>
      </c>
      <c r="L24" s="14">
        <f t="shared" si="2"/>
        <v>12</v>
      </c>
      <c r="Q24" s="19"/>
    </row>
    <row r="25">
      <c r="A25" s="12">
        <v>23.0</v>
      </c>
      <c r="B25" s="13" t="s">
        <v>18</v>
      </c>
      <c r="D25" s="20"/>
      <c r="E25" s="12">
        <v>1.0</v>
      </c>
      <c r="J25" s="12">
        <v>1.0</v>
      </c>
      <c r="K25" s="14">
        <f t="shared" si="1"/>
        <v>152</v>
      </c>
      <c r="L25" s="14">
        <f t="shared" si="2"/>
        <v>12</v>
      </c>
      <c r="Q25" s="19"/>
    </row>
    <row r="26">
      <c r="A26" s="16" t="s">
        <v>25</v>
      </c>
      <c r="C26" s="14">
        <f t="shared" ref="C26:I26" si="3">4*SUM(C3:C25)</f>
        <v>12</v>
      </c>
      <c r="D26" s="14">
        <f t="shared" si="3"/>
        <v>0</v>
      </c>
      <c r="E26" s="14">
        <f t="shared" si="3"/>
        <v>28</v>
      </c>
      <c r="F26" s="14">
        <f t="shared" si="3"/>
        <v>8</v>
      </c>
      <c r="G26" s="14">
        <f t="shared" si="3"/>
        <v>4</v>
      </c>
      <c r="H26" s="14">
        <f t="shared" si="3"/>
        <v>0</v>
      </c>
      <c r="I26" s="14">
        <f t="shared" si="3"/>
        <v>0</v>
      </c>
      <c r="J26" s="14">
        <f>10*SUM(J3:J25)</f>
        <v>100</v>
      </c>
      <c r="K26" s="14">
        <f t="shared" ref="K26:L26" si="4">K25</f>
        <v>152</v>
      </c>
      <c r="L26" s="14">
        <f t="shared" si="4"/>
        <v>12</v>
      </c>
      <c r="M26" s="14">
        <f>10*SUM(M3:M25)</f>
        <v>0</v>
      </c>
      <c r="N26" s="14">
        <f t="shared" ref="N26:T26" si="5">4*SUM(N3:N25)</f>
        <v>0</v>
      </c>
      <c r="O26" s="14">
        <f t="shared" si="5"/>
        <v>4</v>
      </c>
      <c r="P26" s="14">
        <f t="shared" si="5"/>
        <v>8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63</v>
      </c>
      <c r="L1" s="3" t="s">
        <v>64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65</v>
      </c>
      <c r="D2" s="8" t="s">
        <v>66</v>
      </c>
      <c r="E2" s="2" t="s">
        <v>67</v>
      </c>
      <c r="F2" s="2" t="s">
        <v>68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7" t="s">
        <v>8</v>
      </c>
      <c r="Q2" s="9" t="s">
        <v>69</v>
      </c>
      <c r="R2" s="9" t="s">
        <v>70</v>
      </c>
      <c r="S2" s="9" t="s">
        <v>71</v>
      </c>
      <c r="T2" s="10" t="s">
        <v>72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12">
        <v>1.0</v>
      </c>
      <c r="J3" s="12">
        <v>1.0</v>
      </c>
      <c r="K3" s="14">
        <f>4*SUM(C3:I3)+10*J3</f>
        <v>14</v>
      </c>
      <c r="L3" s="14">
        <f>10*M3+4*SUM(N3:T3)</f>
        <v>0</v>
      </c>
    </row>
    <row r="4">
      <c r="A4" s="12">
        <v>2.0</v>
      </c>
      <c r="B4" s="13" t="s">
        <v>19</v>
      </c>
      <c r="F4" s="12">
        <v>1.0</v>
      </c>
      <c r="J4" s="12">
        <v>1.0</v>
      </c>
      <c r="K4" s="14">
        <f t="shared" ref="K4:K25" si="1">K3+4*SUM(C4:I4)+10*J4</f>
        <v>28</v>
      </c>
      <c r="L4" s="14">
        <f t="shared" ref="L4:L25" si="2">L3+10*M4+4*SUM(N4:T4)</f>
        <v>-4</v>
      </c>
      <c r="T4" s="12">
        <v>-1.0</v>
      </c>
    </row>
    <row r="5">
      <c r="A5" s="12">
        <v>3.0</v>
      </c>
      <c r="B5" s="13" t="s">
        <v>20</v>
      </c>
      <c r="K5" s="14">
        <f t="shared" si="1"/>
        <v>28</v>
      </c>
      <c r="L5" s="14">
        <f t="shared" si="2"/>
        <v>0</v>
      </c>
      <c r="M5" s="12">
        <v>0.0</v>
      </c>
      <c r="Q5" s="12">
        <v>1.0</v>
      </c>
    </row>
    <row r="6">
      <c r="A6" s="12">
        <v>4.0</v>
      </c>
      <c r="B6" s="13" t="s">
        <v>21</v>
      </c>
      <c r="K6" s="14">
        <f t="shared" si="1"/>
        <v>28</v>
      </c>
      <c r="L6" s="14">
        <f t="shared" si="2"/>
        <v>4</v>
      </c>
      <c r="M6" s="12">
        <v>0.0</v>
      </c>
      <c r="T6" s="12">
        <v>1.0</v>
      </c>
    </row>
    <row r="7">
      <c r="A7" s="12">
        <v>5.0</v>
      </c>
      <c r="B7" s="13" t="s">
        <v>22</v>
      </c>
      <c r="K7" s="14">
        <f t="shared" si="1"/>
        <v>28</v>
      </c>
      <c r="L7" s="14">
        <f t="shared" si="2"/>
        <v>18</v>
      </c>
      <c r="M7" s="12">
        <v>1.0</v>
      </c>
      <c r="T7" s="12">
        <v>1.0</v>
      </c>
    </row>
    <row r="8">
      <c r="A8" s="12">
        <v>6.0</v>
      </c>
      <c r="B8" s="13" t="s">
        <v>23</v>
      </c>
      <c r="D8" s="12">
        <v>1.0</v>
      </c>
      <c r="J8" s="12">
        <v>1.0</v>
      </c>
      <c r="K8" s="14">
        <f t="shared" si="1"/>
        <v>42</v>
      </c>
      <c r="L8" s="14">
        <f t="shared" si="2"/>
        <v>18</v>
      </c>
    </row>
    <row r="9">
      <c r="A9" s="12">
        <v>7.0</v>
      </c>
      <c r="B9" s="13" t="s">
        <v>21</v>
      </c>
      <c r="K9" s="14">
        <f t="shared" si="1"/>
        <v>42</v>
      </c>
      <c r="L9" s="14">
        <f t="shared" si="2"/>
        <v>32</v>
      </c>
      <c r="M9" s="12">
        <v>1.0</v>
      </c>
      <c r="Q9" s="12">
        <v>1.0</v>
      </c>
    </row>
    <row r="10">
      <c r="A10" s="12">
        <v>8.0</v>
      </c>
      <c r="B10" s="13" t="s">
        <v>22</v>
      </c>
      <c r="K10" s="14">
        <f t="shared" si="1"/>
        <v>42</v>
      </c>
      <c r="L10" s="14">
        <f t="shared" si="2"/>
        <v>36</v>
      </c>
      <c r="M10" s="12">
        <v>0.0</v>
      </c>
      <c r="R10" s="12">
        <v>1.0</v>
      </c>
    </row>
    <row r="11">
      <c r="A11" s="12">
        <v>9.0</v>
      </c>
      <c r="B11" s="13" t="s">
        <v>19</v>
      </c>
      <c r="F11" s="12">
        <v>0.0</v>
      </c>
      <c r="K11" s="14">
        <f t="shared" si="1"/>
        <v>42</v>
      </c>
      <c r="L11" s="14">
        <f t="shared" si="2"/>
        <v>36</v>
      </c>
      <c r="T11" s="12">
        <v>0.0</v>
      </c>
    </row>
    <row r="12">
      <c r="A12" s="12">
        <v>10.0</v>
      </c>
      <c r="B12" s="13" t="s">
        <v>18</v>
      </c>
      <c r="K12" s="14">
        <f t="shared" si="1"/>
        <v>42</v>
      </c>
      <c r="L12" s="14">
        <f t="shared" si="2"/>
        <v>50</v>
      </c>
      <c r="M12" s="12">
        <v>1.0</v>
      </c>
      <c r="R12" s="12">
        <v>1.0</v>
      </c>
    </row>
    <row r="13">
      <c r="A13" s="12">
        <v>11.0</v>
      </c>
      <c r="B13" s="13" t="s">
        <v>20</v>
      </c>
      <c r="D13" s="12">
        <v>1.0</v>
      </c>
      <c r="J13" s="12">
        <v>0.0</v>
      </c>
      <c r="K13" s="14">
        <f t="shared" si="1"/>
        <v>46</v>
      </c>
      <c r="L13" s="14">
        <f t="shared" si="2"/>
        <v>50</v>
      </c>
    </row>
    <row r="14">
      <c r="A14" s="12">
        <v>12.0</v>
      </c>
      <c r="B14" s="13" t="s">
        <v>23</v>
      </c>
      <c r="D14" s="12">
        <v>1.0</v>
      </c>
      <c r="J14" s="12">
        <v>1.0</v>
      </c>
      <c r="K14" s="14">
        <f t="shared" si="1"/>
        <v>60</v>
      </c>
      <c r="L14" s="14">
        <f t="shared" si="2"/>
        <v>50</v>
      </c>
    </row>
    <row r="15">
      <c r="A15" s="12">
        <v>13.0</v>
      </c>
      <c r="B15" s="13" t="s">
        <v>21</v>
      </c>
      <c r="K15" s="14">
        <f t="shared" si="1"/>
        <v>60</v>
      </c>
      <c r="L15" s="14">
        <f t="shared" si="2"/>
        <v>64</v>
      </c>
      <c r="M15" s="12">
        <v>1.0</v>
      </c>
      <c r="T15" s="12">
        <v>1.0</v>
      </c>
    </row>
    <row r="16">
      <c r="A16" s="12">
        <v>14.0</v>
      </c>
      <c r="B16" s="13" t="s">
        <v>24</v>
      </c>
      <c r="D16" s="12">
        <v>1.0</v>
      </c>
      <c r="J16" s="12">
        <v>1.0</v>
      </c>
      <c r="K16" s="14">
        <f t="shared" si="1"/>
        <v>74</v>
      </c>
      <c r="L16" s="14">
        <f t="shared" si="2"/>
        <v>64</v>
      </c>
    </row>
    <row r="17">
      <c r="A17" s="12">
        <v>15.0</v>
      </c>
      <c r="B17" s="13" t="s">
        <v>20</v>
      </c>
      <c r="D17" s="12">
        <v>0.0</v>
      </c>
      <c r="K17" s="14">
        <f t="shared" si="1"/>
        <v>74</v>
      </c>
      <c r="L17" s="14">
        <f t="shared" si="2"/>
        <v>60</v>
      </c>
      <c r="Q17" s="12">
        <v>-1.0</v>
      </c>
    </row>
    <row r="18">
      <c r="A18" s="12">
        <v>16.0</v>
      </c>
      <c r="B18" s="13" t="s">
        <v>19</v>
      </c>
      <c r="D18" s="12">
        <v>-1.0</v>
      </c>
      <c r="K18" s="14">
        <f t="shared" si="1"/>
        <v>70</v>
      </c>
      <c r="L18" s="14">
        <f t="shared" si="2"/>
        <v>74</v>
      </c>
      <c r="M18" s="12">
        <v>1.0</v>
      </c>
      <c r="T18" s="12">
        <v>1.0</v>
      </c>
    </row>
    <row r="19">
      <c r="A19" s="12">
        <v>17.0</v>
      </c>
      <c r="B19" s="13" t="s">
        <v>18</v>
      </c>
      <c r="K19" s="14">
        <f t="shared" si="1"/>
        <v>70</v>
      </c>
      <c r="L19" s="14">
        <f t="shared" si="2"/>
        <v>88</v>
      </c>
      <c r="M19" s="12">
        <v>1.0</v>
      </c>
      <c r="R19" s="12">
        <v>1.0</v>
      </c>
    </row>
    <row r="20">
      <c r="A20" s="12">
        <v>18.0</v>
      </c>
      <c r="B20" s="13" t="s">
        <v>20</v>
      </c>
      <c r="K20" s="14">
        <f t="shared" si="1"/>
        <v>70</v>
      </c>
      <c r="L20" s="14">
        <f t="shared" si="2"/>
        <v>102</v>
      </c>
      <c r="M20" s="12">
        <v>1.0</v>
      </c>
      <c r="Q20" s="12">
        <v>1.0</v>
      </c>
    </row>
    <row r="21">
      <c r="A21" s="12">
        <v>19.0</v>
      </c>
      <c r="B21" s="13" t="s">
        <v>22</v>
      </c>
      <c r="D21" s="12">
        <v>-1.0</v>
      </c>
      <c r="K21" s="14">
        <f t="shared" si="1"/>
        <v>66</v>
      </c>
      <c r="L21" s="14">
        <f t="shared" si="2"/>
        <v>106</v>
      </c>
      <c r="M21" s="12">
        <v>0.0</v>
      </c>
      <c r="Q21" s="12">
        <v>1.0</v>
      </c>
    </row>
    <row r="22">
      <c r="A22" s="12">
        <v>20.0</v>
      </c>
      <c r="B22" s="13" t="s">
        <v>19</v>
      </c>
      <c r="K22" s="14">
        <f t="shared" si="1"/>
        <v>66</v>
      </c>
      <c r="L22" s="14">
        <f t="shared" si="2"/>
        <v>110</v>
      </c>
      <c r="M22" s="12">
        <v>0.0</v>
      </c>
      <c r="T22" s="12">
        <v>1.0</v>
      </c>
    </row>
    <row r="23">
      <c r="A23" s="12">
        <v>21.0</v>
      </c>
      <c r="B23" s="13" t="s">
        <v>21</v>
      </c>
      <c r="K23" s="14">
        <f t="shared" si="1"/>
        <v>66</v>
      </c>
      <c r="L23" s="14">
        <f t="shared" si="2"/>
        <v>124</v>
      </c>
      <c r="M23" s="12">
        <v>1.0</v>
      </c>
      <c r="T23" s="12">
        <v>1.0</v>
      </c>
    </row>
    <row r="24">
      <c r="A24" s="12">
        <v>22.0</v>
      </c>
      <c r="B24" s="13" t="s">
        <v>23</v>
      </c>
      <c r="K24" s="14">
        <f t="shared" si="1"/>
        <v>66</v>
      </c>
      <c r="L24" s="14">
        <f t="shared" si="2"/>
        <v>138</v>
      </c>
      <c r="M24" s="12">
        <v>1.0</v>
      </c>
      <c r="T24" s="12">
        <v>1.0</v>
      </c>
    </row>
    <row r="25">
      <c r="A25" s="12">
        <v>23.0</v>
      </c>
      <c r="B25" s="13" t="s">
        <v>18</v>
      </c>
      <c r="D25" s="12">
        <v>-1.0</v>
      </c>
      <c r="K25" s="14">
        <f t="shared" si="1"/>
        <v>62</v>
      </c>
      <c r="L25" s="14">
        <f t="shared" si="2"/>
        <v>142</v>
      </c>
      <c r="M25" s="12">
        <v>0.0</v>
      </c>
      <c r="R25" s="12">
        <v>1.0</v>
      </c>
    </row>
    <row r="26">
      <c r="A26" s="16" t="s">
        <v>25</v>
      </c>
      <c r="C26" s="14">
        <f t="shared" ref="C26:I26" si="3">4*SUM(C3:C25)</f>
        <v>0</v>
      </c>
      <c r="D26" s="14">
        <f t="shared" si="3"/>
        <v>8</v>
      </c>
      <c r="E26" s="14">
        <f t="shared" si="3"/>
        <v>0</v>
      </c>
      <c r="F26" s="14">
        <f t="shared" si="3"/>
        <v>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50</v>
      </c>
      <c r="K26" s="14">
        <f t="shared" ref="K26:L26" si="4">K25</f>
        <v>62</v>
      </c>
      <c r="L26" s="14">
        <f t="shared" si="4"/>
        <v>142</v>
      </c>
      <c r="M26" s="14">
        <f>10*SUM(M3:M25)</f>
        <v>90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12</v>
      </c>
      <c r="R26" s="14">
        <f t="shared" si="5"/>
        <v>16</v>
      </c>
      <c r="S26" s="14">
        <f t="shared" si="5"/>
        <v>0</v>
      </c>
      <c r="T26" s="14">
        <f t="shared" si="5"/>
        <v>24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73</v>
      </c>
      <c r="L1" s="3" t="s">
        <v>74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8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7" t="s">
        <v>8</v>
      </c>
      <c r="Q2" s="9" t="s">
        <v>80</v>
      </c>
      <c r="R2" s="9" t="s">
        <v>81</v>
      </c>
      <c r="S2" s="10" t="s">
        <v>82</v>
      </c>
      <c r="T2" s="9" t="s">
        <v>83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21"/>
      <c r="K3" s="14">
        <f>4*SUM(C3:I3)+10*J3</f>
        <v>0</v>
      </c>
      <c r="L3" s="14">
        <f>10*M3+4*SUM(N3:T3)</f>
        <v>4</v>
      </c>
      <c r="M3" s="12">
        <v>0.0</v>
      </c>
      <c r="Q3" s="22"/>
      <c r="R3" s="12">
        <v>1.0</v>
      </c>
    </row>
    <row r="4">
      <c r="A4" s="12">
        <v>2.0</v>
      </c>
      <c r="B4" s="15" t="s">
        <v>19</v>
      </c>
      <c r="C4" s="12">
        <v>-1.0</v>
      </c>
      <c r="D4" s="21"/>
      <c r="K4" s="14">
        <f t="shared" ref="K4:K25" si="1">K3+4*SUM(C4:I4)+10*J4</f>
        <v>-4</v>
      </c>
      <c r="L4" s="14">
        <f t="shared" ref="L4:L25" si="2">L3+10*M4+4*SUM(N4:T4)</f>
        <v>4</v>
      </c>
      <c r="Q4" s="22"/>
      <c r="T4" s="12">
        <v>0.0</v>
      </c>
    </row>
    <row r="5">
      <c r="A5" s="12">
        <v>3.0</v>
      </c>
      <c r="B5" s="15" t="s">
        <v>20</v>
      </c>
      <c r="C5" s="12">
        <v>1.0</v>
      </c>
      <c r="D5" s="21"/>
      <c r="J5" s="12">
        <v>0.0</v>
      </c>
      <c r="K5" s="14">
        <f t="shared" si="1"/>
        <v>0</v>
      </c>
      <c r="L5" s="14">
        <f t="shared" si="2"/>
        <v>4</v>
      </c>
      <c r="Q5" s="22"/>
    </row>
    <row r="6">
      <c r="A6" s="12">
        <v>4.0</v>
      </c>
      <c r="B6" s="13" t="s">
        <v>21</v>
      </c>
      <c r="D6" s="21"/>
      <c r="K6" s="14">
        <f t="shared" si="1"/>
        <v>0</v>
      </c>
      <c r="L6" s="14">
        <f t="shared" si="2"/>
        <v>18</v>
      </c>
      <c r="M6" s="12">
        <v>1.0</v>
      </c>
      <c r="Q6" s="22"/>
      <c r="R6" s="12">
        <v>1.0</v>
      </c>
    </row>
    <row r="7">
      <c r="A7" s="12">
        <v>5.0</v>
      </c>
      <c r="B7" s="15" t="s">
        <v>22</v>
      </c>
      <c r="C7" s="12">
        <v>1.0</v>
      </c>
      <c r="D7" s="21"/>
      <c r="J7" s="12">
        <v>0.0</v>
      </c>
      <c r="K7" s="14">
        <f t="shared" si="1"/>
        <v>4</v>
      </c>
      <c r="L7" s="14">
        <f t="shared" si="2"/>
        <v>18</v>
      </c>
      <c r="Q7" s="22"/>
    </row>
    <row r="8">
      <c r="A8" s="12">
        <v>6.0</v>
      </c>
      <c r="B8" s="13" t="s">
        <v>23</v>
      </c>
      <c r="D8" s="21"/>
      <c r="E8" s="12">
        <v>1.0</v>
      </c>
      <c r="J8" s="12">
        <v>1.0</v>
      </c>
      <c r="K8" s="14">
        <f t="shared" si="1"/>
        <v>18</v>
      </c>
      <c r="L8" s="14">
        <f t="shared" si="2"/>
        <v>18</v>
      </c>
      <c r="Q8" s="22"/>
    </row>
    <row r="9">
      <c r="A9" s="12">
        <v>7.0</v>
      </c>
      <c r="B9" s="13" t="s">
        <v>21</v>
      </c>
      <c r="D9" s="21"/>
      <c r="E9" s="12">
        <v>1.0</v>
      </c>
      <c r="J9" s="12">
        <v>0.0</v>
      </c>
      <c r="K9" s="14">
        <f t="shared" si="1"/>
        <v>22</v>
      </c>
      <c r="L9" s="14">
        <f t="shared" si="2"/>
        <v>18</v>
      </c>
      <c r="Q9" s="22"/>
    </row>
    <row r="10">
      <c r="A10" s="12">
        <v>8.0</v>
      </c>
      <c r="B10" s="13" t="s">
        <v>22</v>
      </c>
      <c r="D10" s="21"/>
      <c r="K10" s="14">
        <f t="shared" si="1"/>
        <v>22</v>
      </c>
      <c r="L10" s="14">
        <f t="shared" si="2"/>
        <v>22</v>
      </c>
      <c r="M10" s="12">
        <v>0.0</v>
      </c>
      <c r="Q10" s="22"/>
      <c r="T10" s="12">
        <v>1.0</v>
      </c>
    </row>
    <row r="11">
      <c r="A11" s="12">
        <v>9.0</v>
      </c>
      <c r="B11" s="15" t="s">
        <v>19</v>
      </c>
      <c r="C11" s="12">
        <v>0.0</v>
      </c>
      <c r="D11" s="21"/>
      <c r="K11" s="14">
        <f t="shared" si="1"/>
        <v>22</v>
      </c>
      <c r="L11" s="14">
        <f t="shared" si="2"/>
        <v>22</v>
      </c>
      <c r="Q11" s="22"/>
      <c r="T11" s="12">
        <v>0.0</v>
      </c>
    </row>
    <row r="12">
      <c r="A12" s="12">
        <v>10.0</v>
      </c>
      <c r="B12" s="15" t="s">
        <v>18</v>
      </c>
      <c r="C12" s="12">
        <v>1.0</v>
      </c>
      <c r="D12" s="21"/>
      <c r="J12" s="12">
        <v>0.0</v>
      </c>
      <c r="K12" s="14">
        <f t="shared" si="1"/>
        <v>26</v>
      </c>
      <c r="L12" s="14">
        <f t="shared" si="2"/>
        <v>22</v>
      </c>
      <c r="Q12" s="22"/>
    </row>
    <row r="13">
      <c r="A13" s="12">
        <v>11.0</v>
      </c>
      <c r="B13" s="13" t="s">
        <v>20</v>
      </c>
      <c r="D13" s="21"/>
      <c r="K13" s="14">
        <f t="shared" si="1"/>
        <v>26</v>
      </c>
      <c r="L13" s="14">
        <f t="shared" si="2"/>
        <v>26</v>
      </c>
      <c r="M13" s="12">
        <v>0.0</v>
      </c>
      <c r="Q13" s="22"/>
      <c r="S13" s="12">
        <v>1.0</v>
      </c>
    </row>
    <row r="14">
      <c r="A14" s="12">
        <v>12.0</v>
      </c>
      <c r="B14" s="13" t="s">
        <v>23</v>
      </c>
      <c r="D14" s="21"/>
      <c r="K14" s="14">
        <f t="shared" si="1"/>
        <v>26</v>
      </c>
      <c r="L14" s="14">
        <f t="shared" si="2"/>
        <v>40</v>
      </c>
      <c r="M14" s="12">
        <v>1.0</v>
      </c>
      <c r="Q14" s="22"/>
      <c r="R14" s="12">
        <v>1.0</v>
      </c>
    </row>
    <row r="15">
      <c r="A15" s="12">
        <v>13.0</v>
      </c>
      <c r="B15" s="13" t="s">
        <v>21</v>
      </c>
      <c r="D15" s="21"/>
      <c r="K15" s="14">
        <f t="shared" si="1"/>
        <v>26</v>
      </c>
      <c r="L15" s="14">
        <f t="shared" si="2"/>
        <v>44</v>
      </c>
      <c r="M15" s="12">
        <v>0.0</v>
      </c>
      <c r="R15" s="12">
        <v>1.0</v>
      </c>
    </row>
    <row r="16">
      <c r="A16" s="12">
        <v>14.0</v>
      </c>
      <c r="B16" s="13" t="s">
        <v>24</v>
      </c>
      <c r="D16" s="21"/>
      <c r="K16" s="14">
        <f t="shared" si="1"/>
        <v>26</v>
      </c>
      <c r="L16" s="14">
        <f t="shared" si="2"/>
        <v>48</v>
      </c>
      <c r="M16" s="12">
        <v>0.0</v>
      </c>
      <c r="S16" s="12">
        <v>1.0</v>
      </c>
    </row>
    <row r="17">
      <c r="A17" s="12">
        <v>15.0</v>
      </c>
      <c r="B17" s="15" t="s">
        <v>20</v>
      </c>
      <c r="C17" s="12">
        <v>-1.0</v>
      </c>
      <c r="D17" s="21"/>
      <c r="K17" s="14">
        <f t="shared" si="1"/>
        <v>22</v>
      </c>
      <c r="L17" s="14">
        <f t="shared" si="2"/>
        <v>52</v>
      </c>
      <c r="M17" s="12">
        <v>0.0</v>
      </c>
      <c r="S17" s="12">
        <v>1.0</v>
      </c>
    </row>
    <row r="18">
      <c r="A18" s="12">
        <v>16.0</v>
      </c>
      <c r="B18" s="13" t="s">
        <v>19</v>
      </c>
      <c r="D18" s="21"/>
      <c r="F18" s="12">
        <v>-1.0</v>
      </c>
      <c r="K18" s="14">
        <f t="shared" si="1"/>
        <v>18</v>
      </c>
      <c r="L18" s="14">
        <f t="shared" si="2"/>
        <v>52</v>
      </c>
      <c r="S18" s="12">
        <v>0.0</v>
      </c>
    </row>
    <row r="19">
      <c r="A19" s="12">
        <v>17.0</v>
      </c>
      <c r="B19" s="15" t="s">
        <v>18</v>
      </c>
      <c r="C19" s="12">
        <v>1.0</v>
      </c>
      <c r="D19" s="21"/>
      <c r="J19" s="12">
        <v>0.0</v>
      </c>
      <c r="K19" s="14">
        <f t="shared" si="1"/>
        <v>22</v>
      </c>
      <c r="L19" s="14">
        <f t="shared" si="2"/>
        <v>52</v>
      </c>
    </row>
    <row r="20">
      <c r="A20" s="12">
        <v>18.0</v>
      </c>
      <c r="B20" s="13" t="s">
        <v>20</v>
      </c>
      <c r="D20" s="21"/>
      <c r="K20" s="14">
        <f t="shared" si="1"/>
        <v>22</v>
      </c>
      <c r="L20" s="14">
        <f t="shared" si="2"/>
        <v>66</v>
      </c>
      <c r="M20" s="12">
        <v>1.0</v>
      </c>
      <c r="S20" s="12">
        <v>1.0</v>
      </c>
    </row>
    <row r="21">
      <c r="A21" s="12">
        <v>19.0</v>
      </c>
      <c r="B21" s="15" t="s">
        <v>22</v>
      </c>
      <c r="C21" s="12">
        <v>1.0</v>
      </c>
      <c r="D21" s="21"/>
      <c r="J21" s="12">
        <v>0.0</v>
      </c>
      <c r="K21" s="14">
        <f t="shared" si="1"/>
        <v>26</v>
      </c>
      <c r="L21" s="14">
        <f t="shared" si="2"/>
        <v>66</v>
      </c>
    </row>
    <row r="22">
      <c r="A22" s="12">
        <v>20.0</v>
      </c>
      <c r="B22" s="15" t="s">
        <v>19</v>
      </c>
      <c r="C22" s="12">
        <v>1.0</v>
      </c>
      <c r="D22" s="21"/>
      <c r="J22" s="12">
        <v>1.0</v>
      </c>
      <c r="K22" s="14">
        <f t="shared" si="1"/>
        <v>40</v>
      </c>
      <c r="L22" s="14">
        <f t="shared" si="2"/>
        <v>66</v>
      </c>
      <c r="R22" s="12">
        <v>0.0</v>
      </c>
    </row>
    <row r="23">
      <c r="A23" s="12">
        <v>21.0</v>
      </c>
      <c r="B23" s="13" t="s">
        <v>21</v>
      </c>
      <c r="D23" s="21"/>
      <c r="E23" s="12">
        <v>1.0</v>
      </c>
      <c r="J23" s="12">
        <v>1.0</v>
      </c>
      <c r="K23" s="14">
        <f t="shared" si="1"/>
        <v>54</v>
      </c>
      <c r="L23" s="14">
        <f t="shared" si="2"/>
        <v>66</v>
      </c>
    </row>
    <row r="24">
      <c r="A24" s="12">
        <v>22.0</v>
      </c>
      <c r="B24" s="13" t="s">
        <v>23</v>
      </c>
      <c r="D24" s="21"/>
      <c r="K24" s="14">
        <f t="shared" si="1"/>
        <v>54</v>
      </c>
      <c r="L24" s="14">
        <f t="shared" si="2"/>
        <v>80</v>
      </c>
      <c r="M24" s="12">
        <v>1.0</v>
      </c>
      <c r="R24" s="12">
        <v>1.0</v>
      </c>
    </row>
    <row r="25">
      <c r="A25" s="12">
        <v>23.0</v>
      </c>
      <c r="B25" s="15" t="s">
        <v>18</v>
      </c>
      <c r="C25" s="12">
        <v>-1.0</v>
      </c>
      <c r="D25" s="21"/>
      <c r="K25" s="14">
        <f t="shared" si="1"/>
        <v>50</v>
      </c>
      <c r="L25" s="14">
        <f t="shared" si="2"/>
        <v>80</v>
      </c>
      <c r="Q25" s="12">
        <v>0.0</v>
      </c>
    </row>
    <row r="26">
      <c r="A26" s="16" t="s">
        <v>25</v>
      </c>
      <c r="C26" s="14">
        <f t="shared" ref="C26:I26" si="3">4*SUM(C3:C25)</f>
        <v>12</v>
      </c>
      <c r="D26" s="14">
        <f t="shared" si="3"/>
        <v>0</v>
      </c>
      <c r="E26" s="14">
        <f t="shared" si="3"/>
        <v>12</v>
      </c>
      <c r="F26" s="14">
        <f t="shared" si="3"/>
        <v>-4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30</v>
      </c>
      <c r="K26" s="14">
        <f t="shared" ref="K26:L26" si="4">K25</f>
        <v>50</v>
      </c>
      <c r="L26" s="14">
        <f t="shared" si="4"/>
        <v>80</v>
      </c>
      <c r="M26" s="14">
        <f>10*SUM(M3:M25)</f>
        <v>40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20</v>
      </c>
      <c r="S26" s="14">
        <f t="shared" si="5"/>
        <v>16</v>
      </c>
      <c r="T26" s="14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84</v>
      </c>
      <c r="L1" s="3" t="s">
        <v>85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86</v>
      </c>
      <c r="D2" s="2" t="s">
        <v>87</v>
      </c>
      <c r="E2" s="8" t="s">
        <v>88</v>
      </c>
      <c r="F2" s="8" t="s">
        <v>89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10" t="s">
        <v>90</v>
      </c>
      <c r="O2" s="10" t="s">
        <v>91</v>
      </c>
      <c r="P2" s="9" t="s">
        <v>92</v>
      </c>
      <c r="Q2" s="9" t="s">
        <v>93</v>
      </c>
      <c r="R2" s="9" t="s">
        <v>50</v>
      </c>
      <c r="S2" s="9" t="s">
        <v>38</v>
      </c>
      <c r="T2" s="9" t="s">
        <v>39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K3" s="14">
        <f>4*SUM(C3:I3)+10*J3</f>
        <v>0</v>
      </c>
      <c r="L3" s="14">
        <f>10*M3+4*SUM(N3:T3)</f>
        <v>14</v>
      </c>
      <c r="M3" s="12">
        <v>1.0</v>
      </c>
      <c r="N3" s="12">
        <v>1.0</v>
      </c>
    </row>
    <row r="4">
      <c r="A4" s="12">
        <v>2.0</v>
      </c>
      <c r="B4" s="13" t="s">
        <v>19</v>
      </c>
      <c r="K4" s="14">
        <f t="shared" ref="K4:K25" si="1">K3+4*SUM(C4:I4)+10*J4</f>
        <v>0</v>
      </c>
      <c r="L4" s="14">
        <f t="shared" ref="L4:L25" si="2">L3+10*M4+4*SUM(N4:T4)</f>
        <v>14</v>
      </c>
    </row>
    <row r="5">
      <c r="A5" s="12">
        <v>3.0</v>
      </c>
      <c r="B5" s="13" t="s">
        <v>20</v>
      </c>
      <c r="K5" s="14">
        <f t="shared" si="1"/>
        <v>0</v>
      </c>
      <c r="L5" s="14">
        <f t="shared" si="2"/>
        <v>18</v>
      </c>
      <c r="O5" s="12">
        <v>1.0</v>
      </c>
    </row>
    <row r="6">
      <c r="A6" s="12">
        <v>4.0</v>
      </c>
      <c r="B6" s="13" t="s">
        <v>21</v>
      </c>
      <c r="K6" s="14">
        <f t="shared" si="1"/>
        <v>0</v>
      </c>
      <c r="L6" s="14">
        <f t="shared" si="2"/>
        <v>18</v>
      </c>
    </row>
    <row r="7">
      <c r="A7" s="12">
        <v>5.0</v>
      </c>
      <c r="B7" s="13" t="s">
        <v>22</v>
      </c>
      <c r="D7" s="12">
        <v>1.0</v>
      </c>
      <c r="K7" s="14">
        <f t="shared" si="1"/>
        <v>4</v>
      </c>
      <c r="L7" s="14">
        <f t="shared" si="2"/>
        <v>18</v>
      </c>
    </row>
    <row r="8">
      <c r="A8" s="12">
        <v>6.0</v>
      </c>
      <c r="B8" s="13" t="s">
        <v>23</v>
      </c>
      <c r="K8" s="14">
        <f t="shared" si="1"/>
        <v>4</v>
      </c>
      <c r="L8" s="14">
        <f t="shared" si="2"/>
        <v>32</v>
      </c>
      <c r="M8" s="12">
        <v>1.0</v>
      </c>
      <c r="N8" s="12">
        <v>1.0</v>
      </c>
    </row>
    <row r="9">
      <c r="A9" s="12">
        <v>7.0</v>
      </c>
      <c r="B9" s="13" t="s">
        <v>21</v>
      </c>
      <c r="D9" s="12">
        <v>1.0</v>
      </c>
      <c r="K9" s="14">
        <f t="shared" si="1"/>
        <v>8</v>
      </c>
      <c r="L9" s="14">
        <f t="shared" si="2"/>
        <v>32</v>
      </c>
    </row>
    <row r="10">
      <c r="A10" s="12">
        <v>8.0</v>
      </c>
      <c r="B10" s="13" t="s">
        <v>22</v>
      </c>
      <c r="D10" s="12">
        <v>1.0</v>
      </c>
      <c r="K10" s="14">
        <f t="shared" si="1"/>
        <v>12</v>
      </c>
      <c r="L10" s="14">
        <f t="shared" si="2"/>
        <v>32</v>
      </c>
    </row>
    <row r="11">
      <c r="A11" s="12">
        <v>9.0</v>
      </c>
      <c r="B11" s="13" t="s">
        <v>19</v>
      </c>
      <c r="D11" s="12">
        <v>1.0</v>
      </c>
      <c r="K11" s="14">
        <f t="shared" si="1"/>
        <v>16</v>
      </c>
      <c r="L11" s="14">
        <f t="shared" si="2"/>
        <v>32</v>
      </c>
    </row>
    <row r="12">
      <c r="A12" s="12">
        <v>10.0</v>
      </c>
      <c r="B12" s="13" t="s">
        <v>18</v>
      </c>
      <c r="K12" s="14">
        <f t="shared" si="1"/>
        <v>16</v>
      </c>
      <c r="L12" s="14">
        <f t="shared" si="2"/>
        <v>36</v>
      </c>
      <c r="N12" s="12">
        <v>1.0</v>
      </c>
    </row>
    <row r="13">
      <c r="A13" s="12">
        <v>11.0</v>
      </c>
      <c r="B13" s="13" t="s">
        <v>20</v>
      </c>
      <c r="D13" s="12">
        <v>1.0</v>
      </c>
      <c r="K13" s="14">
        <f t="shared" si="1"/>
        <v>20</v>
      </c>
      <c r="L13" s="14">
        <f t="shared" si="2"/>
        <v>36</v>
      </c>
    </row>
    <row r="14">
      <c r="A14" s="12">
        <v>12.0</v>
      </c>
      <c r="B14" s="13" t="s">
        <v>23</v>
      </c>
      <c r="F14" s="12">
        <v>-1.0</v>
      </c>
      <c r="K14" s="14">
        <f t="shared" si="1"/>
        <v>16</v>
      </c>
      <c r="L14" s="14">
        <f t="shared" si="2"/>
        <v>40</v>
      </c>
      <c r="N14" s="12">
        <v>1.0</v>
      </c>
    </row>
    <row r="15">
      <c r="A15" s="12">
        <v>13.0</v>
      </c>
      <c r="B15" s="13" t="s">
        <v>21</v>
      </c>
      <c r="K15" s="14">
        <f t="shared" si="1"/>
        <v>16</v>
      </c>
      <c r="L15" s="14">
        <f t="shared" si="2"/>
        <v>54</v>
      </c>
      <c r="M15" s="12">
        <v>1.0</v>
      </c>
      <c r="N15" s="12">
        <v>1.0</v>
      </c>
    </row>
    <row r="16">
      <c r="A16" s="12">
        <v>14.0</v>
      </c>
      <c r="B16" s="13" t="s">
        <v>24</v>
      </c>
      <c r="F16" s="12">
        <v>1.0</v>
      </c>
      <c r="K16" s="14">
        <f t="shared" si="1"/>
        <v>20</v>
      </c>
      <c r="L16" s="14">
        <f t="shared" si="2"/>
        <v>54</v>
      </c>
    </row>
    <row r="17">
      <c r="A17" s="12">
        <v>15.0</v>
      </c>
      <c r="B17" s="13" t="s">
        <v>20</v>
      </c>
      <c r="K17" s="14">
        <f t="shared" si="1"/>
        <v>20</v>
      </c>
      <c r="L17" s="14">
        <f t="shared" si="2"/>
        <v>58</v>
      </c>
      <c r="Q17" s="12">
        <v>1.0</v>
      </c>
    </row>
    <row r="18">
      <c r="A18" s="12">
        <v>16.0</v>
      </c>
      <c r="B18" s="13" t="s">
        <v>19</v>
      </c>
      <c r="K18" s="14">
        <f t="shared" si="1"/>
        <v>20</v>
      </c>
      <c r="L18" s="14">
        <f t="shared" si="2"/>
        <v>62</v>
      </c>
      <c r="O18" s="12">
        <v>1.0</v>
      </c>
    </row>
    <row r="19">
      <c r="A19" s="12">
        <v>17.0</v>
      </c>
      <c r="B19" s="13" t="s">
        <v>18</v>
      </c>
      <c r="K19" s="14">
        <f t="shared" si="1"/>
        <v>20</v>
      </c>
      <c r="L19" s="14">
        <f t="shared" si="2"/>
        <v>62</v>
      </c>
    </row>
    <row r="20">
      <c r="A20" s="12">
        <v>18.0</v>
      </c>
      <c r="B20" s="13" t="s">
        <v>20</v>
      </c>
      <c r="K20" s="14">
        <f t="shared" si="1"/>
        <v>20</v>
      </c>
      <c r="L20" s="14">
        <f t="shared" si="2"/>
        <v>66</v>
      </c>
      <c r="O20" s="12">
        <v>1.0</v>
      </c>
    </row>
    <row r="21">
      <c r="A21" s="12">
        <v>19.0</v>
      </c>
      <c r="B21" s="13" t="s">
        <v>22</v>
      </c>
      <c r="K21" s="14">
        <f t="shared" si="1"/>
        <v>20</v>
      </c>
      <c r="L21" s="14">
        <f t="shared" si="2"/>
        <v>66</v>
      </c>
    </row>
    <row r="22">
      <c r="A22" s="12">
        <v>20.0</v>
      </c>
      <c r="B22" s="13" t="s">
        <v>19</v>
      </c>
      <c r="K22" s="14">
        <f t="shared" si="1"/>
        <v>20</v>
      </c>
      <c r="L22" s="14">
        <f t="shared" si="2"/>
        <v>70</v>
      </c>
      <c r="N22" s="12">
        <v>1.0</v>
      </c>
    </row>
    <row r="23">
      <c r="A23" s="12">
        <v>21.0</v>
      </c>
      <c r="B23" s="13" t="s">
        <v>21</v>
      </c>
      <c r="F23" s="12">
        <v>1.0</v>
      </c>
      <c r="K23" s="14">
        <f t="shared" si="1"/>
        <v>24</v>
      </c>
      <c r="L23" s="14">
        <f t="shared" si="2"/>
        <v>70</v>
      </c>
    </row>
    <row r="24">
      <c r="A24" s="12">
        <v>22.0</v>
      </c>
      <c r="B24" s="13" t="s">
        <v>23</v>
      </c>
      <c r="K24" s="14">
        <f t="shared" si="1"/>
        <v>24</v>
      </c>
      <c r="L24" s="14">
        <f t="shared" si="2"/>
        <v>74</v>
      </c>
      <c r="N24" s="12">
        <v>1.0</v>
      </c>
    </row>
    <row r="25">
      <c r="A25" s="12">
        <v>23.0</v>
      </c>
      <c r="B25" s="13" t="s">
        <v>18</v>
      </c>
      <c r="K25" s="14">
        <f t="shared" si="1"/>
        <v>24</v>
      </c>
      <c r="L25" s="14">
        <f t="shared" si="2"/>
        <v>78</v>
      </c>
      <c r="N25" s="12">
        <v>1.0</v>
      </c>
    </row>
    <row r="26">
      <c r="A26" s="16" t="s">
        <v>25</v>
      </c>
      <c r="C26" s="14">
        <f t="shared" ref="C26:I26" si="3">4*SUM(C3:C25)</f>
        <v>0</v>
      </c>
      <c r="D26" s="14">
        <f t="shared" si="3"/>
        <v>20</v>
      </c>
      <c r="E26" s="14">
        <f t="shared" si="3"/>
        <v>0</v>
      </c>
      <c r="F26" s="14">
        <f t="shared" si="3"/>
        <v>4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0</v>
      </c>
      <c r="K26" s="14">
        <f t="shared" ref="K26:L26" si="4">K25</f>
        <v>24</v>
      </c>
      <c r="L26" s="14">
        <f t="shared" si="4"/>
        <v>78</v>
      </c>
      <c r="M26" s="14">
        <f>10*SUM(M3:M25)</f>
        <v>30</v>
      </c>
      <c r="N26" s="14">
        <f t="shared" ref="N26:T26" si="5">4*SUM(N3:N25)</f>
        <v>32</v>
      </c>
      <c r="O26" s="14">
        <f t="shared" si="5"/>
        <v>12</v>
      </c>
      <c r="P26" s="14">
        <f t="shared" si="5"/>
        <v>0</v>
      </c>
      <c r="Q26" s="14">
        <f t="shared" si="5"/>
        <v>4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94</v>
      </c>
      <c r="L1" s="3" t="s">
        <v>95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2" t="s">
        <v>96</v>
      </c>
      <c r="D2" s="2" t="s">
        <v>97</v>
      </c>
      <c r="E2" s="2" t="s">
        <v>98</v>
      </c>
      <c r="F2" s="8" t="s">
        <v>99</v>
      </c>
      <c r="G2" s="2" t="s">
        <v>100</v>
      </c>
      <c r="H2" s="2" t="s">
        <v>101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7" t="s">
        <v>10</v>
      </c>
      <c r="O2" s="7" t="s">
        <v>9</v>
      </c>
      <c r="P2" s="7" t="s">
        <v>8</v>
      </c>
      <c r="Q2" s="9" t="s">
        <v>102</v>
      </c>
      <c r="R2" s="9" t="s">
        <v>103</v>
      </c>
      <c r="S2" s="9" t="s">
        <v>104</v>
      </c>
      <c r="T2" s="10" t="s">
        <v>105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18"/>
      <c r="G3" s="18"/>
      <c r="K3" s="14">
        <f>4*SUM(C3:I3)+10*J3</f>
        <v>0</v>
      </c>
      <c r="L3" s="14">
        <f>10*M3+4*SUM(N3:T3)</f>
        <v>14</v>
      </c>
      <c r="M3" s="12">
        <v>1.0</v>
      </c>
      <c r="Q3" s="12">
        <v>1.0</v>
      </c>
    </row>
    <row r="4">
      <c r="A4" s="12">
        <v>2.0</v>
      </c>
      <c r="B4" s="13" t="s">
        <v>19</v>
      </c>
      <c r="D4" s="18"/>
      <c r="E4" s="12">
        <v>1.0</v>
      </c>
      <c r="G4" s="18"/>
      <c r="J4" s="12">
        <v>1.0</v>
      </c>
      <c r="K4" s="14">
        <f t="shared" ref="K4:K25" si="1">K3+4*SUM(C4:I4)+10*J4</f>
        <v>14</v>
      </c>
      <c r="L4" s="14">
        <f t="shared" ref="L4:L25" si="2">L3+10*M4+4*SUM(N4:T4)</f>
        <v>14</v>
      </c>
    </row>
    <row r="5">
      <c r="A5" s="12">
        <v>3.0</v>
      </c>
      <c r="B5" s="13" t="s">
        <v>20</v>
      </c>
      <c r="D5" s="18"/>
      <c r="E5" s="12">
        <v>1.0</v>
      </c>
      <c r="G5" s="18"/>
      <c r="J5" s="12">
        <v>1.0</v>
      </c>
      <c r="K5" s="14">
        <f t="shared" si="1"/>
        <v>28</v>
      </c>
      <c r="L5" s="14">
        <f t="shared" si="2"/>
        <v>14</v>
      </c>
    </row>
    <row r="6">
      <c r="A6" s="12">
        <v>4.0</v>
      </c>
      <c r="B6" s="13" t="s">
        <v>21</v>
      </c>
      <c r="D6" s="18"/>
      <c r="G6" s="18"/>
      <c r="K6" s="14">
        <f t="shared" si="1"/>
        <v>28</v>
      </c>
      <c r="L6" s="14">
        <f t="shared" si="2"/>
        <v>28</v>
      </c>
      <c r="M6" s="12">
        <v>1.0</v>
      </c>
      <c r="T6" s="12">
        <v>1.0</v>
      </c>
    </row>
    <row r="7">
      <c r="A7" s="12">
        <v>5.0</v>
      </c>
      <c r="B7" s="13" t="s">
        <v>22</v>
      </c>
      <c r="D7" s="18"/>
      <c r="G7" s="18"/>
      <c r="K7" s="14">
        <f t="shared" si="1"/>
        <v>28</v>
      </c>
      <c r="L7" s="14">
        <f t="shared" si="2"/>
        <v>32</v>
      </c>
      <c r="S7" s="12">
        <v>1.0</v>
      </c>
    </row>
    <row r="8">
      <c r="A8" s="12">
        <v>6.0</v>
      </c>
      <c r="B8" s="13" t="s">
        <v>23</v>
      </c>
      <c r="D8" s="18"/>
      <c r="G8" s="18"/>
      <c r="K8" s="14">
        <f t="shared" si="1"/>
        <v>28</v>
      </c>
      <c r="L8" s="14">
        <f t="shared" si="2"/>
        <v>46</v>
      </c>
      <c r="M8" s="12">
        <v>1.0</v>
      </c>
      <c r="T8" s="12">
        <v>1.0</v>
      </c>
    </row>
    <row r="9">
      <c r="A9" s="12">
        <v>7.0</v>
      </c>
      <c r="B9" s="13" t="s">
        <v>21</v>
      </c>
      <c r="D9" s="18"/>
      <c r="G9" s="18"/>
      <c r="K9" s="14">
        <f t="shared" si="1"/>
        <v>28</v>
      </c>
      <c r="L9" s="14">
        <f t="shared" si="2"/>
        <v>60</v>
      </c>
      <c r="M9" s="12">
        <v>1.0</v>
      </c>
      <c r="T9" s="12">
        <v>1.0</v>
      </c>
    </row>
    <row r="10">
      <c r="A10" s="12">
        <v>8.0</v>
      </c>
      <c r="B10" s="13" t="s">
        <v>22</v>
      </c>
      <c r="D10" s="18"/>
      <c r="G10" s="18"/>
      <c r="K10" s="14">
        <f t="shared" si="1"/>
        <v>28</v>
      </c>
      <c r="L10" s="14">
        <f t="shared" si="2"/>
        <v>64</v>
      </c>
      <c r="S10" s="12">
        <v>1.0</v>
      </c>
    </row>
    <row r="11">
      <c r="A11" s="12">
        <v>9.0</v>
      </c>
      <c r="B11" s="13" t="s">
        <v>19</v>
      </c>
      <c r="D11" s="18"/>
      <c r="G11" s="18"/>
      <c r="K11" s="14">
        <f t="shared" si="1"/>
        <v>28</v>
      </c>
      <c r="L11" s="14">
        <f t="shared" si="2"/>
        <v>68</v>
      </c>
      <c r="S11" s="12">
        <v>1.0</v>
      </c>
    </row>
    <row r="12">
      <c r="A12" s="12">
        <v>10.0</v>
      </c>
      <c r="B12" s="13" t="s">
        <v>18</v>
      </c>
      <c r="D12" s="18"/>
      <c r="G12" s="18"/>
      <c r="K12" s="14">
        <f t="shared" si="1"/>
        <v>28</v>
      </c>
      <c r="L12" s="14">
        <f t="shared" si="2"/>
        <v>82</v>
      </c>
      <c r="M12" s="12">
        <v>1.0</v>
      </c>
      <c r="Q12" s="12">
        <v>1.0</v>
      </c>
    </row>
    <row r="13">
      <c r="A13" s="12">
        <v>11.0</v>
      </c>
      <c r="B13" s="13" t="s">
        <v>20</v>
      </c>
      <c r="D13" s="18"/>
      <c r="E13" s="12">
        <v>1.0</v>
      </c>
      <c r="G13" s="18"/>
      <c r="K13" s="14">
        <f t="shared" si="1"/>
        <v>32</v>
      </c>
      <c r="L13" s="14">
        <f t="shared" si="2"/>
        <v>82</v>
      </c>
    </row>
    <row r="14">
      <c r="A14" s="12">
        <v>12.0</v>
      </c>
      <c r="B14" s="13" t="s">
        <v>23</v>
      </c>
      <c r="D14" s="18"/>
      <c r="E14" s="12">
        <v>1.0</v>
      </c>
      <c r="G14" s="18"/>
      <c r="J14" s="12">
        <v>1.0</v>
      </c>
      <c r="K14" s="14">
        <f t="shared" si="1"/>
        <v>46</v>
      </c>
      <c r="L14" s="14">
        <f t="shared" si="2"/>
        <v>82</v>
      </c>
    </row>
    <row r="15">
      <c r="A15" s="12">
        <v>13.0</v>
      </c>
      <c r="B15" s="13" t="s">
        <v>21</v>
      </c>
      <c r="C15" s="18"/>
      <c r="E15" s="12">
        <v>1.0</v>
      </c>
      <c r="H15" s="18"/>
      <c r="K15" s="14">
        <f t="shared" si="1"/>
        <v>50</v>
      </c>
      <c r="L15" s="14">
        <f t="shared" si="2"/>
        <v>82</v>
      </c>
    </row>
    <row r="16">
      <c r="A16" s="12">
        <v>14.0</v>
      </c>
      <c r="B16" s="13" t="s">
        <v>24</v>
      </c>
      <c r="C16" s="18"/>
      <c r="E16" s="12">
        <v>1.0</v>
      </c>
      <c r="H16" s="18"/>
      <c r="J16" s="12">
        <v>1.0</v>
      </c>
      <c r="K16" s="14">
        <f t="shared" si="1"/>
        <v>64</v>
      </c>
      <c r="L16" s="14">
        <f t="shared" si="2"/>
        <v>82</v>
      </c>
    </row>
    <row r="17">
      <c r="A17" s="12">
        <v>15.0</v>
      </c>
      <c r="B17" s="13" t="s">
        <v>20</v>
      </c>
      <c r="C17" s="18"/>
      <c r="H17" s="18"/>
      <c r="K17" s="14">
        <f t="shared" si="1"/>
        <v>64</v>
      </c>
      <c r="L17" s="14">
        <f t="shared" si="2"/>
        <v>96</v>
      </c>
      <c r="M17" s="12">
        <v>1.0</v>
      </c>
      <c r="Q17" s="12">
        <v>1.0</v>
      </c>
    </row>
    <row r="18">
      <c r="A18" s="12">
        <v>16.0</v>
      </c>
      <c r="B18" s="13" t="s">
        <v>19</v>
      </c>
      <c r="C18" s="18"/>
      <c r="E18" s="12">
        <v>1.0</v>
      </c>
      <c r="H18" s="18"/>
      <c r="K18" s="14">
        <f t="shared" si="1"/>
        <v>68</v>
      </c>
      <c r="L18" s="14">
        <f t="shared" si="2"/>
        <v>96</v>
      </c>
    </row>
    <row r="19">
      <c r="A19" s="12">
        <v>17.0</v>
      </c>
      <c r="B19" s="13" t="s">
        <v>18</v>
      </c>
      <c r="C19" s="18"/>
      <c r="E19" s="12">
        <v>1.0</v>
      </c>
      <c r="H19" s="18"/>
      <c r="K19" s="14">
        <f t="shared" si="1"/>
        <v>72</v>
      </c>
      <c r="L19" s="14">
        <f t="shared" si="2"/>
        <v>96</v>
      </c>
    </row>
    <row r="20">
      <c r="A20" s="12">
        <v>18.0</v>
      </c>
      <c r="B20" s="13" t="s">
        <v>20</v>
      </c>
      <c r="C20" s="18"/>
      <c r="H20" s="18"/>
      <c r="K20" s="14">
        <f t="shared" si="1"/>
        <v>72</v>
      </c>
      <c r="L20" s="14">
        <f t="shared" si="2"/>
        <v>110</v>
      </c>
      <c r="M20" s="12">
        <v>1.0</v>
      </c>
      <c r="Q20" s="12">
        <v>1.0</v>
      </c>
    </row>
    <row r="21">
      <c r="A21" s="12">
        <v>19.0</v>
      </c>
      <c r="B21" s="13" t="s">
        <v>22</v>
      </c>
      <c r="C21" s="18"/>
      <c r="H21" s="18"/>
      <c r="K21" s="14">
        <f t="shared" si="1"/>
        <v>72</v>
      </c>
      <c r="L21" s="14">
        <f t="shared" si="2"/>
        <v>110</v>
      </c>
    </row>
    <row r="22">
      <c r="A22" s="12">
        <v>20.0</v>
      </c>
      <c r="B22" s="13" t="s">
        <v>19</v>
      </c>
      <c r="C22" s="18"/>
      <c r="E22" s="12">
        <v>1.0</v>
      </c>
      <c r="H22" s="18"/>
      <c r="J22" s="12">
        <v>1.0</v>
      </c>
      <c r="K22" s="14">
        <f t="shared" si="1"/>
        <v>86</v>
      </c>
      <c r="L22" s="14">
        <f t="shared" si="2"/>
        <v>110</v>
      </c>
    </row>
    <row r="23">
      <c r="A23" s="12">
        <v>21.0</v>
      </c>
      <c r="B23" s="13" t="s">
        <v>21</v>
      </c>
      <c r="C23" s="18"/>
      <c r="H23" s="18"/>
      <c r="K23" s="14">
        <f t="shared" si="1"/>
        <v>86</v>
      </c>
      <c r="L23" s="14">
        <f t="shared" si="2"/>
        <v>114</v>
      </c>
      <c r="T23" s="12">
        <v>1.0</v>
      </c>
    </row>
    <row r="24">
      <c r="A24" s="12">
        <v>22.0</v>
      </c>
      <c r="B24" s="13" t="s">
        <v>23</v>
      </c>
      <c r="C24" s="18"/>
      <c r="H24" s="18"/>
      <c r="K24" s="14">
        <f t="shared" si="1"/>
        <v>86</v>
      </c>
      <c r="L24" s="14">
        <f t="shared" si="2"/>
        <v>128</v>
      </c>
      <c r="M24" s="12">
        <v>1.0</v>
      </c>
      <c r="T24" s="12">
        <v>1.0</v>
      </c>
    </row>
    <row r="25">
      <c r="A25" s="12">
        <v>23.0</v>
      </c>
      <c r="B25" s="13" t="s">
        <v>18</v>
      </c>
      <c r="C25" s="18"/>
      <c r="H25" s="18"/>
      <c r="K25" s="14">
        <f t="shared" si="1"/>
        <v>86</v>
      </c>
      <c r="L25" s="14">
        <f t="shared" si="2"/>
        <v>124</v>
      </c>
      <c r="Q25" s="12">
        <v>-1.0</v>
      </c>
    </row>
    <row r="26">
      <c r="A26" s="16" t="s">
        <v>25</v>
      </c>
      <c r="C26" s="14">
        <f t="shared" ref="C26:I26" si="3">4*SUM(C3:C25)</f>
        <v>0</v>
      </c>
      <c r="D26" s="14">
        <f t="shared" si="3"/>
        <v>0</v>
      </c>
      <c r="E26" s="14">
        <f t="shared" si="3"/>
        <v>36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50</v>
      </c>
      <c r="K26" s="14">
        <f t="shared" ref="K26:L26" si="4">K25</f>
        <v>86</v>
      </c>
      <c r="L26" s="14">
        <f t="shared" si="4"/>
        <v>124</v>
      </c>
      <c r="M26" s="14">
        <f>10*SUM(M3:M25)</f>
        <v>80</v>
      </c>
      <c r="N26" s="14">
        <f t="shared" ref="N26:T26" si="5">4*SUM(N3:N25)</f>
        <v>0</v>
      </c>
      <c r="O26" s="14">
        <f t="shared" si="5"/>
        <v>0</v>
      </c>
      <c r="P26" s="14">
        <f t="shared" si="5"/>
        <v>0</v>
      </c>
      <c r="Q26" s="14">
        <f t="shared" si="5"/>
        <v>12</v>
      </c>
      <c r="R26" s="14">
        <f t="shared" si="5"/>
        <v>0</v>
      </c>
      <c r="S26" s="14">
        <f t="shared" si="5"/>
        <v>12</v>
      </c>
      <c r="T26" s="14">
        <f t="shared" si="5"/>
        <v>20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3"/>
      <c r="C1" s="3" t="s">
        <v>106</v>
      </c>
      <c r="L1" s="3" t="s">
        <v>107</v>
      </c>
      <c r="U1" s="4"/>
      <c r="V1" s="4"/>
      <c r="W1" s="4"/>
      <c r="X1" s="4"/>
      <c r="Y1" s="4"/>
      <c r="Z1" s="4"/>
      <c r="AA1" s="5"/>
    </row>
    <row r="2" ht="112.5" customHeight="1">
      <c r="A2" s="6" t="s">
        <v>2</v>
      </c>
      <c r="B2" s="15" t="s">
        <v>3</v>
      </c>
      <c r="C2" s="8" t="s">
        <v>108</v>
      </c>
      <c r="D2" s="2" t="s">
        <v>109</v>
      </c>
      <c r="E2" s="2" t="s">
        <v>110</v>
      </c>
      <c r="F2" s="2" t="s">
        <v>49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12</v>
      </c>
      <c r="L2" s="6" t="s">
        <v>12</v>
      </c>
      <c r="M2" s="2" t="s">
        <v>11</v>
      </c>
      <c r="N2" s="9" t="s">
        <v>111</v>
      </c>
      <c r="O2" s="9" t="s">
        <v>112</v>
      </c>
      <c r="P2" s="9" t="s">
        <v>113</v>
      </c>
      <c r="Q2" s="9" t="s">
        <v>114</v>
      </c>
      <c r="R2" s="7" t="s">
        <v>50</v>
      </c>
      <c r="S2" s="7" t="s">
        <v>38</v>
      </c>
      <c r="T2" s="17" t="s">
        <v>39</v>
      </c>
      <c r="U2" s="11"/>
      <c r="V2" s="11"/>
      <c r="W2" s="11"/>
      <c r="X2" s="11"/>
      <c r="Y2" s="11"/>
      <c r="Z2" s="11"/>
      <c r="AA2" s="2"/>
    </row>
    <row r="3">
      <c r="A3" s="12">
        <v>1.0</v>
      </c>
      <c r="B3" s="13" t="s">
        <v>18</v>
      </c>
      <c r="D3" s="12">
        <v>1.0</v>
      </c>
      <c r="J3" s="12">
        <v>1.0</v>
      </c>
      <c r="K3" s="14">
        <f>4*SUM(C3:I3)+10*J3</f>
        <v>14</v>
      </c>
      <c r="L3" s="14">
        <f>10*M3+4*SUM(N3:T3)</f>
        <v>0</v>
      </c>
    </row>
    <row r="4">
      <c r="A4" s="12">
        <v>2.0</v>
      </c>
      <c r="B4" s="13" t="s">
        <v>19</v>
      </c>
      <c r="E4" s="12">
        <v>1.0</v>
      </c>
      <c r="J4" s="12">
        <v>1.0</v>
      </c>
      <c r="K4" s="14">
        <f t="shared" ref="K4:K25" si="1">K3+4*SUM(C4:I4)+10*J4</f>
        <v>28</v>
      </c>
      <c r="L4" s="14">
        <f t="shared" ref="L4:L25" si="2">L3+10*M4+4*SUM(N4:T4)</f>
        <v>0</v>
      </c>
    </row>
    <row r="5">
      <c r="A5" s="12">
        <v>3.0</v>
      </c>
      <c r="B5" s="13" t="s">
        <v>20</v>
      </c>
      <c r="K5" s="14">
        <f t="shared" si="1"/>
        <v>28</v>
      </c>
      <c r="L5" s="14">
        <f t="shared" si="2"/>
        <v>4</v>
      </c>
      <c r="M5" s="12">
        <v>0.0</v>
      </c>
      <c r="N5" s="12">
        <v>1.0</v>
      </c>
    </row>
    <row r="6">
      <c r="A6" s="12">
        <v>4.0</v>
      </c>
      <c r="B6" s="13" t="s">
        <v>21</v>
      </c>
      <c r="E6" s="12">
        <v>1.0</v>
      </c>
      <c r="J6" s="12">
        <v>0.0</v>
      </c>
      <c r="K6" s="14">
        <f t="shared" si="1"/>
        <v>32</v>
      </c>
      <c r="L6" s="14">
        <f t="shared" si="2"/>
        <v>4</v>
      </c>
    </row>
    <row r="7">
      <c r="A7" s="12">
        <v>5.0</v>
      </c>
      <c r="B7" s="13" t="s">
        <v>22</v>
      </c>
      <c r="E7" s="12">
        <v>1.0</v>
      </c>
      <c r="J7" s="12">
        <v>0.0</v>
      </c>
      <c r="K7" s="14">
        <f t="shared" si="1"/>
        <v>36</v>
      </c>
      <c r="L7" s="14">
        <f t="shared" si="2"/>
        <v>4</v>
      </c>
    </row>
    <row r="8">
      <c r="A8" s="12">
        <v>6.0</v>
      </c>
      <c r="B8" s="13" t="s">
        <v>23</v>
      </c>
      <c r="E8" s="12">
        <v>1.0</v>
      </c>
      <c r="J8" s="12">
        <v>1.0</v>
      </c>
      <c r="K8" s="14">
        <f t="shared" si="1"/>
        <v>50</v>
      </c>
      <c r="L8" s="14">
        <f t="shared" si="2"/>
        <v>4</v>
      </c>
    </row>
    <row r="9">
      <c r="A9" s="12">
        <v>7.0</v>
      </c>
      <c r="B9" s="13" t="s">
        <v>21</v>
      </c>
      <c r="E9" s="12">
        <v>0.0</v>
      </c>
      <c r="K9" s="14">
        <f t="shared" si="1"/>
        <v>50</v>
      </c>
      <c r="L9" s="14">
        <f t="shared" si="2"/>
        <v>4</v>
      </c>
      <c r="N9" s="12">
        <v>0.0</v>
      </c>
    </row>
    <row r="10">
      <c r="A10" s="12">
        <v>8.0</v>
      </c>
      <c r="B10" s="13" t="s">
        <v>22</v>
      </c>
      <c r="D10" s="12">
        <v>1.0</v>
      </c>
      <c r="J10" s="12">
        <v>0.0</v>
      </c>
      <c r="K10" s="14">
        <f t="shared" si="1"/>
        <v>54</v>
      </c>
      <c r="L10" s="14">
        <f t="shared" si="2"/>
        <v>0</v>
      </c>
      <c r="N10" s="12">
        <v>-1.0</v>
      </c>
    </row>
    <row r="11">
      <c r="A11" s="12">
        <v>9.0</v>
      </c>
      <c r="B11" s="13" t="s">
        <v>19</v>
      </c>
      <c r="K11" s="14">
        <f t="shared" si="1"/>
        <v>54</v>
      </c>
      <c r="L11" s="14">
        <f t="shared" si="2"/>
        <v>4</v>
      </c>
      <c r="M11" s="12">
        <v>0.0</v>
      </c>
      <c r="Q11" s="12">
        <v>1.0</v>
      </c>
    </row>
    <row r="12">
      <c r="A12" s="12">
        <v>10.0</v>
      </c>
      <c r="B12" s="13" t="s">
        <v>18</v>
      </c>
      <c r="K12" s="14">
        <f t="shared" si="1"/>
        <v>54</v>
      </c>
      <c r="L12" s="14">
        <f t="shared" si="2"/>
        <v>8</v>
      </c>
      <c r="M12" s="12">
        <v>0.0</v>
      </c>
      <c r="N12" s="12">
        <v>1.0</v>
      </c>
    </row>
    <row r="13">
      <c r="A13" s="12">
        <v>11.0</v>
      </c>
      <c r="B13" s="13" t="s">
        <v>20</v>
      </c>
      <c r="E13" s="12">
        <v>1.0</v>
      </c>
      <c r="J13" s="12">
        <v>0.0</v>
      </c>
      <c r="K13" s="14">
        <f t="shared" si="1"/>
        <v>58</v>
      </c>
      <c r="L13" s="14">
        <f t="shared" si="2"/>
        <v>8</v>
      </c>
    </row>
    <row r="14">
      <c r="A14" s="12">
        <v>12.0</v>
      </c>
      <c r="B14" s="13" t="s">
        <v>23</v>
      </c>
      <c r="E14" s="12">
        <v>1.0</v>
      </c>
      <c r="J14" s="12">
        <v>1.0</v>
      </c>
      <c r="K14" s="14">
        <f t="shared" si="1"/>
        <v>72</v>
      </c>
      <c r="L14" s="14">
        <f t="shared" si="2"/>
        <v>4</v>
      </c>
      <c r="N14" s="12">
        <v>-1.0</v>
      </c>
    </row>
    <row r="15">
      <c r="A15" s="12">
        <v>13.0</v>
      </c>
      <c r="B15" s="13" t="s">
        <v>21</v>
      </c>
      <c r="K15" s="14">
        <f t="shared" si="1"/>
        <v>72</v>
      </c>
      <c r="L15" s="14">
        <f t="shared" si="2"/>
        <v>8</v>
      </c>
      <c r="M15" s="12">
        <v>0.0</v>
      </c>
      <c r="N15" s="12">
        <v>1.0</v>
      </c>
    </row>
    <row r="16">
      <c r="A16" s="12">
        <v>14.0</v>
      </c>
      <c r="B16" s="13" t="s">
        <v>24</v>
      </c>
      <c r="E16" s="12">
        <v>0.0</v>
      </c>
      <c r="K16" s="14">
        <f t="shared" si="1"/>
        <v>72</v>
      </c>
      <c r="L16" s="14">
        <f t="shared" si="2"/>
        <v>12</v>
      </c>
      <c r="M16" s="12">
        <v>0.0</v>
      </c>
      <c r="N16" s="12">
        <v>1.0</v>
      </c>
    </row>
    <row r="17">
      <c r="A17" s="12">
        <v>15.0</v>
      </c>
      <c r="B17" s="13" t="s">
        <v>20</v>
      </c>
      <c r="D17" s="12">
        <v>1.0</v>
      </c>
      <c r="J17" s="12">
        <v>0.0</v>
      </c>
      <c r="K17" s="14">
        <f t="shared" si="1"/>
        <v>76</v>
      </c>
      <c r="L17" s="14">
        <f t="shared" si="2"/>
        <v>8</v>
      </c>
      <c r="N17" s="12">
        <v>-1.0</v>
      </c>
    </row>
    <row r="18">
      <c r="A18" s="12">
        <v>16.0</v>
      </c>
      <c r="B18" s="13" t="s">
        <v>19</v>
      </c>
      <c r="E18" s="12">
        <v>1.0</v>
      </c>
      <c r="J18" s="12">
        <v>1.0</v>
      </c>
      <c r="K18" s="14">
        <f t="shared" si="1"/>
        <v>90</v>
      </c>
      <c r="L18" s="14">
        <f t="shared" si="2"/>
        <v>8</v>
      </c>
    </row>
    <row r="19">
      <c r="A19" s="12">
        <v>17.0</v>
      </c>
      <c r="B19" s="13" t="s">
        <v>18</v>
      </c>
      <c r="E19" s="12">
        <v>1.0</v>
      </c>
      <c r="J19" s="12">
        <v>0.0</v>
      </c>
      <c r="K19" s="14">
        <f t="shared" si="1"/>
        <v>94</v>
      </c>
      <c r="L19" s="14">
        <f t="shared" si="2"/>
        <v>8</v>
      </c>
    </row>
    <row r="20">
      <c r="A20" s="12">
        <v>18.0</v>
      </c>
      <c r="B20" s="13" t="s">
        <v>20</v>
      </c>
      <c r="D20" s="12">
        <v>-1.0</v>
      </c>
      <c r="K20" s="14">
        <f t="shared" si="1"/>
        <v>90</v>
      </c>
      <c r="L20" s="14">
        <f t="shared" si="2"/>
        <v>8</v>
      </c>
      <c r="N20" s="12">
        <v>0.0</v>
      </c>
    </row>
    <row r="21">
      <c r="A21" s="12">
        <v>19.0</v>
      </c>
      <c r="B21" s="15" t="s">
        <v>22</v>
      </c>
      <c r="C21" s="12">
        <v>1.0</v>
      </c>
      <c r="J21" s="12">
        <v>1.0</v>
      </c>
      <c r="K21" s="14">
        <f t="shared" si="1"/>
        <v>104</v>
      </c>
      <c r="L21" s="14">
        <f t="shared" si="2"/>
        <v>8</v>
      </c>
    </row>
    <row r="22">
      <c r="A22" s="12">
        <v>20.0</v>
      </c>
      <c r="B22" s="13" t="s">
        <v>19</v>
      </c>
      <c r="D22" s="12">
        <v>1.0</v>
      </c>
      <c r="J22" s="12">
        <v>1.0</v>
      </c>
      <c r="K22" s="14">
        <f t="shared" si="1"/>
        <v>118</v>
      </c>
      <c r="L22" s="14">
        <f t="shared" si="2"/>
        <v>8</v>
      </c>
    </row>
    <row r="23">
      <c r="A23" s="12">
        <v>21.0</v>
      </c>
      <c r="B23" s="13" t="s">
        <v>21</v>
      </c>
      <c r="E23" s="12">
        <v>1.0</v>
      </c>
      <c r="J23" s="12">
        <v>1.0</v>
      </c>
      <c r="K23" s="14">
        <f t="shared" si="1"/>
        <v>132</v>
      </c>
      <c r="L23" s="14">
        <f t="shared" si="2"/>
        <v>4</v>
      </c>
      <c r="Q23" s="12">
        <v>-1.0</v>
      </c>
    </row>
    <row r="24">
      <c r="A24" s="12">
        <v>22.0</v>
      </c>
      <c r="B24" s="13" t="s">
        <v>23</v>
      </c>
      <c r="E24" s="12">
        <v>1.0</v>
      </c>
      <c r="J24" s="12">
        <v>1.0</v>
      </c>
      <c r="K24" s="14">
        <f t="shared" si="1"/>
        <v>146</v>
      </c>
      <c r="L24" s="14">
        <f t="shared" si="2"/>
        <v>4</v>
      </c>
    </row>
    <row r="25">
      <c r="A25" s="12">
        <v>23.0</v>
      </c>
      <c r="B25" s="13" t="s">
        <v>18</v>
      </c>
      <c r="K25" s="14">
        <f t="shared" si="1"/>
        <v>146</v>
      </c>
      <c r="L25" s="14">
        <f t="shared" si="2"/>
        <v>8</v>
      </c>
      <c r="M25" s="12">
        <v>0.0</v>
      </c>
      <c r="N25" s="12">
        <v>1.0</v>
      </c>
    </row>
    <row r="26">
      <c r="A26" s="16" t="s">
        <v>25</v>
      </c>
      <c r="C26" s="14">
        <f t="shared" ref="C26:I26" si="3">4*SUM(C3:C25)</f>
        <v>4</v>
      </c>
      <c r="D26" s="14">
        <f t="shared" si="3"/>
        <v>12</v>
      </c>
      <c r="E26" s="14">
        <f t="shared" si="3"/>
        <v>40</v>
      </c>
      <c r="F26" s="14">
        <f t="shared" si="3"/>
        <v>0</v>
      </c>
      <c r="G26" s="14">
        <f t="shared" si="3"/>
        <v>0</v>
      </c>
      <c r="H26" s="14">
        <f t="shared" si="3"/>
        <v>0</v>
      </c>
      <c r="I26" s="14">
        <f t="shared" si="3"/>
        <v>0</v>
      </c>
      <c r="J26" s="14">
        <f>10*SUM(J3:J25)</f>
        <v>90</v>
      </c>
      <c r="K26" s="14">
        <f t="shared" ref="K26:L26" si="4">K25</f>
        <v>146</v>
      </c>
      <c r="L26" s="14">
        <f t="shared" si="4"/>
        <v>8</v>
      </c>
      <c r="M26" s="14">
        <f>10*SUM(M3:M25)</f>
        <v>0</v>
      </c>
      <c r="N26" s="14">
        <f t="shared" ref="N26:T26" si="5">4*SUM(N3:N25)</f>
        <v>8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