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ys - Geoffrey" sheetId="1" r:id="rId3"/>
    <sheet state="visible" name="Chem - Benji" sheetId="2" r:id="rId4"/>
    <sheet state="visible" name="Bio - Reilly" sheetId="3" r:id="rId5"/>
    <sheet state="visible" name="CODE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6.1</t>
      </text>
    </comment>
    <comment authorId="0" ref="B15">
      <text>
        <t xml:space="preserve">4.10</t>
      </text>
    </comment>
    <comment authorId="0" ref="B23">
      <text>
        <t xml:space="preserve">6.13
we did this set
</t>
      </text>
    </comment>
    <comment authorId="0" ref="B31">
      <text>
        <t xml:space="preserve">6 round 10
we did this before too</t>
      </text>
    </comment>
    <comment authorId="0" ref="B37">
      <text>
        <t xml:space="preserve">new set
7 round 6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6.1</t>
      </text>
    </comment>
    <comment authorId="0" ref="B15">
      <text>
        <t xml:space="preserve">4.10</t>
      </text>
    </comment>
    <comment authorId="0" ref="B23">
      <text>
        <t xml:space="preserve">6.13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6.1</t>
      </text>
    </comment>
    <comment authorId="0" ref="B15">
      <text>
        <t xml:space="preserve">4.10</t>
      </text>
    </comment>
    <comment authorId="0" ref="B23">
      <text>
        <t xml:space="preserve">6.13
</t>
      </text>
    </comment>
  </commentList>
</comments>
</file>

<file path=xl/sharedStrings.xml><?xml version="1.0" encoding="utf-8"?>
<sst xmlns="http://schemas.openxmlformats.org/spreadsheetml/2006/main" count="311" uniqueCount="56">
  <si>
    <t>A1</t>
  </si>
  <si>
    <t>A2</t>
  </si>
  <si>
    <t>A Captain</t>
  </si>
  <si>
    <t>A3</t>
  </si>
  <si>
    <t>A4</t>
  </si>
  <si>
    <t>B1</t>
  </si>
  <si>
    <t>B Captain</t>
  </si>
  <si>
    <t>B2</t>
  </si>
  <si>
    <t>B3</t>
  </si>
  <si>
    <t>B4</t>
  </si>
  <si>
    <t>Bonus</t>
  </si>
  <si>
    <t>Round</t>
  </si>
  <si>
    <t>Question</t>
  </si>
  <si>
    <t>Allen Gu</t>
  </si>
  <si>
    <t>Jason Gu</t>
  </si>
  <si>
    <t>Nick Liu</t>
  </si>
  <si>
    <t>https://science.energy.gov/~/media/wdts/nsb/pdf/HS-Sample-Questions/Sample-Set-6/Sample6_ROUND2.pdf</t>
  </si>
  <si>
    <t>Correct (total)</t>
  </si>
  <si>
    <t>https://science.energy.gov/~/media/wdts/nsb/pdf/HS-Sample-Questions/Sample-Set-4/Round11.pdf</t>
  </si>
  <si>
    <t>Correct (I)</t>
  </si>
  <si>
    <t>https://science.energy.gov/~/media/wdts/nsb/pdf/HS-Sample-Questions/Sample-Set-6/Sample6_ROUND12.pdf</t>
  </si>
  <si>
    <t>Interrupt (wrong)/Blurt</t>
  </si>
  <si>
    <t>https://science.energy.gov/~/media/wdts/nsb/pdf/HS-Sample-Questions/Sample-Set-7/ROUND-6.pdf</t>
  </si>
  <si>
    <t>Toss Up</t>
  </si>
  <si>
    <t>4I</t>
  </si>
  <si>
    <t>XX</t>
  </si>
  <si>
    <t>X1</t>
  </si>
  <si>
    <t>X2</t>
  </si>
  <si>
    <t>4?</t>
  </si>
  <si>
    <t>Abid</t>
  </si>
  <si>
    <t>Cindy</t>
  </si>
  <si>
    <t>Richard</t>
  </si>
  <si>
    <t>Marissa</t>
  </si>
  <si>
    <t>Derek</t>
  </si>
  <si>
    <t>join</t>
  </si>
  <si>
    <t>DONE</t>
  </si>
  <si>
    <t>Eric</t>
  </si>
  <si>
    <t xml:space="preserve"> Jedson</t>
  </si>
  <si>
    <t>EMily</t>
  </si>
  <si>
    <t>CHris</t>
  </si>
  <si>
    <t>aidan</t>
  </si>
  <si>
    <t>Rachel shi</t>
  </si>
  <si>
    <t>Jacob</t>
  </si>
  <si>
    <t>Josh/Joseph</t>
  </si>
  <si>
    <t>x</t>
  </si>
  <si>
    <t>10,10</t>
  </si>
  <si>
    <t>10,</t>
  </si>
  <si>
    <t>xx</t>
  </si>
  <si>
    <t>Subject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</si>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</sst>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24.0"/>
      <color rgb="FFFFFFFF"/>
      <name val="Arial"/>
    </font>
    <font>
      <name val="Arial"/>
    </font>
    <font>
      <u/>
      <color rgb="FF0000FF"/>
      <name val="Arial"/>
    </font>
    <font>
      <sz val="11.0"/>
      <color rgb="FF000000"/>
      <name val="Arial"/>
    </font>
    <font>
      <u/>
      <color rgb="FF1155CC"/>
      <name val="Arial"/>
    </font>
    <font>
      <b/>
      <name val="Arial"/>
    </font>
    <font>
      <b/>
      <sz val="24.0"/>
      <color rgb="FFFFFFFF"/>
    </font>
    <font/>
    <font>
      <u/>
      <color rgb="FF0000FF"/>
    </font>
    <font>
      <sz val="11.0"/>
      <color rgb="FF000000"/>
      <name val="Inconsolata"/>
    </font>
    <font>
      <u/>
      <color rgb="FF1155CC"/>
      <name val="Arial"/>
    </font>
    <font>
      <u/>
      <color rgb="FF1155CC"/>
      <name val="Arial"/>
    </font>
    <font>
      <b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Font="1"/>
    <xf borderId="0" fillId="3" fontId="3" numFmtId="0" xfId="0" applyAlignment="1" applyFont="1">
      <alignment readingOrder="0"/>
    </xf>
    <xf borderId="0" fillId="3" fontId="2" numFmtId="0" xfId="0" applyFont="1"/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4" fontId="4" numFmtId="0" xfId="0" applyAlignment="1" applyFill="1" applyFont="1">
      <alignment horizontal="right" vertical="bottom"/>
    </xf>
    <xf borderId="1" fillId="3" fontId="5" numFmtId="0" xfId="0" applyAlignment="1" applyBorder="1" applyFont="1">
      <alignment readingOrder="0" shrinkToFit="0" vertical="bottom" wrapText="0"/>
    </xf>
    <xf borderId="0" fillId="5" fontId="4" numFmtId="0" xfId="0" applyAlignment="1" applyFill="1" applyFont="1">
      <alignment horizontal="right" vertical="bottom"/>
    </xf>
    <xf borderId="0" fillId="5" fontId="4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6" fontId="4" numFmtId="0" xfId="0" applyAlignment="1" applyFill="1" applyFont="1">
      <alignment horizontal="right" vertical="bottom"/>
    </xf>
    <xf borderId="0" fillId="6" fontId="4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5" fontId="4" numFmtId="0" xfId="0" applyFont="1"/>
    <xf borderId="0" fillId="0" fontId="6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3" fontId="8" numFmtId="0" xfId="0" applyAlignment="1" applyFont="1">
      <alignment readingOrder="0"/>
    </xf>
    <xf borderId="0" fillId="6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3" fontId="8" numFmtId="0" xfId="0" applyFont="1"/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4" fontId="10" numFmtId="0" xfId="0" applyAlignment="1" applyFont="1">
      <alignment horizontal="right" vertical="bottom"/>
    </xf>
    <xf borderId="1" fillId="4" fontId="11" numFmtId="0" xfId="0" applyAlignment="1" applyBorder="1" applyFont="1">
      <alignment readingOrder="0" shrinkToFit="0" vertical="bottom" wrapText="0"/>
    </xf>
    <xf borderId="0" fillId="5" fontId="10" numFmtId="0" xfId="0" applyAlignment="1" applyFont="1">
      <alignment horizontal="right" vertical="bottom"/>
    </xf>
    <xf borderId="0" fillId="5" fontId="10" numFmtId="0" xfId="0" applyAlignment="1" applyFont="1">
      <alignment horizontal="right" vertical="bottom"/>
    </xf>
    <xf borderId="1" fillId="3" fontId="1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5" fontId="10" numFmtId="0" xfId="0" applyFont="1"/>
    <xf borderId="0" fillId="0" fontId="13" numFmtId="0" xfId="0" applyAlignment="1" applyFont="1">
      <alignment readingOrder="0"/>
    </xf>
    <xf borderId="0" fillId="2" fontId="14" numFmtId="0" xfId="0" applyAlignment="1" applyFont="1">
      <alignment readingOrder="0"/>
    </xf>
    <xf borderId="0" fillId="5" fontId="8" numFmtId="0" xfId="0" applyAlignment="1" applyFont="1">
      <alignment readingOrder="0"/>
    </xf>
    <xf borderId="0" fillId="0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4" fontId="2" numFmtId="0" xfId="0" applyAlignment="1" applyFont="1">
      <alignment horizontal="right" vertical="bottom"/>
    </xf>
    <xf borderId="0" fillId="6" fontId="2" numFmtId="0" xfId="0" applyAlignment="1" applyFont="1">
      <alignment vertical="bottom"/>
    </xf>
    <xf borderId="0" fillId="7" fontId="2" numFmtId="0" xfId="0" applyAlignment="1" applyFill="1" applyFont="1">
      <alignment vertical="bottom"/>
    </xf>
    <xf borderId="0" fillId="8" fontId="2" numFmtId="0" xfId="0" applyAlignment="1" applyFill="1" applyFont="1">
      <alignment vertical="bottom"/>
    </xf>
    <xf borderId="0" fillId="9" fontId="2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science.energy.gov/~/media/wdts/nsb/pdf/HS-Sample-Questions/Sample-Set-6/Sample6_ROUND2.pdf" TargetMode="External"/><Relationship Id="rId3" Type="http://schemas.openxmlformats.org/officeDocument/2006/relationships/hyperlink" Target="https://science.energy.gov/~/media/wdts/nsb/pdf/HS-Sample-Questions/Sample-Set-4/Round11.pdf" TargetMode="External"/><Relationship Id="rId4" Type="http://schemas.openxmlformats.org/officeDocument/2006/relationships/hyperlink" Target="https://science.energy.gov/~/media/wdts/nsb/pdf/HS-Sample-Questions/Sample-Set-6/Sample6_ROUND12.pdf" TargetMode="External"/><Relationship Id="rId5" Type="http://schemas.openxmlformats.org/officeDocument/2006/relationships/hyperlink" Target="https://science.energy.gov/~/media/wdts/nsb/pdf/HS-Sample-Questions/Sample-Set-7/ROUND-6.pdf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science.energy.gov/~/media/wdts/nsb/pdf/HS-Sample-Questions/Sample-Set-6/Sample6_ROUND2.pdf" TargetMode="External"/><Relationship Id="rId3" Type="http://schemas.openxmlformats.org/officeDocument/2006/relationships/hyperlink" Target="https://science.energy.gov/~/media/wdts/nsb/pdf/HS-Sample-Questions/Sample-Set-4/Round11.pdf" TargetMode="External"/><Relationship Id="rId4" Type="http://schemas.openxmlformats.org/officeDocument/2006/relationships/hyperlink" Target="https://science.energy.gov/~/media/wdts/nsb/pdf/HS-Sample-Questions/Sample-Set-6/Sample6_ROUND12.pdf" TargetMode="External"/><Relationship Id="rId5" Type="http://schemas.openxmlformats.org/officeDocument/2006/relationships/hyperlink" Target="https://science.energy.gov/~/media/wdts/nsb/pdf/HS-Sample-Questions/Sample-Set-7/ROUND-6.pdf" TargetMode="External"/><Relationship Id="rId6" Type="http://schemas.openxmlformats.org/officeDocument/2006/relationships/drawing" Target="../drawings/drawing2.xml"/><Relationship Id="rId7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science.energy.gov/~/media/wdts/nsb/pdf/HS-Sample-Questions/Sample-Set-6/Sample6_ROUND2.pdf" TargetMode="External"/><Relationship Id="rId3" Type="http://schemas.openxmlformats.org/officeDocument/2006/relationships/hyperlink" Target="https://science.energy.gov/~/media/wdts/nsb/pdf/HS-Sample-Questions/Sample-Set-4/Round11.pdf" TargetMode="External"/><Relationship Id="rId4" Type="http://schemas.openxmlformats.org/officeDocument/2006/relationships/hyperlink" Target="https://science.energy.gov/~/media/wdts/nsb/pdf/HS-Sample-Questions/Sample-Set-7/ROUND-6.pdf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SUM(C7:M56)+4*(COUNTIF(C7:M56, "4I")+COUNTIF(H7:L56, "XX")+COUNTIF(H7:L56, "B"))</f>
        <v>288</v>
      </c>
      <c r="B1" s="1">
        <f>SUM(H7:N56)+4*(COUNTIF(H7:N56, "4I")+COUNTIF(C7:G56, "XX")+COUNTIF(C7:G56, "B"))</f>
        <v>28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10</v>
      </c>
      <c r="N1" s="3" t="s">
        <v>10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4"/>
      <c r="G2" s="4"/>
      <c r="H2" s="4"/>
      <c r="I2" s="4"/>
      <c r="J2" s="4"/>
      <c r="K2" s="2"/>
      <c r="L2" s="2"/>
      <c r="M2" s="5" t="s">
        <v>16</v>
      </c>
      <c r="N2" s="6"/>
    </row>
    <row r="3">
      <c r="A3" s="7" t="s">
        <v>17</v>
      </c>
      <c r="B3" s="8"/>
      <c r="C3" s="9">
        <f t="shared" ref="C3:L3" si="1">(COUNTIF(C7:C56, "4"))+(COUNTIF(C7:C56, "4I"))</f>
        <v>4</v>
      </c>
      <c r="D3" s="9">
        <f t="shared" si="1"/>
        <v>7</v>
      </c>
      <c r="E3" s="9">
        <f t="shared" si="1"/>
        <v>1</v>
      </c>
      <c r="F3" s="9">
        <f t="shared" si="1"/>
        <v>0</v>
      </c>
      <c r="G3" s="9">
        <f t="shared" si="1"/>
        <v>0</v>
      </c>
      <c r="H3" s="9">
        <f t="shared" si="1"/>
        <v>0</v>
      </c>
      <c r="I3" s="9">
        <f t="shared" si="1"/>
        <v>0</v>
      </c>
      <c r="J3" s="9">
        <f t="shared" si="1"/>
        <v>0</v>
      </c>
      <c r="K3" s="9">
        <f t="shared" si="1"/>
        <v>0</v>
      </c>
      <c r="L3" s="9">
        <f t="shared" si="1"/>
        <v>0</v>
      </c>
      <c r="M3" s="10" t="s">
        <v>18</v>
      </c>
      <c r="N3" s="6"/>
    </row>
    <row r="4">
      <c r="A4" s="8" t="s">
        <v>19</v>
      </c>
      <c r="B4" s="8"/>
      <c r="C4" s="11">
        <f t="shared" ref="C4:L4" si="2">(COUNTIF(C7:C56, "4I"))</f>
        <v>4</v>
      </c>
      <c r="D4" s="12">
        <f t="shared" si="2"/>
        <v>5</v>
      </c>
      <c r="E4" s="11">
        <f t="shared" si="2"/>
        <v>0</v>
      </c>
      <c r="F4" s="12">
        <f t="shared" si="2"/>
        <v>0</v>
      </c>
      <c r="G4" s="12">
        <f t="shared" si="2"/>
        <v>0</v>
      </c>
      <c r="H4" s="12">
        <f t="shared" si="2"/>
        <v>0</v>
      </c>
      <c r="I4" s="12">
        <f t="shared" si="2"/>
        <v>0</v>
      </c>
      <c r="J4" s="12">
        <f t="shared" si="2"/>
        <v>0</v>
      </c>
      <c r="K4" s="12">
        <f t="shared" si="2"/>
        <v>0</v>
      </c>
      <c r="L4" s="12">
        <f t="shared" si="2"/>
        <v>0</v>
      </c>
      <c r="M4" s="10" t="s">
        <v>20</v>
      </c>
      <c r="N4" s="6"/>
    </row>
    <row r="5">
      <c r="A5" s="7" t="s">
        <v>21</v>
      </c>
      <c r="B5" s="13"/>
      <c r="C5" s="14">
        <f t="shared" ref="C5:L5" si="3">COUNTIF(C7:C56, "XX")+COUNTIF(C7:C56, "B")</f>
        <v>3</v>
      </c>
      <c r="D5" s="15">
        <f t="shared" si="3"/>
        <v>4</v>
      </c>
      <c r="E5" s="14">
        <f t="shared" si="3"/>
        <v>0</v>
      </c>
      <c r="F5" s="15">
        <f t="shared" si="3"/>
        <v>0</v>
      </c>
      <c r="G5" s="15">
        <f t="shared" si="3"/>
        <v>0</v>
      </c>
      <c r="H5" s="15">
        <f t="shared" si="3"/>
        <v>0</v>
      </c>
      <c r="I5" s="15">
        <f t="shared" si="3"/>
        <v>0</v>
      </c>
      <c r="J5" s="15">
        <f t="shared" si="3"/>
        <v>0</v>
      </c>
      <c r="K5" s="15">
        <f t="shared" si="3"/>
        <v>0</v>
      </c>
      <c r="L5" s="15">
        <f t="shared" si="3"/>
        <v>0</v>
      </c>
      <c r="M5" s="10" t="s">
        <v>22</v>
      </c>
      <c r="N5" s="6"/>
    </row>
    <row r="6">
      <c r="A6" s="16" t="s">
        <v>10</v>
      </c>
      <c r="B6" s="8"/>
      <c r="C6" s="17">
        <f t="shared" ref="C6:L6" si="4">(COUNTIF(C7:C56, "10"))</f>
        <v>10</v>
      </c>
      <c r="D6" s="17">
        <f t="shared" si="4"/>
        <v>8</v>
      </c>
      <c r="E6" s="17">
        <f t="shared" si="4"/>
        <v>6</v>
      </c>
      <c r="F6" s="17">
        <f t="shared" si="4"/>
        <v>0</v>
      </c>
      <c r="G6" s="17">
        <f t="shared" si="4"/>
        <v>0</v>
      </c>
      <c r="H6" s="17">
        <f t="shared" si="4"/>
        <v>0</v>
      </c>
      <c r="I6" s="17">
        <f t="shared" si="4"/>
        <v>0</v>
      </c>
      <c r="J6" s="17">
        <f t="shared" si="4"/>
        <v>0</v>
      </c>
      <c r="K6" s="17">
        <f t="shared" si="4"/>
        <v>0</v>
      </c>
      <c r="L6" s="17">
        <f t="shared" si="4"/>
        <v>0</v>
      </c>
      <c r="M6" s="3"/>
      <c r="N6" s="6"/>
    </row>
    <row r="7">
      <c r="A7" s="2">
        <v>1.0</v>
      </c>
      <c r="B7" s="2" t="s">
        <v>23</v>
      </c>
      <c r="C7" s="18" t="s">
        <v>24</v>
      </c>
      <c r="D7" s="2" t="s">
        <v>25</v>
      </c>
      <c r="E7" s="4"/>
      <c r="F7" s="4"/>
      <c r="G7" s="4"/>
      <c r="H7" s="4"/>
      <c r="I7" s="4"/>
      <c r="J7" s="4"/>
      <c r="K7" s="4"/>
      <c r="L7" s="4"/>
      <c r="M7" s="3"/>
      <c r="N7" s="6"/>
    </row>
    <row r="8">
      <c r="A8" s="2">
        <v>2.0</v>
      </c>
      <c r="B8" s="2" t="s">
        <v>10</v>
      </c>
      <c r="C8" s="2">
        <v>10.0</v>
      </c>
      <c r="D8" s="4"/>
      <c r="E8" s="2">
        <v>10.0</v>
      </c>
      <c r="F8" s="4"/>
      <c r="G8" s="4"/>
      <c r="H8" s="4"/>
      <c r="I8" s="4"/>
      <c r="J8" s="4"/>
      <c r="K8" s="4"/>
      <c r="L8" s="4"/>
      <c r="M8" s="3"/>
      <c r="N8" s="3"/>
    </row>
    <row r="9">
      <c r="A9" s="2">
        <v>3.0</v>
      </c>
      <c r="B9" s="2" t="s">
        <v>23</v>
      </c>
      <c r="C9" s="2" t="s">
        <v>26</v>
      </c>
      <c r="D9" s="2" t="s">
        <v>27</v>
      </c>
      <c r="E9" s="4"/>
      <c r="F9" s="4"/>
      <c r="G9" s="4"/>
      <c r="H9" s="4"/>
      <c r="I9" s="4"/>
      <c r="J9" s="4"/>
      <c r="K9" s="4"/>
      <c r="L9" s="4"/>
      <c r="M9" s="3"/>
      <c r="N9" s="3"/>
    </row>
    <row r="10">
      <c r="A10" s="2">
        <v>4.0</v>
      </c>
      <c r="B10" s="2" t="s">
        <v>10</v>
      </c>
      <c r="C10" s="2">
        <v>10.0</v>
      </c>
      <c r="D10" s="4"/>
      <c r="E10" s="4"/>
      <c r="F10" s="4"/>
      <c r="G10" s="4"/>
      <c r="H10" s="4"/>
      <c r="I10" s="4"/>
      <c r="J10" s="4"/>
      <c r="K10" s="4"/>
      <c r="L10" s="4"/>
      <c r="M10" s="6"/>
      <c r="N10" s="6"/>
    </row>
    <row r="11">
      <c r="A11" s="2">
        <v>5.0</v>
      </c>
      <c r="B11" s="2" t="s">
        <v>23</v>
      </c>
      <c r="C11" s="2" t="s">
        <v>24</v>
      </c>
      <c r="D11" s="2" t="s">
        <v>25</v>
      </c>
      <c r="E11" s="2"/>
      <c r="F11" s="4"/>
      <c r="G11" s="4"/>
      <c r="H11" s="4"/>
      <c r="I11" s="4"/>
      <c r="J11" s="4"/>
      <c r="K11" s="4"/>
      <c r="L11" s="4"/>
      <c r="M11" s="6"/>
      <c r="N11" s="6"/>
    </row>
    <row r="12">
      <c r="A12" s="2">
        <v>6.0</v>
      </c>
      <c r="B12" s="2" t="s">
        <v>10</v>
      </c>
      <c r="C12" s="2">
        <v>10.0</v>
      </c>
      <c r="D12" s="2">
        <v>10.0</v>
      </c>
      <c r="E12" s="2">
        <v>10.0</v>
      </c>
      <c r="F12" s="4"/>
      <c r="G12" s="4"/>
      <c r="H12" s="4"/>
      <c r="I12" s="4"/>
      <c r="J12" s="4"/>
      <c r="K12" s="4"/>
      <c r="L12" s="4"/>
      <c r="M12" s="3"/>
      <c r="N12" s="3"/>
    </row>
    <row r="13">
      <c r="A13" s="2">
        <v>7.0</v>
      </c>
      <c r="B13" s="2" t="s">
        <v>23</v>
      </c>
      <c r="C13" s="2" t="s">
        <v>26</v>
      </c>
      <c r="D13" s="2" t="s">
        <v>27</v>
      </c>
      <c r="E13" s="4"/>
      <c r="F13" s="4"/>
      <c r="G13" s="4"/>
      <c r="H13" s="4"/>
      <c r="I13" s="4"/>
      <c r="J13" s="4"/>
      <c r="K13" s="4"/>
      <c r="L13" s="4"/>
      <c r="M13" s="3"/>
      <c r="N13" s="3"/>
    </row>
    <row r="14">
      <c r="A14" s="2">
        <v>8.0</v>
      </c>
      <c r="B14" s="2" t="s">
        <v>10</v>
      </c>
      <c r="C14" s="2">
        <v>10.0</v>
      </c>
      <c r="D14" s="2">
        <v>10.0</v>
      </c>
      <c r="E14" s="2">
        <v>10.0</v>
      </c>
      <c r="F14" s="4"/>
      <c r="G14" s="4"/>
      <c r="H14" s="4"/>
      <c r="I14" s="4"/>
      <c r="J14" s="4"/>
      <c r="K14" s="4"/>
      <c r="L14" s="4"/>
      <c r="M14" s="6"/>
      <c r="N14" s="3"/>
    </row>
    <row r="15">
      <c r="A15" s="2">
        <v>9.0</v>
      </c>
      <c r="B15" s="2" t="s">
        <v>23</v>
      </c>
      <c r="C15" s="2" t="s">
        <v>24</v>
      </c>
      <c r="D15" s="2" t="s">
        <v>25</v>
      </c>
      <c r="E15" s="4"/>
      <c r="F15" s="4"/>
      <c r="G15" s="4"/>
      <c r="H15" s="4"/>
      <c r="I15" s="4"/>
      <c r="J15" s="4"/>
      <c r="K15" s="4"/>
      <c r="L15" s="4"/>
      <c r="M15" s="6"/>
      <c r="N15" s="3"/>
    </row>
    <row r="16">
      <c r="A16" s="2">
        <v>10.0</v>
      </c>
      <c r="B16" s="2" t="s">
        <v>10</v>
      </c>
      <c r="C16" s="2">
        <v>10.0</v>
      </c>
      <c r="D16" s="2">
        <v>10.0</v>
      </c>
      <c r="E16" s="4"/>
      <c r="F16" s="4"/>
      <c r="G16" s="4"/>
      <c r="H16" s="4"/>
      <c r="I16" s="4"/>
      <c r="J16" s="4"/>
      <c r="K16" s="4"/>
      <c r="L16" s="4"/>
      <c r="M16" s="6"/>
      <c r="N16" s="6"/>
    </row>
    <row r="17">
      <c r="A17" s="2">
        <v>11.0</v>
      </c>
      <c r="B17" s="2" t="s">
        <v>23</v>
      </c>
      <c r="C17" s="4"/>
      <c r="D17" s="2">
        <v>4.0</v>
      </c>
      <c r="E17" s="4"/>
      <c r="F17" s="4"/>
      <c r="G17" s="4"/>
      <c r="H17" s="4"/>
      <c r="I17" s="4"/>
      <c r="J17" s="4"/>
      <c r="K17" s="4"/>
      <c r="L17" s="4"/>
      <c r="M17" s="3"/>
      <c r="N17" s="6"/>
    </row>
    <row r="18">
      <c r="A18" s="2">
        <v>12.0</v>
      </c>
      <c r="B18" s="2" t="s">
        <v>10</v>
      </c>
      <c r="C18" s="2">
        <v>10.0</v>
      </c>
      <c r="D18" s="2">
        <v>10.0</v>
      </c>
      <c r="E18" s="2">
        <v>10.0</v>
      </c>
      <c r="F18" s="4"/>
      <c r="G18" s="4"/>
      <c r="H18" s="4"/>
      <c r="I18" s="4"/>
      <c r="J18" s="4"/>
      <c r="K18" s="4"/>
      <c r="L18" s="4"/>
      <c r="M18" s="6"/>
      <c r="N18" s="6"/>
    </row>
    <row r="19">
      <c r="A19" s="2">
        <v>13.0</v>
      </c>
      <c r="B19" s="2" t="s">
        <v>23</v>
      </c>
      <c r="C19" s="4"/>
      <c r="D19" s="2" t="s">
        <v>24</v>
      </c>
      <c r="E19" s="4"/>
      <c r="F19" s="4"/>
      <c r="G19" s="4"/>
      <c r="H19" s="4"/>
      <c r="I19" s="4"/>
      <c r="J19" s="4"/>
      <c r="K19" s="4"/>
      <c r="L19" s="4"/>
      <c r="M19" s="6"/>
      <c r="N19" s="6"/>
    </row>
    <row r="20">
      <c r="A20" s="2">
        <v>14.0</v>
      </c>
      <c r="B20" s="2" t="s">
        <v>10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6"/>
      <c r="N20" s="6"/>
    </row>
    <row r="21">
      <c r="A21" s="2">
        <v>15.0</v>
      </c>
      <c r="B21" s="2" t="s">
        <v>23</v>
      </c>
      <c r="C21" s="2" t="s">
        <v>24</v>
      </c>
      <c r="D21" s="4"/>
      <c r="E21" s="4"/>
      <c r="F21" s="4"/>
      <c r="G21" s="4"/>
      <c r="H21" s="4"/>
      <c r="I21" s="4"/>
      <c r="J21" s="4"/>
      <c r="K21" s="4"/>
      <c r="L21" s="4"/>
      <c r="M21" s="6"/>
      <c r="N21" s="6"/>
    </row>
    <row r="22">
      <c r="A22" s="2">
        <v>16.0</v>
      </c>
      <c r="B22" s="2" t="s">
        <v>10</v>
      </c>
      <c r="C22" s="2">
        <v>10.0</v>
      </c>
      <c r="D22" s="4"/>
      <c r="E22" s="4"/>
      <c r="F22" s="4"/>
      <c r="G22" s="4"/>
      <c r="H22" s="4"/>
      <c r="I22" s="4"/>
      <c r="J22" s="4"/>
      <c r="K22" s="4"/>
      <c r="L22" s="4"/>
      <c r="M22" s="6"/>
      <c r="N22" s="3"/>
    </row>
    <row r="23">
      <c r="A23" s="2">
        <v>17.0</v>
      </c>
      <c r="B23" s="2" t="s">
        <v>23</v>
      </c>
      <c r="C23" s="2" t="s">
        <v>25</v>
      </c>
      <c r="D23" s="2" t="s">
        <v>25</v>
      </c>
      <c r="E23" s="4"/>
      <c r="F23" s="4"/>
      <c r="G23" s="4"/>
      <c r="H23" s="4"/>
      <c r="I23" s="4"/>
      <c r="J23" s="4"/>
      <c r="K23" s="4"/>
      <c r="L23" s="4"/>
      <c r="M23" s="6"/>
      <c r="N23" s="6"/>
    </row>
    <row r="24">
      <c r="A24" s="2">
        <v>18.0</v>
      </c>
      <c r="B24" s="2" t="s">
        <v>10</v>
      </c>
      <c r="C24" s="2">
        <v>10.0</v>
      </c>
      <c r="D24" s="2">
        <v>10.0</v>
      </c>
      <c r="E24" s="4"/>
      <c r="F24" s="4"/>
      <c r="G24" s="4"/>
      <c r="H24" s="4"/>
      <c r="I24" s="4"/>
      <c r="J24" s="4"/>
      <c r="K24" s="4"/>
      <c r="L24" s="4"/>
      <c r="M24" s="6"/>
      <c r="N24" s="6"/>
    </row>
    <row r="25">
      <c r="A25" s="2">
        <v>19.0</v>
      </c>
      <c r="B25" s="2" t="s">
        <v>23</v>
      </c>
      <c r="C25" s="2" t="s">
        <v>25</v>
      </c>
      <c r="D25" s="2" t="s">
        <v>24</v>
      </c>
      <c r="E25" s="4"/>
      <c r="F25" s="4"/>
      <c r="G25" s="4"/>
      <c r="H25" s="4"/>
      <c r="I25" s="4"/>
      <c r="J25" s="4"/>
      <c r="K25" s="4"/>
      <c r="L25" s="4"/>
      <c r="M25" s="6"/>
      <c r="N25" s="6"/>
    </row>
    <row r="26">
      <c r="A26" s="2">
        <v>20.0</v>
      </c>
      <c r="B26" s="2" t="s">
        <v>10</v>
      </c>
      <c r="C26" s="2">
        <v>10.0</v>
      </c>
      <c r="D26" s="2">
        <v>10.0</v>
      </c>
      <c r="E26" s="2">
        <v>10.0</v>
      </c>
      <c r="F26" s="4"/>
      <c r="G26" s="4"/>
      <c r="H26" s="4"/>
      <c r="I26" s="4"/>
      <c r="J26" s="4"/>
      <c r="K26" s="4"/>
      <c r="L26" s="4"/>
      <c r="M26" s="6"/>
      <c r="N26" s="6"/>
    </row>
    <row r="27">
      <c r="A27" s="2">
        <v>21.0</v>
      </c>
      <c r="B27" s="2" t="s">
        <v>23</v>
      </c>
      <c r="C27" s="4"/>
      <c r="D27" s="2" t="s">
        <v>24</v>
      </c>
      <c r="E27" s="4"/>
      <c r="F27" s="4"/>
      <c r="G27" s="4"/>
      <c r="H27" s="4"/>
      <c r="I27" s="4"/>
      <c r="J27" s="4"/>
      <c r="K27" s="4"/>
      <c r="L27" s="4"/>
      <c r="M27" s="6"/>
      <c r="N27" s="6"/>
    </row>
    <row r="28">
      <c r="A28" s="2">
        <v>22.0</v>
      </c>
      <c r="B28" s="2" t="s">
        <v>10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6"/>
      <c r="N28" s="6"/>
    </row>
    <row r="29">
      <c r="A29" s="2">
        <v>23.0</v>
      </c>
      <c r="B29" s="2" t="s">
        <v>23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6"/>
      <c r="N29" s="6"/>
    </row>
    <row r="30">
      <c r="A30" s="2">
        <v>24.0</v>
      </c>
      <c r="B30" s="2" t="s">
        <v>10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6"/>
      <c r="N30" s="6"/>
    </row>
    <row r="31">
      <c r="A31" s="2">
        <v>25.0</v>
      </c>
      <c r="B31" s="2" t="s">
        <v>23</v>
      </c>
      <c r="C31" s="4"/>
      <c r="D31" s="2" t="s">
        <v>24</v>
      </c>
      <c r="E31" s="4"/>
      <c r="F31" s="4"/>
      <c r="G31" s="4"/>
      <c r="H31" s="4"/>
      <c r="I31" s="4"/>
      <c r="J31" s="4"/>
      <c r="K31" s="4"/>
      <c r="L31" s="4"/>
      <c r="M31" s="6"/>
      <c r="N31" s="6"/>
    </row>
    <row r="32">
      <c r="A32" s="2">
        <v>26.0</v>
      </c>
      <c r="B32" s="2" t="s">
        <v>10</v>
      </c>
      <c r="C32" s="4"/>
      <c r="D32" s="2">
        <v>10.0</v>
      </c>
      <c r="E32" s="4"/>
      <c r="F32" s="4"/>
      <c r="G32" s="4"/>
      <c r="H32" s="4"/>
      <c r="I32" s="4"/>
      <c r="J32" s="4"/>
      <c r="K32" s="4"/>
      <c r="L32" s="4"/>
      <c r="M32" s="6"/>
      <c r="N32" s="6"/>
    </row>
    <row r="33">
      <c r="A33" s="4"/>
      <c r="B33" s="2" t="s">
        <v>23</v>
      </c>
      <c r="C33" s="4"/>
      <c r="D33" s="4"/>
      <c r="E33" s="2">
        <v>4.0</v>
      </c>
      <c r="F33" s="4"/>
      <c r="G33" s="4"/>
      <c r="H33" s="4"/>
      <c r="I33" s="4"/>
      <c r="J33" s="4"/>
      <c r="K33" s="4"/>
      <c r="L33" s="4"/>
      <c r="M33" s="6"/>
      <c r="N33" s="6"/>
    </row>
    <row r="34">
      <c r="A34" s="4"/>
      <c r="B34" s="2" t="s">
        <v>10</v>
      </c>
      <c r="C34" s="4"/>
      <c r="D34" s="4"/>
      <c r="E34" s="2"/>
      <c r="F34" s="4"/>
      <c r="G34" s="4"/>
      <c r="H34" s="4"/>
      <c r="I34" s="4"/>
      <c r="J34" s="4"/>
      <c r="K34" s="4"/>
      <c r="L34" s="4"/>
      <c r="M34" s="6"/>
      <c r="N34" s="6"/>
    </row>
    <row r="35">
      <c r="A35" s="4"/>
      <c r="B35" s="2" t="s">
        <v>23</v>
      </c>
      <c r="C35" s="2" t="s">
        <v>28</v>
      </c>
      <c r="D35" s="4"/>
      <c r="E35" s="4"/>
      <c r="F35" s="4"/>
      <c r="G35" s="4"/>
      <c r="H35" s="4"/>
      <c r="I35" s="4"/>
      <c r="J35" s="4"/>
      <c r="K35" s="4"/>
      <c r="L35" s="4"/>
      <c r="M35" s="6"/>
      <c r="N35" s="6"/>
    </row>
    <row r="36">
      <c r="A36" s="4"/>
      <c r="B36" s="2" t="s">
        <v>10</v>
      </c>
      <c r="C36" s="2">
        <v>10.0</v>
      </c>
      <c r="D36" s="2">
        <v>10.0</v>
      </c>
      <c r="E36" s="2">
        <v>10.0</v>
      </c>
      <c r="F36" s="4"/>
      <c r="G36" s="4"/>
      <c r="H36" s="4"/>
      <c r="I36" s="4"/>
      <c r="J36" s="4"/>
      <c r="K36" s="4"/>
      <c r="L36" s="4"/>
      <c r="M36" s="6"/>
      <c r="N36" s="6"/>
    </row>
    <row r="37">
      <c r="A37" s="4"/>
      <c r="B37" s="2" t="s">
        <v>23</v>
      </c>
      <c r="C37" s="2" t="s">
        <v>25</v>
      </c>
      <c r="D37" s="2" t="s">
        <v>24</v>
      </c>
      <c r="E37" s="4"/>
      <c r="F37" s="4"/>
      <c r="G37" s="4"/>
      <c r="H37" s="4"/>
      <c r="I37" s="4"/>
      <c r="J37" s="4"/>
      <c r="K37" s="4"/>
      <c r="L37" s="4"/>
      <c r="M37" s="6"/>
      <c r="N37" s="6"/>
    </row>
    <row r="38">
      <c r="A38" s="4"/>
      <c r="B38" s="2" t="s">
        <v>10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6"/>
      <c r="N38" s="6"/>
    </row>
    <row r="39">
      <c r="A39" s="4"/>
      <c r="B39" s="2" t="s">
        <v>23</v>
      </c>
      <c r="C39" s="4"/>
      <c r="D39" s="2">
        <v>4.0</v>
      </c>
      <c r="E39" s="4"/>
      <c r="F39" s="4"/>
      <c r="G39" s="4"/>
      <c r="H39" s="4"/>
      <c r="I39" s="4"/>
      <c r="J39" s="2"/>
      <c r="K39" s="2"/>
      <c r="L39" s="4"/>
      <c r="M39" s="6"/>
      <c r="N39" s="6"/>
    </row>
    <row r="40">
      <c r="A40" s="4"/>
      <c r="B40" s="2" t="s">
        <v>10</v>
      </c>
      <c r="C40" s="4"/>
      <c r="D40" s="4"/>
      <c r="E40" s="4"/>
      <c r="F40" s="4"/>
      <c r="G40" s="4"/>
      <c r="H40" s="4"/>
      <c r="I40" s="4"/>
      <c r="J40" s="2"/>
      <c r="K40" s="4"/>
      <c r="L40" s="4"/>
      <c r="M40" s="6"/>
      <c r="N40" s="3"/>
    </row>
    <row r="41">
      <c r="A41" s="4"/>
      <c r="B41" s="2" t="s">
        <v>23</v>
      </c>
      <c r="C41" s="4"/>
      <c r="D41" s="4"/>
      <c r="E41" s="4"/>
      <c r="F41" s="4"/>
      <c r="G41" s="4"/>
      <c r="H41" s="4"/>
      <c r="I41" s="4"/>
      <c r="J41" s="2"/>
      <c r="K41" s="4"/>
      <c r="L41" s="4"/>
      <c r="M41" s="6"/>
      <c r="N41" s="6"/>
    </row>
    <row r="42">
      <c r="A42" s="4"/>
      <c r="B42" s="2" t="s">
        <v>10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6"/>
      <c r="N42" s="6"/>
    </row>
    <row r="43">
      <c r="A43" s="4"/>
      <c r="B43" s="2" t="s">
        <v>23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6"/>
      <c r="N43" s="6"/>
    </row>
    <row r="44">
      <c r="A44" s="4"/>
      <c r="B44" s="2" t="s">
        <v>10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6"/>
      <c r="N44" s="6"/>
    </row>
    <row r="45">
      <c r="A45" s="4"/>
      <c r="B45" s="2" t="s">
        <v>23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6"/>
      <c r="N45" s="6"/>
    </row>
    <row r="46">
      <c r="A46" s="4"/>
      <c r="B46" s="2" t="s">
        <v>10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6"/>
      <c r="N46" s="6"/>
    </row>
    <row r="47">
      <c r="A47" s="4"/>
      <c r="B47" s="2" t="s">
        <v>23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6"/>
      <c r="N47" s="6"/>
    </row>
    <row r="48">
      <c r="A48" s="4"/>
      <c r="B48" s="2" t="s">
        <v>10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6"/>
      <c r="N48" s="6"/>
    </row>
    <row r="49">
      <c r="A49" s="4"/>
      <c r="B49" s="2" t="s">
        <v>23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6"/>
      <c r="N49" s="6"/>
    </row>
    <row r="50">
      <c r="A50" s="4"/>
      <c r="B50" s="2" t="s">
        <v>10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6"/>
      <c r="N50" s="6"/>
    </row>
    <row r="51">
      <c r="A51" s="4"/>
      <c r="B51" s="2" t="s">
        <v>23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6"/>
      <c r="N51" s="6"/>
    </row>
    <row r="52">
      <c r="A52" s="4"/>
      <c r="B52" s="2" t="s">
        <v>10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6"/>
      <c r="N52" s="6"/>
    </row>
    <row r="53">
      <c r="A53" s="4"/>
      <c r="B53" s="2" t="s">
        <v>23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6"/>
      <c r="N53" s="6"/>
    </row>
    <row r="54">
      <c r="A54" s="4"/>
      <c r="B54" s="2" t="s">
        <v>10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6"/>
      <c r="N54" s="6"/>
    </row>
    <row r="55">
      <c r="A55" s="4"/>
      <c r="B55" s="2" t="s">
        <v>23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6"/>
      <c r="N55" s="6"/>
    </row>
    <row r="56">
      <c r="A56" s="4"/>
      <c r="B56" s="2" t="s">
        <v>10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6"/>
      <c r="N56" s="6"/>
    </row>
  </sheetData>
  <conditionalFormatting sqref="C7:C29 D7:D20 E7:E29 F7:I29 J7:N56 D22:D29 C31:E56 F31:I56">
    <cfRule type="containsText" dxfId="0" priority="1" operator="containsText" text="4">
      <formula>NOT(ISERROR(SEARCH(("4"),(C7))))</formula>
    </cfRule>
  </conditionalFormatting>
  <conditionalFormatting sqref="C7:C29 D7:D20 E7:E29 F7:I29 J7:N56 D22:D29 C31:E56 F31:I56">
    <cfRule type="cellIs" dxfId="0" priority="2" operator="equal">
      <formula>10</formula>
    </cfRule>
  </conditionalFormatting>
  <conditionalFormatting sqref="C3:C29 D3:D20 E3:E29 F3:I29 J3:N56 D22:D29 C31:E56 F31:I56">
    <cfRule type="containsText" dxfId="1" priority="3" operator="containsText" text="X">
      <formula>NOT(ISERROR(SEARCH(("X"),(C3))))</formula>
    </cfRule>
  </conditionalFormatting>
  <conditionalFormatting sqref="C3:C29 D3:D20 E3:E29 F3:I29 J3:N56 D22:D29 C31:E56 F31:I56">
    <cfRule type="cellIs" dxfId="2" priority="4" operator="equal">
      <formula>"B"</formula>
    </cfRule>
  </conditionalFormatting>
  <hyperlinks>
    <hyperlink r:id="rId2" ref="M2"/>
    <hyperlink r:id="rId3" ref="M3"/>
    <hyperlink r:id="rId4" ref="M4"/>
    <hyperlink r:id="rId5" ref="M5"/>
  </hyperlinks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9">
        <f>SUM(C7:M56)+4*(COUNTIF(C7:M56, "4I")+COUNTIF(H7:L56, "XX")+COUNTIF(H7:L56, "B"))</f>
        <v>208</v>
      </c>
      <c r="B1" s="19">
        <f>SUM(H7:N56)+4*(COUNTIF(H7:N56, "4I")+COUNTIF(C7:G56, "XX")+COUNTIF(C7:G56, "B"))</f>
        <v>28</v>
      </c>
      <c r="C1" s="20" t="s">
        <v>0</v>
      </c>
      <c r="D1" s="20" t="s">
        <v>3</v>
      </c>
      <c r="E1" s="20" t="s">
        <v>1</v>
      </c>
      <c r="F1" s="20" t="s">
        <v>2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  <c r="L1" s="20" t="s">
        <v>9</v>
      </c>
      <c r="M1" s="21" t="s">
        <v>10</v>
      </c>
      <c r="N1" s="21" t="s">
        <v>10</v>
      </c>
    </row>
    <row r="2">
      <c r="A2" s="20" t="s">
        <v>11</v>
      </c>
      <c r="B2" s="20" t="s">
        <v>12</v>
      </c>
      <c r="C2" s="20" t="s">
        <v>29</v>
      </c>
      <c r="D2" s="20" t="s">
        <v>30</v>
      </c>
      <c r="E2" s="20" t="s">
        <v>31</v>
      </c>
      <c r="F2" s="20" t="s">
        <v>32</v>
      </c>
      <c r="G2" s="22" t="s">
        <v>33</v>
      </c>
      <c r="K2" s="20"/>
      <c r="L2" s="20"/>
      <c r="M2" s="23" t="s">
        <v>16</v>
      </c>
      <c r="N2" s="24"/>
    </row>
    <row r="3">
      <c r="A3" s="25" t="s">
        <v>17</v>
      </c>
      <c r="B3" s="26"/>
      <c r="C3" s="27">
        <f t="shared" ref="C3:L3" si="1">(COUNTIF(C7:C56, "4"))+(COUNTIF(C7:C56, "4I"))</f>
        <v>5</v>
      </c>
      <c r="D3" s="27">
        <f t="shared" si="1"/>
        <v>3</v>
      </c>
      <c r="E3" s="27">
        <f t="shared" si="1"/>
        <v>1</v>
      </c>
      <c r="F3" s="27">
        <f t="shared" si="1"/>
        <v>2</v>
      </c>
      <c r="G3" s="27">
        <f t="shared" si="1"/>
        <v>1</v>
      </c>
      <c r="H3" s="27">
        <f t="shared" si="1"/>
        <v>0</v>
      </c>
      <c r="I3" s="27">
        <f t="shared" si="1"/>
        <v>0</v>
      </c>
      <c r="J3" s="27">
        <f t="shared" si="1"/>
        <v>0</v>
      </c>
      <c r="K3" s="27">
        <f t="shared" si="1"/>
        <v>0</v>
      </c>
      <c r="L3" s="27">
        <f t="shared" si="1"/>
        <v>0</v>
      </c>
      <c r="M3" s="28" t="s">
        <v>18</v>
      </c>
      <c r="N3" s="24"/>
    </row>
    <row r="4">
      <c r="A4" s="26" t="s">
        <v>19</v>
      </c>
      <c r="B4" s="26"/>
      <c r="C4" s="29">
        <f t="shared" ref="C4:L4" si="2">(COUNTIF(C7:C56, "4I"))</f>
        <v>2</v>
      </c>
      <c r="D4" s="30">
        <f t="shared" si="2"/>
        <v>2</v>
      </c>
      <c r="E4" s="30">
        <f t="shared" si="2"/>
        <v>1</v>
      </c>
      <c r="F4" s="29">
        <f t="shared" si="2"/>
        <v>2</v>
      </c>
      <c r="G4" s="30">
        <f t="shared" si="2"/>
        <v>1</v>
      </c>
      <c r="H4" s="30">
        <f t="shared" si="2"/>
        <v>0</v>
      </c>
      <c r="I4" s="30">
        <f t="shared" si="2"/>
        <v>0</v>
      </c>
      <c r="J4" s="30">
        <f t="shared" si="2"/>
        <v>0</v>
      </c>
      <c r="K4" s="30">
        <f t="shared" si="2"/>
        <v>0</v>
      </c>
      <c r="L4" s="30">
        <f t="shared" si="2"/>
        <v>0</v>
      </c>
      <c r="M4" s="31" t="s">
        <v>20</v>
      </c>
      <c r="N4" s="24"/>
    </row>
    <row r="5">
      <c r="A5" s="25" t="s">
        <v>21</v>
      </c>
      <c r="B5" s="32"/>
      <c r="C5" s="14">
        <f t="shared" ref="C5:L5" si="3">COUNTIF(C7:C56, "XX")+COUNTIF(C7:C56, "B")</f>
        <v>1</v>
      </c>
      <c r="D5" s="15">
        <f t="shared" si="3"/>
        <v>1</v>
      </c>
      <c r="E5" s="15">
        <f t="shared" si="3"/>
        <v>4</v>
      </c>
      <c r="F5" s="14">
        <f t="shared" si="3"/>
        <v>0</v>
      </c>
      <c r="G5" s="15">
        <f t="shared" si="3"/>
        <v>1</v>
      </c>
      <c r="H5" s="15">
        <f t="shared" si="3"/>
        <v>0</v>
      </c>
      <c r="I5" s="15">
        <f t="shared" si="3"/>
        <v>0</v>
      </c>
      <c r="J5" s="15">
        <f t="shared" si="3"/>
        <v>0</v>
      </c>
      <c r="K5" s="15">
        <f t="shared" si="3"/>
        <v>0</v>
      </c>
      <c r="L5" s="15">
        <f t="shared" si="3"/>
        <v>0</v>
      </c>
      <c r="M5" s="31" t="s">
        <v>22</v>
      </c>
      <c r="N5" s="24"/>
    </row>
    <row r="6">
      <c r="A6" s="33" t="s">
        <v>10</v>
      </c>
      <c r="B6" s="26"/>
      <c r="C6" s="34">
        <f t="shared" ref="C6:L6" si="4">(COUNTIF(C7:C56, "10"))</f>
        <v>4</v>
      </c>
      <c r="D6" s="34">
        <f t="shared" si="4"/>
        <v>4</v>
      </c>
      <c r="E6" s="34">
        <f t="shared" si="4"/>
        <v>4</v>
      </c>
      <c r="F6" s="34">
        <f t="shared" si="4"/>
        <v>3</v>
      </c>
      <c r="G6" s="34">
        <f t="shared" si="4"/>
        <v>1</v>
      </c>
      <c r="H6" s="34">
        <f t="shared" si="4"/>
        <v>0</v>
      </c>
      <c r="I6" s="34">
        <f t="shared" si="4"/>
        <v>0</v>
      </c>
      <c r="J6" s="34">
        <f t="shared" si="4"/>
        <v>0</v>
      </c>
      <c r="K6" s="34">
        <f t="shared" si="4"/>
        <v>0</v>
      </c>
      <c r="L6" s="34">
        <f t="shared" si="4"/>
        <v>0</v>
      </c>
      <c r="M6" s="21"/>
      <c r="N6" s="24"/>
    </row>
    <row r="7">
      <c r="A7" s="20">
        <v>1.0</v>
      </c>
      <c r="B7" s="20" t="s">
        <v>23</v>
      </c>
      <c r="C7" s="35"/>
      <c r="D7" s="20">
        <v>4.0</v>
      </c>
      <c r="M7" s="21"/>
      <c r="N7" s="24"/>
    </row>
    <row r="8">
      <c r="A8" s="20">
        <v>2.0</v>
      </c>
      <c r="B8" s="20" t="s">
        <v>10</v>
      </c>
      <c r="M8" s="21"/>
      <c r="N8" s="21"/>
    </row>
    <row r="9">
      <c r="A9" s="20">
        <v>3.0</v>
      </c>
      <c r="B9" s="20" t="s">
        <v>23</v>
      </c>
      <c r="C9" s="20" t="s">
        <v>24</v>
      </c>
      <c r="E9" s="20" t="s">
        <v>25</v>
      </c>
      <c r="M9" s="21"/>
      <c r="N9" s="21"/>
    </row>
    <row r="10">
      <c r="A10" s="20">
        <v>4.0</v>
      </c>
      <c r="B10" s="20" t="s">
        <v>10</v>
      </c>
      <c r="M10" s="24"/>
      <c r="N10" s="24"/>
    </row>
    <row r="11">
      <c r="A11" s="20">
        <v>5.0</v>
      </c>
      <c r="B11" s="20" t="s">
        <v>23</v>
      </c>
      <c r="C11" s="20">
        <v>4.0</v>
      </c>
      <c r="M11" s="24"/>
      <c r="N11" s="24"/>
    </row>
    <row r="12">
      <c r="A12" s="20">
        <v>6.0</v>
      </c>
      <c r="B12" s="20" t="s">
        <v>10</v>
      </c>
      <c r="C12" s="20">
        <v>10.0</v>
      </c>
      <c r="D12" s="20">
        <v>10.0</v>
      </c>
      <c r="E12" s="20">
        <v>10.0</v>
      </c>
      <c r="M12" s="21"/>
      <c r="N12" s="21"/>
    </row>
    <row r="13">
      <c r="A13" s="20">
        <v>7.0</v>
      </c>
      <c r="B13" s="20" t="s">
        <v>23</v>
      </c>
      <c r="C13" s="20">
        <v>4.0</v>
      </c>
      <c r="M13" s="21"/>
      <c r="N13" s="21"/>
    </row>
    <row r="14">
      <c r="A14" s="20">
        <v>8.0</v>
      </c>
      <c r="B14" s="20" t="s">
        <v>10</v>
      </c>
      <c r="E14" s="20">
        <v>10.0</v>
      </c>
      <c r="F14" s="20">
        <v>10.0</v>
      </c>
      <c r="M14" s="24"/>
      <c r="N14" s="21"/>
    </row>
    <row r="15">
      <c r="A15" s="20">
        <v>9.0</v>
      </c>
      <c r="B15" s="20" t="s">
        <v>23</v>
      </c>
      <c r="C15" s="20" t="s">
        <v>25</v>
      </c>
      <c r="E15" s="20" t="s">
        <v>25</v>
      </c>
      <c r="G15" s="20" t="s">
        <v>34</v>
      </c>
      <c r="M15" s="24"/>
      <c r="N15" s="21"/>
    </row>
    <row r="16">
      <c r="A16" s="20">
        <v>10.0</v>
      </c>
      <c r="B16" s="20" t="s">
        <v>10</v>
      </c>
      <c r="M16" s="24"/>
      <c r="N16" s="24"/>
    </row>
    <row r="17">
      <c r="A17" s="20">
        <v>11.0</v>
      </c>
      <c r="B17" s="20" t="s">
        <v>23</v>
      </c>
      <c r="F17" s="20" t="s">
        <v>24</v>
      </c>
      <c r="M17" s="21"/>
      <c r="N17" s="24"/>
    </row>
    <row r="18">
      <c r="A18" s="20">
        <v>12.0</v>
      </c>
      <c r="B18" s="20" t="s">
        <v>10</v>
      </c>
      <c r="C18" s="20">
        <v>10.0</v>
      </c>
      <c r="E18" s="20">
        <v>10.0</v>
      </c>
      <c r="F18" s="20">
        <v>10.0</v>
      </c>
      <c r="M18" s="24"/>
      <c r="N18" s="24"/>
    </row>
    <row r="19">
      <c r="A19" s="20">
        <v>13.0</v>
      </c>
      <c r="B19" s="20" t="s">
        <v>23</v>
      </c>
      <c r="C19" s="20" t="s">
        <v>24</v>
      </c>
      <c r="M19" s="24"/>
      <c r="N19" s="24"/>
    </row>
    <row r="20">
      <c r="A20" s="20">
        <v>14.0</v>
      </c>
      <c r="B20" s="20" t="s">
        <v>10</v>
      </c>
      <c r="D20" s="20">
        <v>10.0</v>
      </c>
      <c r="M20" s="24"/>
      <c r="N20" s="24"/>
    </row>
    <row r="21">
      <c r="A21" s="20">
        <v>15.0</v>
      </c>
      <c r="B21" s="20" t="s">
        <v>23</v>
      </c>
      <c r="E21" s="20" t="s">
        <v>24</v>
      </c>
      <c r="M21" s="24"/>
      <c r="N21" s="24"/>
    </row>
    <row r="22">
      <c r="A22" s="20">
        <v>16.0</v>
      </c>
      <c r="B22" s="20" t="s">
        <v>10</v>
      </c>
      <c r="M22" s="24"/>
      <c r="N22" s="21"/>
    </row>
    <row r="23">
      <c r="A23" s="20">
        <v>17.0</v>
      </c>
      <c r="B23" s="20" t="s">
        <v>23</v>
      </c>
      <c r="D23" s="20" t="s">
        <v>24</v>
      </c>
      <c r="H23" s="20" t="s">
        <v>35</v>
      </c>
      <c r="M23" s="24"/>
      <c r="N23" s="24"/>
    </row>
    <row r="24">
      <c r="A24" s="20">
        <v>18.0</v>
      </c>
      <c r="B24" s="20" t="s">
        <v>10</v>
      </c>
      <c r="C24" s="20">
        <v>10.0</v>
      </c>
      <c r="D24" s="20">
        <v>10.0</v>
      </c>
      <c r="E24" s="20">
        <v>10.0</v>
      </c>
      <c r="M24" s="24"/>
      <c r="N24" s="24"/>
    </row>
    <row r="25">
      <c r="A25" s="20">
        <v>19.0</v>
      </c>
      <c r="B25" s="20" t="s">
        <v>23</v>
      </c>
      <c r="C25" s="20" t="s">
        <v>26</v>
      </c>
      <c r="D25" s="20" t="s">
        <v>27</v>
      </c>
      <c r="M25" s="24"/>
      <c r="N25" s="24"/>
    </row>
    <row r="26">
      <c r="A26" s="20">
        <v>20.0</v>
      </c>
      <c r="B26" s="20" t="s">
        <v>10</v>
      </c>
      <c r="M26" s="24"/>
      <c r="N26" s="24"/>
    </row>
    <row r="27">
      <c r="A27" s="20">
        <v>21.0</v>
      </c>
      <c r="B27" s="20" t="s">
        <v>23</v>
      </c>
      <c r="D27" s="20" t="s">
        <v>24</v>
      </c>
      <c r="M27" s="24"/>
      <c r="N27" s="24"/>
    </row>
    <row r="28">
      <c r="A28" s="20">
        <v>22.0</v>
      </c>
      <c r="B28" s="20" t="s">
        <v>10</v>
      </c>
      <c r="F28" s="20">
        <v>10.0</v>
      </c>
      <c r="M28" s="24"/>
      <c r="N28" s="24"/>
    </row>
    <row r="29">
      <c r="A29" s="20">
        <v>23.0</v>
      </c>
      <c r="B29" s="20" t="s">
        <v>23</v>
      </c>
      <c r="G29" s="20" t="s">
        <v>24</v>
      </c>
      <c r="M29" s="24"/>
      <c r="N29" s="24"/>
    </row>
    <row r="30">
      <c r="A30" s="20">
        <v>24.0</v>
      </c>
      <c r="B30" s="20" t="s">
        <v>10</v>
      </c>
      <c r="M30" s="24"/>
      <c r="N30" s="24"/>
    </row>
    <row r="31">
      <c r="A31" s="20">
        <v>25.0</v>
      </c>
      <c r="B31" s="20" t="s">
        <v>23</v>
      </c>
      <c r="F31" s="20" t="s">
        <v>24</v>
      </c>
      <c r="M31" s="24"/>
      <c r="N31" s="24"/>
    </row>
    <row r="32">
      <c r="A32" s="20">
        <v>26.0</v>
      </c>
      <c r="B32" s="20" t="s">
        <v>10</v>
      </c>
      <c r="D32" s="20">
        <v>10.0</v>
      </c>
      <c r="G32" s="20">
        <v>10.0</v>
      </c>
      <c r="M32" s="24"/>
      <c r="N32" s="24"/>
    </row>
    <row r="33">
      <c r="B33" s="20" t="s">
        <v>23</v>
      </c>
      <c r="D33" s="20" t="s">
        <v>25</v>
      </c>
      <c r="E33" s="20" t="s">
        <v>25</v>
      </c>
      <c r="M33" s="24"/>
      <c r="N33" s="24"/>
    </row>
    <row r="34">
      <c r="B34" s="20" t="s">
        <v>10</v>
      </c>
      <c r="M34" s="24"/>
      <c r="N34" s="24"/>
    </row>
    <row r="35">
      <c r="B35" s="20" t="s">
        <v>23</v>
      </c>
      <c r="E35" s="20" t="s">
        <v>25</v>
      </c>
      <c r="G35" s="20" t="s">
        <v>25</v>
      </c>
      <c r="M35" s="24"/>
      <c r="N35" s="24"/>
    </row>
    <row r="36">
      <c r="B36" s="20" t="s">
        <v>10</v>
      </c>
      <c r="C36" s="20">
        <v>10.0</v>
      </c>
      <c r="M36" s="24"/>
      <c r="N36" s="24"/>
    </row>
    <row r="37">
      <c r="B37" s="20" t="s">
        <v>23</v>
      </c>
      <c r="C37" s="20">
        <v>4.0</v>
      </c>
      <c r="F37" s="20" t="s">
        <v>26</v>
      </c>
      <c r="M37" s="24"/>
      <c r="N37" s="24"/>
    </row>
    <row r="38">
      <c r="B38" s="20" t="s">
        <v>10</v>
      </c>
      <c r="M38" s="24"/>
      <c r="N38" s="24"/>
    </row>
    <row r="39">
      <c r="B39" s="20" t="s">
        <v>23</v>
      </c>
      <c r="E39" s="20"/>
      <c r="J39" s="20"/>
      <c r="K39" s="20"/>
      <c r="M39" s="24"/>
      <c r="N39" s="24"/>
    </row>
    <row r="40">
      <c r="B40" s="20" t="s">
        <v>10</v>
      </c>
      <c r="J40" s="20"/>
      <c r="M40" s="24"/>
      <c r="N40" s="21"/>
    </row>
    <row r="41">
      <c r="B41" s="20" t="s">
        <v>23</v>
      </c>
      <c r="J41" s="20"/>
      <c r="M41" s="24"/>
      <c r="N41" s="24"/>
    </row>
    <row r="42">
      <c r="B42" s="20" t="s">
        <v>10</v>
      </c>
      <c r="M42" s="24"/>
      <c r="N42" s="24"/>
    </row>
    <row r="43">
      <c r="B43" s="20" t="s">
        <v>23</v>
      </c>
      <c r="M43" s="24"/>
      <c r="N43" s="24"/>
    </row>
    <row r="44">
      <c r="B44" s="20" t="s">
        <v>10</v>
      </c>
      <c r="M44" s="24"/>
      <c r="N44" s="24"/>
    </row>
    <row r="45">
      <c r="B45" s="20" t="s">
        <v>23</v>
      </c>
      <c r="M45" s="24"/>
      <c r="N45" s="24"/>
    </row>
    <row r="46">
      <c r="B46" s="20" t="s">
        <v>10</v>
      </c>
      <c r="M46" s="24"/>
      <c r="N46" s="24"/>
    </row>
    <row r="47">
      <c r="B47" s="20" t="s">
        <v>23</v>
      </c>
      <c r="M47" s="24"/>
      <c r="N47" s="24"/>
    </row>
    <row r="48">
      <c r="B48" s="20" t="s">
        <v>10</v>
      </c>
      <c r="M48" s="24"/>
      <c r="N48" s="24"/>
    </row>
    <row r="49">
      <c r="B49" s="20" t="s">
        <v>23</v>
      </c>
      <c r="M49" s="24"/>
      <c r="N49" s="24"/>
    </row>
    <row r="50">
      <c r="B50" s="20" t="s">
        <v>10</v>
      </c>
      <c r="M50" s="24"/>
      <c r="N50" s="24"/>
    </row>
    <row r="51">
      <c r="B51" s="20" t="s">
        <v>23</v>
      </c>
      <c r="M51" s="24"/>
      <c r="N51" s="24"/>
    </row>
    <row r="52">
      <c r="B52" s="20" t="s">
        <v>10</v>
      </c>
      <c r="M52" s="24"/>
      <c r="N52" s="24"/>
    </row>
    <row r="53">
      <c r="B53" s="20" t="s">
        <v>23</v>
      </c>
      <c r="M53" s="24"/>
      <c r="N53" s="24"/>
    </row>
    <row r="54">
      <c r="B54" s="20" t="s">
        <v>10</v>
      </c>
      <c r="M54" s="24"/>
      <c r="N54" s="24"/>
    </row>
    <row r="55">
      <c r="B55" s="20" t="s">
        <v>23</v>
      </c>
      <c r="M55" s="24"/>
      <c r="N55" s="24"/>
    </row>
    <row r="56">
      <c r="B56" s="20" t="s">
        <v>10</v>
      </c>
      <c r="M56" s="24"/>
      <c r="N56" s="24"/>
    </row>
  </sheetData>
  <conditionalFormatting sqref="C3:D29 E3:E20 F3:F29 G3:I29 J3:N56 E22:E29 C31:F56 G31:I56">
    <cfRule type="containsText" dxfId="0" priority="1" operator="containsText" text="4">
      <formula>NOT(ISERROR(SEARCH(("4"),(C3))))</formula>
    </cfRule>
  </conditionalFormatting>
  <conditionalFormatting sqref="C3:D29 E3:E20 F3:F29 G3:I29 J3:N56 E22:E29 C31:F56 G31:I56">
    <cfRule type="cellIs" dxfId="0" priority="2" operator="equal">
      <formula>10</formula>
    </cfRule>
  </conditionalFormatting>
  <conditionalFormatting sqref="C3:D29 E3:E20 F3:F29 G3:I29 J3:N56 E22:E29 C31:F56 G31:I56">
    <cfRule type="containsText" dxfId="1" priority="3" operator="containsText" text="X">
      <formula>NOT(ISERROR(SEARCH(("X"),(C3))))</formula>
    </cfRule>
  </conditionalFormatting>
  <conditionalFormatting sqref="C3:D29 E3:E20 F3:F29 G3:I29 J3:N56 E22:E29 C31:F56 G31:I56">
    <cfRule type="cellIs" dxfId="2" priority="4" operator="equal">
      <formula>"B"</formula>
    </cfRule>
  </conditionalFormatting>
  <hyperlinks>
    <hyperlink r:id="rId2" ref="M2"/>
    <hyperlink r:id="rId3" ref="M3"/>
    <hyperlink r:id="rId4" ref="M4"/>
    <hyperlink r:id="rId5" ref="M5"/>
  </hyperlinks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9">
        <f>SUM(H7:M56)+4*(COUNTIF(H7:M56, "4I")+COUNTIF(E7:L56, "XX")+COUNTIF(E7:L56, "B"))</f>
        <v>50</v>
      </c>
      <c r="B1" s="19">
        <f>SUM(E7:N56)+4*(COUNTIF(E7:N56, "4I")+COUNTIF(H7:K56, "XX")+COUNTIF(H7:K56, "B"))</f>
        <v>178</v>
      </c>
      <c r="C1" s="20" t="s">
        <v>36</v>
      </c>
      <c r="D1" s="20" t="s">
        <v>37</v>
      </c>
      <c r="E1" s="20" t="s">
        <v>38</v>
      </c>
      <c r="F1" s="20" t="s">
        <v>39</v>
      </c>
      <c r="G1" s="20" t="s">
        <v>40</v>
      </c>
      <c r="H1" s="20" t="s">
        <v>41</v>
      </c>
      <c r="I1" s="20" t="s">
        <v>42</v>
      </c>
      <c r="J1" s="22" t="s">
        <v>43</v>
      </c>
      <c r="K1" s="20"/>
      <c r="M1" s="21" t="s">
        <v>10</v>
      </c>
      <c r="N1" s="21" t="s">
        <v>10</v>
      </c>
    </row>
    <row r="2">
      <c r="A2" s="20" t="s">
        <v>11</v>
      </c>
      <c r="B2" s="20" t="s">
        <v>12</v>
      </c>
      <c r="F2" s="20"/>
      <c r="J2" s="20"/>
      <c r="M2" s="23" t="s">
        <v>16</v>
      </c>
      <c r="N2" s="24"/>
    </row>
    <row r="3">
      <c r="A3" s="25" t="s">
        <v>17</v>
      </c>
      <c r="B3" s="26"/>
      <c r="C3" s="27">
        <f t="shared" ref="C3:L3" si="1">(COUNTIF(C7:C56, "4"))+(COUNTIF(C7:C56, "4I"))</f>
        <v>5</v>
      </c>
      <c r="D3" s="27">
        <f t="shared" si="1"/>
        <v>5</v>
      </c>
      <c r="E3" s="27">
        <f t="shared" si="1"/>
        <v>1</v>
      </c>
      <c r="F3" s="27">
        <f t="shared" si="1"/>
        <v>1</v>
      </c>
      <c r="G3" s="27">
        <f t="shared" si="1"/>
        <v>0</v>
      </c>
      <c r="H3" s="27">
        <f t="shared" si="1"/>
        <v>0</v>
      </c>
      <c r="I3" s="27">
        <f t="shared" si="1"/>
        <v>0</v>
      </c>
      <c r="J3" s="27">
        <f t="shared" si="1"/>
        <v>0</v>
      </c>
      <c r="K3" s="27">
        <f t="shared" si="1"/>
        <v>0</v>
      </c>
      <c r="L3" s="27">
        <f t="shared" si="1"/>
        <v>0</v>
      </c>
      <c r="M3" s="28" t="s">
        <v>18</v>
      </c>
      <c r="N3" s="24"/>
    </row>
    <row r="4">
      <c r="A4" s="26" t="s">
        <v>19</v>
      </c>
      <c r="B4" s="26"/>
      <c r="C4" s="30">
        <f t="shared" ref="C4:L4" si="2">(COUNTIF(C7:C56, "4I"))</f>
        <v>0</v>
      </c>
      <c r="D4" s="30">
        <f t="shared" si="2"/>
        <v>0</v>
      </c>
      <c r="E4" s="30">
        <f t="shared" si="2"/>
        <v>0</v>
      </c>
      <c r="F4" s="30">
        <f t="shared" si="2"/>
        <v>0</v>
      </c>
      <c r="G4" s="30">
        <f t="shared" si="2"/>
        <v>0</v>
      </c>
      <c r="H4" s="29">
        <f t="shared" si="2"/>
        <v>0</v>
      </c>
      <c r="I4" s="30">
        <f t="shared" si="2"/>
        <v>0</v>
      </c>
      <c r="J4" s="30">
        <f t="shared" si="2"/>
        <v>0</v>
      </c>
      <c r="K4" s="29">
        <f t="shared" si="2"/>
        <v>0</v>
      </c>
      <c r="L4" s="30">
        <f t="shared" si="2"/>
        <v>0</v>
      </c>
      <c r="M4" s="31"/>
      <c r="N4" s="24"/>
    </row>
    <row r="5">
      <c r="A5" s="25" t="s">
        <v>21</v>
      </c>
      <c r="B5" s="32"/>
      <c r="C5" s="15">
        <f t="shared" ref="C5:L5" si="3">COUNTIF(C7:C56, "XX")+COUNTIF(C7:C56, "B")</f>
        <v>1</v>
      </c>
      <c r="D5" s="15">
        <f t="shared" si="3"/>
        <v>0</v>
      </c>
      <c r="E5" s="15">
        <f t="shared" si="3"/>
        <v>0</v>
      </c>
      <c r="F5" s="15">
        <f t="shared" si="3"/>
        <v>0</v>
      </c>
      <c r="G5" s="15">
        <f t="shared" si="3"/>
        <v>0</v>
      </c>
      <c r="H5" s="14">
        <f t="shared" si="3"/>
        <v>0</v>
      </c>
      <c r="I5" s="15">
        <f t="shared" si="3"/>
        <v>0</v>
      </c>
      <c r="J5" s="15">
        <f t="shared" si="3"/>
        <v>0</v>
      </c>
      <c r="K5" s="14">
        <f t="shared" si="3"/>
        <v>0</v>
      </c>
      <c r="L5" s="15">
        <f t="shared" si="3"/>
        <v>0</v>
      </c>
      <c r="M5" s="31" t="s">
        <v>22</v>
      </c>
      <c r="N5" s="24"/>
    </row>
    <row r="6">
      <c r="A6" s="33" t="s">
        <v>10</v>
      </c>
      <c r="B6" s="26"/>
      <c r="C6" s="34">
        <f t="shared" ref="C6:L6" si="4">(COUNTIF(C7:C56, "10"))</f>
        <v>6</v>
      </c>
      <c r="D6" s="34">
        <f t="shared" si="4"/>
        <v>5</v>
      </c>
      <c r="E6" s="34">
        <f t="shared" si="4"/>
        <v>4</v>
      </c>
      <c r="F6" s="34">
        <f t="shared" si="4"/>
        <v>4</v>
      </c>
      <c r="G6" s="34">
        <f t="shared" si="4"/>
        <v>4</v>
      </c>
      <c r="H6" s="34">
        <f t="shared" si="4"/>
        <v>3</v>
      </c>
      <c r="I6" s="34">
        <f t="shared" si="4"/>
        <v>2</v>
      </c>
      <c r="J6" s="34">
        <f t="shared" si="4"/>
        <v>0</v>
      </c>
      <c r="K6" s="34">
        <f t="shared" si="4"/>
        <v>0</v>
      </c>
      <c r="L6" s="34">
        <f t="shared" si="4"/>
        <v>0</v>
      </c>
      <c r="M6" s="21"/>
      <c r="N6" s="24"/>
    </row>
    <row r="7">
      <c r="A7" s="20">
        <v>1.0</v>
      </c>
      <c r="B7" s="20" t="s">
        <v>23</v>
      </c>
      <c r="C7" s="20">
        <v>4.0</v>
      </c>
      <c r="D7" s="20">
        <v>4.0</v>
      </c>
      <c r="H7" s="35"/>
      <c r="M7" s="21"/>
      <c r="N7" s="24"/>
    </row>
    <row r="8">
      <c r="A8" s="20">
        <v>2.0</v>
      </c>
      <c r="B8" s="20" t="s">
        <v>10</v>
      </c>
      <c r="D8" s="20">
        <v>10.0</v>
      </c>
      <c r="F8" s="20">
        <v>10.0</v>
      </c>
      <c r="M8" s="21"/>
      <c r="N8" s="21"/>
    </row>
    <row r="9">
      <c r="A9" s="20">
        <v>3.0</v>
      </c>
      <c r="B9" s="20" t="s">
        <v>23</v>
      </c>
      <c r="C9" s="20">
        <v>4.0</v>
      </c>
      <c r="M9" s="21"/>
      <c r="N9" s="21"/>
    </row>
    <row r="10">
      <c r="A10" s="20">
        <v>4.0</v>
      </c>
      <c r="B10" s="20" t="s">
        <v>10</v>
      </c>
      <c r="C10" s="20">
        <v>10.0</v>
      </c>
      <c r="M10" s="24"/>
      <c r="N10" s="24"/>
    </row>
    <row r="11">
      <c r="A11" s="20">
        <v>5.0</v>
      </c>
      <c r="B11" s="20" t="s">
        <v>23</v>
      </c>
      <c r="D11" s="20">
        <v>4.0</v>
      </c>
      <c r="M11" s="24"/>
      <c r="N11" s="24"/>
    </row>
    <row r="12">
      <c r="A12" s="20">
        <v>6.0</v>
      </c>
      <c r="B12" s="20" t="s">
        <v>10</v>
      </c>
      <c r="C12" s="20" t="s">
        <v>44</v>
      </c>
      <c r="D12" s="20" t="s">
        <v>44</v>
      </c>
      <c r="E12" s="20" t="s">
        <v>44</v>
      </c>
      <c r="F12" s="20" t="s">
        <v>44</v>
      </c>
      <c r="G12" s="20" t="s">
        <v>44</v>
      </c>
      <c r="H12" s="20" t="s">
        <v>44</v>
      </c>
      <c r="I12" s="20" t="s">
        <v>44</v>
      </c>
      <c r="J12" s="20" t="s">
        <v>44</v>
      </c>
      <c r="K12" s="20" t="s">
        <v>44</v>
      </c>
      <c r="M12" s="21"/>
      <c r="N12" s="21"/>
    </row>
    <row r="13">
      <c r="A13" s="20">
        <v>7.0</v>
      </c>
      <c r="B13" s="20" t="s">
        <v>23</v>
      </c>
      <c r="D13" s="20">
        <v>4.0</v>
      </c>
      <c r="M13" s="21"/>
      <c r="N13" s="21"/>
    </row>
    <row r="14">
      <c r="A14" s="20">
        <v>8.0</v>
      </c>
      <c r="B14" s="20" t="s">
        <v>10</v>
      </c>
      <c r="C14" s="20">
        <v>10.0</v>
      </c>
      <c r="G14" s="20">
        <v>10.0</v>
      </c>
      <c r="J14" s="20" t="s">
        <v>45</v>
      </c>
      <c r="M14" s="24"/>
      <c r="N14" s="21"/>
    </row>
    <row r="15">
      <c r="A15" s="20">
        <v>9.0</v>
      </c>
      <c r="B15" s="20" t="s">
        <v>23</v>
      </c>
      <c r="C15" s="20">
        <v>4.0</v>
      </c>
      <c r="M15" s="24"/>
      <c r="N15" s="21"/>
    </row>
    <row r="16">
      <c r="A16" s="20">
        <v>10.0</v>
      </c>
      <c r="B16" s="20" t="s">
        <v>10</v>
      </c>
      <c r="C16" s="20">
        <v>10.0</v>
      </c>
      <c r="D16" s="20">
        <v>10.0</v>
      </c>
      <c r="E16" s="20">
        <v>10.0</v>
      </c>
      <c r="H16" s="20">
        <v>10.0</v>
      </c>
      <c r="M16" s="24"/>
      <c r="N16" s="24"/>
    </row>
    <row r="17">
      <c r="A17" s="20">
        <v>11.0</v>
      </c>
      <c r="B17" s="20" t="s">
        <v>23</v>
      </c>
      <c r="C17" s="20">
        <v>4.0</v>
      </c>
      <c r="M17" s="21"/>
      <c r="N17" s="24"/>
    </row>
    <row r="18">
      <c r="A18" s="20">
        <v>12.0</v>
      </c>
      <c r="B18" s="20" t="s">
        <v>10</v>
      </c>
      <c r="J18" s="20" t="s">
        <v>46</v>
      </c>
      <c r="M18" s="24"/>
      <c r="N18" s="24"/>
    </row>
    <row r="19">
      <c r="A19" s="20">
        <v>13.0</v>
      </c>
      <c r="B19" s="20" t="s">
        <v>23</v>
      </c>
      <c r="C19" s="20" t="s">
        <v>47</v>
      </c>
      <c r="F19" s="20">
        <v>4.0</v>
      </c>
      <c r="M19" s="24"/>
      <c r="N19" s="24"/>
    </row>
    <row r="20">
      <c r="A20" s="20">
        <v>14.0</v>
      </c>
      <c r="B20" s="20" t="s">
        <v>10</v>
      </c>
      <c r="C20" s="20">
        <v>10.0</v>
      </c>
      <c r="D20" s="20">
        <v>10.0</v>
      </c>
      <c r="E20" s="20">
        <v>10.0</v>
      </c>
      <c r="F20" s="20">
        <v>10.0</v>
      </c>
      <c r="G20" s="20">
        <v>10.0</v>
      </c>
      <c r="H20" s="20">
        <v>10.0</v>
      </c>
      <c r="I20" s="20">
        <v>10.0</v>
      </c>
      <c r="J20" s="20" t="s">
        <v>45</v>
      </c>
      <c r="M20" s="24"/>
      <c r="N20" s="24"/>
    </row>
    <row r="21">
      <c r="A21" s="20">
        <v>15.0</v>
      </c>
      <c r="B21" s="20" t="s">
        <v>23</v>
      </c>
      <c r="D21" s="20">
        <v>4.0</v>
      </c>
      <c r="J21" s="20"/>
      <c r="M21" s="24"/>
      <c r="N21" s="24"/>
    </row>
    <row r="22">
      <c r="A22" s="20">
        <v>16.0</v>
      </c>
      <c r="B22" s="20" t="s">
        <v>10</v>
      </c>
      <c r="C22" s="20">
        <v>10.0</v>
      </c>
      <c r="D22" s="20">
        <v>10.0</v>
      </c>
      <c r="E22" s="20">
        <v>10.0</v>
      </c>
      <c r="F22" s="20">
        <v>10.0</v>
      </c>
      <c r="G22" s="20">
        <v>10.0</v>
      </c>
      <c r="H22" s="20">
        <v>10.0</v>
      </c>
      <c r="J22" s="20" t="s">
        <v>45</v>
      </c>
      <c r="M22" s="24"/>
      <c r="N22" s="21"/>
    </row>
    <row r="23">
      <c r="A23" s="20">
        <v>17.0</v>
      </c>
      <c r="B23" s="20" t="s">
        <v>23</v>
      </c>
      <c r="C23" s="20">
        <v>4.0</v>
      </c>
      <c r="E23" s="20">
        <v>4.0</v>
      </c>
      <c r="M23" s="24"/>
      <c r="N23" s="24"/>
    </row>
    <row r="24">
      <c r="A24" s="20">
        <v>18.0</v>
      </c>
      <c r="B24" s="20" t="s">
        <v>10</v>
      </c>
      <c r="C24" s="20" t="s">
        <v>44</v>
      </c>
      <c r="D24" s="20" t="s">
        <v>44</v>
      </c>
      <c r="E24" s="20" t="s">
        <v>44</v>
      </c>
      <c r="F24" s="20" t="s">
        <v>44</v>
      </c>
      <c r="G24" s="20" t="s">
        <v>44</v>
      </c>
      <c r="H24" s="20" t="s">
        <v>44</v>
      </c>
      <c r="I24" s="20" t="s">
        <v>44</v>
      </c>
      <c r="J24" s="20" t="s">
        <v>44</v>
      </c>
      <c r="M24" s="24"/>
      <c r="N24" s="24"/>
    </row>
    <row r="25">
      <c r="A25" s="20">
        <v>19.0</v>
      </c>
      <c r="B25" s="20" t="s">
        <v>23</v>
      </c>
      <c r="D25" s="20">
        <v>4.0</v>
      </c>
      <c r="M25" s="24"/>
      <c r="N25" s="24"/>
    </row>
    <row r="26">
      <c r="A26" s="20">
        <v>20.0</v>
      </c>
      <c r="B26" s="20" t="s">
        <v>10</v>
      </c>
      <c r="C26" s="20">
        <v>10.0</v>
      </c>
      <c r="D26" s="20">
        <v>10.0</v>
      </c>
      <c r="E26" s="20">
        <v>10.0</v>
      </c>
      <c r="F26" s="20">
        <v>10.0</v>
      </c>
      <c r="G26" s="20">
        <v>10.0</v>
      </c>
      <c r="I26" s="20">
        <v>10.0</v>
      </c>
      <c r="J26" s="20" t="s">
        <v>46</v>
      </c>
      <c r="M26" s="24"/>
      <c r="N26" s="24"/>
    </row>
    <row r="27">
      <c r="A27" s="20">
        <v>21.0</v>
      </c>
      <c r="B27" s="20" t="s">
        <v>23</v>
      </c>
      <c r="M27" s="24"/>
      <c r="N27" s="24"/>
    </row>
    <row r="28">
      <c r="A28" s="20">
        <v>22.0</v>
      </c>
      <c r="B28" s="20" t="s">
        <v>10</v>
      </c>
      <c r="M28" s="24"/>
      <c r="N28" s="24"/>
    </row>
    <row r="29">
      <c r="A29" s="20">
        <v>23.0</v>
      </c>
      <c r="B29" s="20" t="s">
        <v>23</v>
      </c>
      <c r="M29" s="24"/>
      <c r="N29" s="24"/>
    </row>
    <row r="30">
      <c r="A30" s="20">
        <v>24.0</v>
      </c>
      <c r="B30" s="20" t="s">
        <v>10</v>
      </c>
      <c r="M30" s="24"/>
      <c r="N30" s="24"/>
    </row>
    <row r="31">
      <c r="A31" s="20">
        <v>25.0</v>
      </c>
      <c r="B31" s="20" t="s">
        <v>23</v>
      </c>
      <c r="M31" s="24"/>
      <c r="N31" s="24"/>
    </row>
    <row r="32">
      <c r="A32" s="20">
        <v>26.0</v>
      </c>
      <c r="B32" s="20" t="s">
        <v>10</v>
      </c>
      <c r="M32" s="24"/>
      <c r="N32" s="24"/>
    </row>
    <row r="33">
      <c r="B33" s="20" t="s">
        <v>23</v>
      </c>
      <c r="M33" s="24"/>
      <c r="N33" s="24"/>
    </row>
    <row r="34">
      <c r="B34" s="20" t="s">
        <v>10</v>
      </c>
      <c r="M34" s="24"/>
      <c r="N34" s="24"/>
    </row>
    <row r="35">
      <c r="B35" s="20" t="s">
        <v>23</v>
      </c>
      <c r="M35" s="24"/>
      <c r="N35" s="24"/>
    </row>
    <row r="36">
      <c r="B36" s="20" t="s">
        <v>10</v>
      </c>
      <c r="M36" s="24"/>
      <c r="N36" s="24"/>
    </row>
    <row r="37">
      <c r="B37" s="20" t="s">
        <v>23</v>
      </c>
      <c r="M37" s="24"/>
      <c r="N37" s="24"/>
    </row>
    <row r="38">
      <c r="B38" s="20" t="s">
        <v>10</v>
      </c>
      <c r="M38" s="24"/>
      <c r="N38" s="24"/>
    </row>
    <row r="39">
      <c r="B39" s="20" t="s">
        <v>23</v>
      </c>
      <c r="F39" s="20"/>
      <c r="G39" s="20"/>
      <c r="L39" s="20"/>
      <c r="M39" s="24"/>
      <c r="N39" s="24"/>
    </row>
    <row r="40">
      <c r="B40" s="20" t="s">
        <v>10</v>
      </c>
      <c r="L40" s="20"/>
      <c r="M40" s="24"/>
      <c r="N40" s="21"/>
    </row>
    <row r="41">
      <c r="B41" s="20" t="s">
        <v>23</v>
      </c>
      <c r="L41" s="20"/>
      <c r="M41" s="24"/>
      <c r="N41" s="24"/>
    </row>
    <row r="42">
      <c r="B42" s="20" t="s">
        <v>10</v>
      </c>
      <c r="M42" s="24"/>
      <c r="N42" s="24"/>
    </row>
    <row r="43">
      <c r="B43" s="20" t="s">
        <v>23</v>
      </c>
      <c r="M43" s="24"/>
      <c r="N43" s="24"/>
    </row>
    <row r="44">
      <c r="B44" s="20" t="s">
        <v>10</v>
      </c>
      <c r="M44" s="24"/>
      <c r="N44" s="24"/>
    </row>
    <row r="45">
      <c r="B45" s="20" t="s">
        <v>23</v>
      </c>
      <c r="M45" s="24"/>
      <c r="N45" s="24"/>
    </row>
    <row r="46">
      <c r="B46" s="20" t="s">
        <v>10</v>
      </c>
      <c r="M46" s="24"/>
      <c r="N46" s="24"/>
    </row>
    <row r="47">
      <c r="B47" s="20" t="s">
        <v>23</v>
      </c>
      <c r="M47" s="24"/>
      <c r="N47" s="24"/>
    </row>
    <row r="48">
      <c r="B48" s="20" t="s">
        <v>10</v>
      </c>
      <c r="M48" s="24"/>
      <c r="N48" s="24"/>
    </row>
    <row r="49">
      <c r="B49" s="20" t="s">
        <v>23</v>
      </c>
      <c r="M49" s="24"/>
      <c r="N49" s="24"/>
    </row>
    <row r="50">
      <c r="B50" s="20" t="s">
        <v>10</v>
      </c>
      <c r="M50" s="24"/>
      <c r="N50" s="24"/>
    </row>
    <row r="51">
      <c r="B51" s="20" t="s">
        <v>23</v>
      </c>
      <c r="M51" s="24"/>
      <c r="N51" s="24"/>
    </row>
    <row r="52">
      <c r="B52" s="20" t="s">
        <v>10</v>
      </c>
      <c r="M52" s="24"/>
      <c r="N52" s="24"/>
    </row>
    <row r="53">
      <c r="B53" s="20" t="s">
        <v>23</v>
      </c>
      <c r="M53" s="24"/>
      <c r="N53" s="24"/>
    </row>
    <row r="54">
      <c r="B54" s="20" t="s">
        <v>10</v>
      </c>
      <c r="M54" s="24"/>
      <c r="N54" s="24"/>
    </row>
    <row r="55">
      <c r="B55" s="20" t="s">
        <v>23</v>
      </c>
      <c r="M55" s="24"/>
      <c r="N55" s="24"/>
    </row>
    <row r="56">
      <c r="B56" s="20" t="s">
        <v>10</v>
      </c>
      <c r="M56" s="24"/>
      <c r="N56" s="24"/>
    </row>
  </sheetData>
  <conditionalFormatting sqref="C3:E29 F3:F56 G3:G20 H3:I29 J3:J56 K3:K29 L3:L56 M3:N56 G22:G29 C31:E56 G31:I56 K31:K56">
    <cfRule type="containsText" dxfId="0" priority="1" operator="containsText" text="4">
      <formula>NOT(ISERROR(SEARCH(("4"),(C3))))</formula>
    </cfRule>
  </conditionalFormatting>
  <conditionalFormatting sqref="C3:E29 F3:F56 G3:G20 H3:I29 J3:J56 K3:K29 L3:L56 M3:N56 G22:G29 C31:E56 G31:I56 K31:K56">
    <cfRule type="cellIs" dxfId="0" priority="2" operator="equal">
      <formula>10</formula>
    </cfRule>
  </conditionalFormatting>
  <conditionalFormatting sqref="C3:E29 F3:F56 G3:G20 H3:I29 J3:J56 K3:K29 L3:L56 M3:N56 G22:G29 C31:E56 G31:I56 K31:K56">
    <cfRule type="containsText" dxfId="1" priority="3" operator="containsText" text="X">
      <formula>NOT(ISERROR(SEARCH(("X"),(C3))))</formula>
    </cfRule>
  </conditionalFormatting>
  <conditionalFormatting sqref="C3:E29 F3:F56 G3:G20 H3:I29 J3:J56 K3:K29 L3:L56 M3:N56 G22:G29 C31:E56 G31:I56 K31:K56">
    <cfRule type="cellIs" dxfId="2" priority="4" operator="equal">
      <formula>"B"</formula>
    </cfRule>
  </conditionalFormatting>
  <hyperlinks>
    <hyperlink r:id="rId2" ref="M2"/>
    <hyperlink r:id="rId3" ref="M3"/>
    <hyperlink r:id="rId4" ref="M5"/>
  </hyperlinks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36">
        <f>SUM(C3:H27)+4*(COUNTIF(C3:H27, "4I")+COUNTIF(I3:M27, "XX")+COUNTIF(I3:M27, "B"))</f>
        <v>8</v>
      </c>
      <c r="B1" s="36">
        <f>SUM(I3:N27)+4*(COUNTIF(I3:N27, "4I")+COUNTIF(C3:G27, "XX")+COUNTIF(C3:G27, "B"))</f>
        <v>18</v>
      </c>
      <c r="C1" s="20" t="s">
        <v>0</v>
      </c>
      <c r="D1" s="20" t="s">
        <v>2</v>
      </c>
      <c r="E1" s="20" t="s">
        <v>1</v>
      </c>
      <c r="F1" s="20" t="s">
        <v>3</v>
      </c>
      <c r="G1" s="20" t="s">
        <v>4</v>
      </c>
      <c r="H1" s="21" t="s">
        <v>10</v>
      </c>
      <c r="I1" s="20" t="s">
        <v>5</v>
      </c>
      <c r="J1" s="20" t="s">
        <v>6</v>
      </c>
      <c r="K1" s="20" t="s">
        <v>7</v>
      </c>
      <c r="L1" s="20" t="s">
        <v>8</v>
      </c>
      <c r="M1" s="20" t="s">
        <v>9</v>
      </c>
      <c r="N1" s="21" t="s">
        <v>10</v>
      </c>
    </row>
    <row r="2">
      <c r="A2" s="20" t="s">
        <v>12</v>
      </c>
      <c r="B2" s="20" t="s">
        <v>48</v>
      </c>
      <c r="C2" s="37"/>
      <c r="D2" s="20"/>
      <c r="E2" s="20"/>
      <c r="F2" s="20"/>
      <c r="G2" s="20"/>
      <c r="H2" s="24"/>
      <c r="I2" s="20"/>
      <c r="J2" s="20"/>
      <c r="K2" s="20"/>
      <c r="L2" s="20"/>
      <c r="M2" s="20"/>
      <c r="N2" s="24"/>
    </row>
    <row r="3">
      <c r="A3" s="20">
        <v>1.0</v>
      </c>
      <c r="B3" s="20"/>
      <c r="C3" s="26"/>
      <c r="D3" s="38"/>
      <c r="E3" s="38"/>
      <c r="F3" s="38"/>
      <c r="G3" s="38"/>
      <c r="H3" s="39"/>
      <c r="I3" s="26"/>
      <c r="J3" s="26"/>
      <c r="K3" s="38"/>
      <c r="L3" s="38"/>
      <c r="M3" s="38"/>
      <c r="N3" s="39"/>
    </row>
    <row r="4">
      <c r="A4" s="20">
        <v>2.0</v>
      </c>
      <c r="B4" s="20"/>
      <c r="C4" s="26" t="s">
        <v>49</v>
      </c>
      <c r="D4" s="38"/>
      <c r="E4" s="40">
        <v>4.0</v>
      </c>
      <c r="F4" s="38"/>
      <c r="G4" s="38"/>
      <c r="H4" s="39"/>
      <c r="I4" s="26"/>
      <c r="J4" s="38"/>
      <c r="K4" s="38"/>
      <c r="L4" s="38"/>
      <c r="M4" s="38"/>
      <c r="N4" s="39"/>
    </row>
    <row r="5">
      <c r="A5" s="20">
        <v>3.0</v>
      </c>
      <c r="B5" s="20"/>
      <c r="C5" s="41" t="s">
        <v>50</v>
      </c>
      <c r="D5" s="38"/>
      <c r="E5" s="38"/>
      <c r="F5" s="38"/>
      <c r="G5" s="38"/>
      <c r="H5" s="39"/>
      <c r="I5" s="26" t="s">
        <v>24</v>
      </c>
      <c r="J5" s="38"/>
      <c r="K5" s="38"/>
      <c r="L5" s="38"/>
      <c r="M5" s="38"/>
      <c r="N5" s="42"/>
    </row>
    <row r="6">
      <c r="A6" s="20">
        <v>4.0</v>
      </c>
      <c r="B6" s="20"/>
      <c r="C6" s="26" t="s">
        <v>10</v>
      </c>
      <c r="D6" s="38"/>
      <c r="E6" s="26"/>
      <c r="F6" s="38"/>
      <c r="G6" s="38"/>
      <c r="H6" s="39"/>
      <c r="I6" s="38"/>
      <c r="J6" s="38"/>
      <c r="K6" s="26"/>
      <c r="L6" s="26"/>
      <c r="M6" s="38"/>
      <c r="N6" s="43">
        <v>10.0</v>
      </c>
    </row>
    <row r="7">
      <c r="A7" s="20">
        <v>5.0</v>
      </c>
      <c r="B7" s="32"/>
      <c r="C7" s="26" t="s">
        <v>51</v>
      </c>
      <c r="D7" s="38"/>
      <c r="E7" s="38"/>
      <c r="F7" s="26"/>
      <c r="G7" s="38"/>
      <c r="H7" s="39"/>
      <c r="I7" s="26"/>
      <c r="J7" s="26"/>
      <c r="K7" s="44" t="s">
        <v>25</v>
      </c>
      <c r="L7" s="38"/>
      <c r="M7" s="38"/>
      <c r="N7" s="39"/>
    </row>
    <row r="8">
      <c r="A8" s="20">
        <v>6.0</v>
      </c>
      <c r="B8" s="32"/>
      <c r="C8" s="33" t="s">
        <v>52</v>
      </c>
      <c r="D8" s="38"/>
      <c r="E8" s="26"/>
      <c r="F8" s="45" t="s">
        <v>26</v>
      </c>
      <c r="G8" s="26"/>
      <c r="H8" s="42"/>
      <c r="I8" s="38"/>
      <c r="J8" s="46" t="s">
        <v>27</v>
      </c>
      <c r="K8" s="38"/>
      <c r="L8" s="26"/>
      <c r="M8" s="38"/>
      <c r="N8" s="42"/>
    </row>
    <row r="9">
      <c r="A9" s="20">
        <v>7.0</v>
      </c>
      <c r="B9" s="32"/>
      <c r="C9" s="26" t="s">
        <v>53</v>
      </c>
      <c r="D9" s="26"/>
      <c r="E9" s="38"/>
      <c r="F9" s="38"/>
      <c r="G9" s="47" t="s">
        <v>54</v>
      </c>
      <c r="H9" s="42"/>
      <c r="I9" s="38"/>
      <c r="J9" s="38"/>
      <c r="K9" s="38"/>
      <c r="L9" s="38"/>
      <c r="M9" s="38"/>
      <c r="N9" s="42"/>
    </row>
    <row r="10">
      <c r="A10" s="20">
        <v>8.0</v>
      </c>
      <c r="B10" s="32"/>
      <c r="C10" s="32" t="s">
        <v>55</v>
      </c>
      <c r="D10" s="44"/>
      <c r="E10" s="38"/>
      <c r="F10" s="38"/>
      <c r="G10" s="38"/>
      <c r="H10" s="39"/>
      <c r="I10" s="38"/>
      <c r="J10" s="38"/>
      <c r="K10" s="38"/>
      <c r="L10" s="38"/>
      <c r="M10" s="38"/>
      <c r="N10" s="39"/>
    </row>
    <row r="11">
      <c r="A11" s="20">
        <v>9.0</v>
      </c>
      <c r="B11" s="32"/>
      <c r="C11" s="26"/>
      <c r="D11" s="38"/>
      <c r="E11" s="38"/>
      <c r="F11" s="38"/>
      <c r="G11" s="38"/>
      <c r="H11" s="42"/>
      <c r="I11" s="38"/>
      <c r="J11" s="38"/>
      <c r="K11" s="38"/>
      <c r="L11" s="38"/>
      <c r="M11" s="26"/>
      <c r="N11" s="42"/>
    </row>
    <row r="12">
      <c r="A12" s="20">
        <v>10.0</v>
      </c>
      <c r="B12" s="32"/>
      <c r="C12" s="38"/>
      <c r="D12" s="26"/>
      <c r="E12" s="38"/>
      <c r="F12" s="38"/>
      <c r="G12" s="38"/>
      <c r="H12" s="39"/>
      <c r="I12" s="26"/>
      <c r="J12" s="38"/>
      <c r="K12" s="26"/>
      <c r="L12" s="38"/>
      <c r="M12" s="38"/>
      <c r="N12" s="39"/>
    </row>
    <row r="13">
      <c r="A13" s="20">
        <v>11.0</v>
      </c>
      <c r="B13" s="32"/>
      <c r="C13" s="38"/>
      <c r="D13" s="38"/>
      <c r="E13" s="38"/>
      <c r="F13" s="38"/>
      <c r="G13" s="38"/>
      <c r="H13" s="42"/>
      <c r="I13" s="38"/>
      <c r="J13" s="38"/>
      <c r="K13" s="26"/>
      <c r="L13" s="38"/>
      <c r="M13" s="38"/>
      <c r="N13" s="39"/>
    </row>
    <row r="14">
      <c r="A14" s="20">
        <v>12.0</v>
      </c>
      <c r="B14" s="32"/>
      <c r="C14" s="38"/>
      <c r="D14" s="38"/>
      <c r="E14" s="26"/>
      <c r="F14" s="26"/>
      <c r="G14" s="38"/>
      <c r="H14" s="39"/>
      <c r="I14" s="38"/>
      <c r="J14" s="38"/>
      <c r="K14" s="26"/>
      <c r="L14" s="38"/>
      <c r="M14" s="38"/>
      <c r="N14" s="39"/>
    </row>
    <row r="15">
      <c r="A15" s="20">
        <v>13.0</v>
      </c>
      <c r="B15" s="32"/>
      <c r="C15" s="38"/>
      <c r="D15" s="38"/>
      <c r="E15" s="38"/>
      <c r="F15" s="38"/>
      <c r="G15" s="26"/>
      <c r="H15" s="42"/>
      <c r="I15" s="38"/>
      <c r="J15" s="26"/>
      <c r="K15" s="26"/>
      <c r="L15" s="38"/>
      <c r="M15" s="38"/>
      <c r="N15" s="42"/>
    </row>
    <row r="16">
      <c r="A16" s="20">
        <v>14.0</v>
      </c>
      <c r="B16" s="32"/>
      <c r="C16" s="38"/>
      <c r="D16" s="38"/>
      <c r="E16" s="26"/>
      <c r="F16" s="38"/>
      <c r="G16" s="38"/>
      <c r="H16" s="39"/>
      <c r="I16" s="38"/>
      <c r="J16" s="26"/>
      <c r="K16" s="26"/>
      <c r="L16" s="38"/>
      <c r="M16" s="38"/>
      <c r="N16" s="39"/>
    </row>
    <row r="17">
      <c r="A17" s="20">
        <v>15.0</v>
      </c>
      <c r="B17" s="32"/>
      <c r="C17" s="38"/>
      <c r="D17" s="38"/>
      <c r="E17" s="38"/>
      <c r="F17" s="38"/>
      <c r="G17" s="26"/>
      <c r="H17" s="42"/>
      <c r="I17" s="26"/>
      <c r="J17" s="26"/>
      <c r="K17" s="26"/>
      <c r="L17" s="26"/>
      <c r="M17" s="38"/>
      <c r="N17" s="42"/>
    </row>
    <row r="18">
      <c r="A18" s="20">
        <v>16.0</v>
      </c>
      <c r="B18" s="32"/>
      <c r="C18" s="38"/>
      <c r="D18" s="38"/>
      <c r="E18" s="38"/>
      <c r="F18" s="38"/>
      <c r="G18" s="38"/>
      <c r="H18" s="39"/>
      <c r="I18" s="38"/>
      <c r="J18" s="38"/>
      <c r="K18" s="26"/>
      <c r="L18" s="38"/>
      <c r="M18" s="38"/>
      <c r="N18" s="42"/>
    </row>
    <row r="19">
      <c r="A19" s="20">
        <v>17.0</v>
      </c>
      <c r="B19" s="32"/>
      <c r="C19" s="38"/>
      <c r="D19" s="38"/>
      <c r="E19" s="38"/>
      <c r="F19" s="38"/>
      <c r="G19" s="38"/>
      <c r="H19" s="39"/>
      <c r="I19" s="38"/>
      <c r="J19" s="38"/>
      <c r="K19" s="26"/>
      <c r="L19" s="38"/>
      <c r="M19" s="38"/>
      <c r="N19" s="39"/>
    </row>
    <row r="20">
      <c r="A20" s="20">
        <v>18.0</v>
      </c>
      <c r="B20" s="32"/>
      <c r="C20" s="38"/>
      <c r="D20" s="38"/>
      <c r="E20" s="38"/>
      <c r="F20" s="38"/>
      <c r="G20" s="38"/>
      <c r="H20" s="39"/>
      <c r="I20" s="38"/>
      <c r="J20" s="38"/>
      <c r="K20" s="38"/>
      <c r="L20" s="38"/>
      <c r="M20" s="38"/>
      <c r="N20" s="39"/>
    </row>
    <row r="21">
      <c r="A21" s="20">
        <v>19.0</v>
      </c>
      <c r="B21" s="32"/>
      <c r="C21" s="38"/>
      <c r="D21" s="38"/>
      <c r="E21" s="38"/>
      <c r="F21" s="38"/>
      <c r="G21" s="38"/>
      <c r="H21" s="39"/>
      <c r="I21" s="38"/>
      <c r="J21" s="38"/>
      <c r="K21" s="38"/>
      <c r="L21" s="38"/>
      <c r="M21" s="38"/>
      <c r="N21" s="39"/>
    </row>
    <row r="22">
      <c r="A22" s="20">
        <v>20.0</v>
      </c>
      <c r="B22" s="32"/>
      <c r="C22" s="38"/>
      <c r="D22" s="38"/>
      <c r="E22" s="38"/>
      <c r="F22" s="38"/>
      <c r="G22" s="26"/>
      <c r="H22" s="39"/>
      <c r="I22" s="26"/>
      <c r="J22" s="38"/>
      <c r="K22" s="38"/>
      <c r="L22" s="38"/>
      <c r="M22" s="38"/>
      <c r="N22" s="39"/>
    </row>
    <row r="23">
      <c r="A23" s="20">
        <v>21.0</v>
      </c>
      <c r="B23" s="32"/>
      <c r="C23" s="38"/>
      <c r="D23" s="38"/>
      <c r="E23" s="38"/>
      <c r="F23" s="38"/>
      <c r="G23" s="38"/>
      <c r="H23" s="39"/>
      <c r="I23" s="38"/>
      <c r="J23" s="38"/>
      <c r="K23" s="38"/>
      <c r="L23" s="38"/>
      <c r="M23" s="38"/>
      <c r="N23" s="39"/>
    </row>
    <row r="24">
      <c r="A24" s="20">
        <v>22.0</v>
      </c>
      <c r="B24" s="32"/>
      <c r="C24" s="38"/>
      <c r="D24" s="38"/>
      <c r="E24" s="38"/>
      <c r="F24" s="38"/>
      <c r="G24" s="38"/>
      <c r="H24" s="39"/>
      <c r="I24" s="38"/>
      <c r="J24" s="38"/>
      <c r="K24" s="38"/>
      <c r="L24" s="38"/>
      <c r="M24" s="38"/>
      <c r="N24" s="39"/>
    </row>
    <row r="25">
      <c r="A25" s="20">
        <v>23.0</v>
      </c>
      <c r="B25" s="32"/>
      <c r="C25" s="38"/>
      <c r="D25" s="38"/>
      <c r="E25" s="38"/>
      <c r="F25" s="38"/>
      <c r="G25" s="38"/>
      <c r="H25" s="39"/>
      <c r="I25" s="38"/>
      <c r="J25" s="38"/>
      <c r="K25" s="38"/>
      <c r="L25" s="38"/>
      <c r="M25" s="38"/>
      <c r="N25" s="39"/>
    </row>
    <row r="26">
      <c r="A26" s="20">
        <v>24.0</v>
      </c>
      <c r="B26" s="32"/>
      <c r="C26" s="38"/>
      <c r="D26" s="38"/>
      <c r="E26" s="38"/>
      <c r="F26" s="38"/>
      <c r="G26" s="38"/>
      <c r="H26" s="39"/>
      <c r="I26" s="38"/>
      <c r="J26" s="38"/>
      <c r="K26" s="38"/>
      <c r="L26" s="38"/>
      <c r="M26" s="38"/>
      <c r="N26" s="39"/>
    </row>
    <row r="27">
      <c r="A27" s="20">
        <v>25.0</v>
      </c>
      <c r="B27" s="32"/>
      <c r="C27" s="38"/>
      <c r="D27" s="38"/>
      <c r="E27" s="38"/>
      <c r="F27" s="38"/>
      <c r="G27" s="38"/>
      <c r="H27" s="39"/>
      <c r="I27" s="38"/>
      <c r="J27" s="38"/>
      <c r="K27" s="38"/>
      <c r="L27" s="38"/>
      <c r="M27" s="38"/>
      <c r="N27" s="39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