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" sheetId="11" r:id="rId14"/>
    <sheet state="visible" name="Game 12" sheetId="12" r:id="rId15"/>
    <sheet state="visible" name="Game 13" sheetId="13" r:id="rId16"/>
  </sheets>
  <definedNames/>
  <calcPr/>
</workbook>
</file>

<file path=xl/sharedStrings.xml><?xml version="1.0" encoding="utf-8"?>
<sst xmlns="http://schemas.openxmlformats.org/spreadsheetml/2006/main" count="606" uniqueCount="175">
  <si>
    <t>TAMS</t>
  </si>
  <si>
    <t>Whitney High School</t>
  </si>
  <si>
    <t>Question</t>
  </si>
  <si>
    <t>Subject</t>
  </si>
  <si>
    <t>Shreyas</t>
  </si>
  <si>
    <t>Tanvi</t>
  </si>
  <si>
    <t>Raghav</t>
  </si>
  <si>
    <t>Player 4</t>
  </si>
  <si>
    <t>Player 5</t>
  </si>
  <si>
    <t>Player 6</t>
  </si>
  <si>
    <t>Player 7</t>
  </si>
  <si>
    <t>Bonus</t>
  </si>
  <si>
    <t>Total Score</t>
  </si>
  <si>
    <t>Hiradh</t>
  </si>
  <si>
    <t>Navneeth</t>
  </si>
  <si>
    <t>Nathan</t>
  </si>
  <si>
    <t>Kenneth</t>
  </si>
  <si>
    <t>Brian</t>
  </si>
  <si>
    <t>ch</t>
  </si>
  <si>
    <t>es</t>
  </si>
  <si>
    <t>m</t>
  </si>
  <si>
    <t>b</t>
  </si>
  <si>
    <t>p</t>
  </si>
  <si>
    <t>en</t>
  </si>
  <si>
    <t>ph</t>
  </si>
  <si>
    <t>Tot</t>
  </si>
  <si>
    <t>Westview B</t>
  </si>
  <si>
    <t>Hopkins B</t>
  </si>
  <si>
    <t>Anika</t>
  </si>
  <si>
    <t>Philip</t>
  </si>
  <si>
    <t>Vignesh</t>
  </si>
  <si>
    <t>Zachary</t>
  </si>
  <si>
    <t>Rishab</t>
  </si>
  <si>
    <t>Jonah</t>
  </si>
  <si>
    <t>Pranav</t>
  </si>
  <si>
    <t>Brendan</t>
  </si>
  <si>
    <t>Jay</t>
  </si>
  <si>
    <t>Jeremy</t>
  </si>
  <si>
    <t>Melody</t>
  </si>
  <si>
    <t>Sarvin</t>
  </si>
  <si>
    <t>brendan a KING</t>
  </si>
  <si>
    <t>surprised by how few kids have watched nats finals</t>
  </si>
  <si>
    <t>yeah 13 scibowlers in the standard SBL bracket</t>
  </si>
  <si>
    <t>GCHW merch gonna sponsor the Hopkins B team</t>
  </si>
  <si>
    <t>wow zachary's mic sux he should be negged for that</t>
  </si>
  <si>
    <t>westview b is a bunch of betas lul</t>
  </si>
  <si>
    <t xml:space="preserve">god sarvin contributing NOTHING </t>
  </si>
  <si>
    <t>cowboys in the showers are ram ranch</t>
  </si>
  <si>
    <t>maryland's ASSateague barrier island is DOMINATED by a depositional environment</t>
  </si>
  <si>
    <t>YO SARVIN NUTS</t>
  </si>
  <si>
    <t>cp more like pp</t>
  </si>
  <si>
    <t>god fake jay sucks pp</t>
  </si>
  <si>
    <t>yet another unrealistic spiral body standard</t>
  </si>
  <si>
    <t>yeah ekman spiral</t>
  </si>
  <si>
    <t xml:space="preserve">deep deep deep </t>
  </si>
  <si>
    <t>deep deep deep</t>
  </si>
  <si>
    <t>WHAT THE FUCK SARVIN WHAT ARE YOU DOING</t>
  </si>
  <si>
    <t>god pranav def biking there's no fucking way hopkins loses this shit</t>
  </si>
  <si>
    <t>i cast a hex on westview b to neg and throw</t>
  </si>
  <si>
    <t>holy fuck sarvin how are you so stupid</t>
  </si>
  <si>
    <t>Centennial</t>
  </si>
  <si>
    <t>Hopkins A</t>
  </si>
  <si>
    <t>Tomas</t>
  </si>
  <si>
    <t>Anurag</t>
  </si>
  <si>
    <t>Emily</t>
  </si>
  <si>
    <t>Mario</t>
  </si>
  <si>
    <t>Isaac</t>
  </si>
  <si>
    <t>Hannah</t>
  </si>
  <si>
    <t>Kyle</t>
  </si>
  <si>
    <t>Joy</t>
  </si>
  <si>
    <t>Arin</t>
  </si>
  <si>
    <t>BOW B</t>
  </si>
  <si>
    <t>Los Alamos B</t>
  </si>
  <si>
    <t>Aaron</t>
  </si>
  <si>
    <t>Piyush</t>
  </si>
  <si>
    <t>Player 3</t>
  </si>
  <si>
    <t>Quinton</t>
  </si>
  <si>
    <t>Minty</t>
  </si>
  <si>
    <t>Linnhtet</t>
  </si>
  <si>
    <t>Kon</t>
  </si>
  <si>
    <t>La Cueva</t>
  </si>
  <si>
    <t>RMSST A</t>
  </si>
  <si>
    <t>Charlie</t>
  </si>
  <si>
    <t>Berkan</t>
  </si>
  <si>
    <t>Jenny</t>
  </si>
  <si>
    <t>Jeffrey</t>
  </si>
  <si>
    <t>Sydney</t>
  </si>
  <si>
    <t>Maxwell</t>
  </si>
  <si>
    <t>Margaret</t>
  </si>
  <si>
    <t>Jackson</t>
  </si>
  <si>
    <t>Danielle</t>
  </si>
  <si>
    <t>CCA B</t>
  </si>
  <si>
    <t>ASFA B</t>
  </si>
  <si>
    <t>Arnav Vora</t>
  </si>
  <si>
    <t>Andrew Sun</t>
  </si>
  <si>
    <t>Adarsh Calloji</t>
  </si>
  <si>
    <t>Chris</t>
  </si>
  <si>
    <t>William Holland</t>
  </si>
  <si>
    <t>Trisha</t>
  </si>
  <si>
    <t>Daniel</t>
  </si>
  <si>
    <t>Henna Parekh</t>
  </si>
  <si>
    <t>Sofia</t>
  </si>
  <si>
    <t>Timberline 2</t>
  </si>
  <si>
    <t>Martin Luther King</t>
  </si>
  <si>
    <t>Ayushi</t>
  </si>
  <si>
    <t>Ishita</t>
  </si>
  <si>
    <t>Olivia</t>
  </si>
  <si>
    <t>Rushil</t>
  </si>
  <si>
    <t>Sanjeev Makesh</t>
  </si>
  <si>
    <t>Rami</t>
  </si>
  <si>
    <t>Eric</t>
  </si>
  <si>
    <t>Curtist</t>
  </si>
  <si>
    <t>Gary</t>
  </si>
  <si>
    <t>Interlake B</t>
  </si>
  <si>
    <t>Beltway Blazers B</t>
  </si>
  <si>
    <t>Allison</t>
  </si>
  <si>
    <t>David</t>
  </si>
  <si>
    <t>Tia</t>
  </si>
  <si>
    <t>Bryan</t>
  </si>
  <si>
    <t>Albert</t>
  </si>
  <si>
    <t>Leela</t>
  </si>
  <si>
    <t>Stephen</t>
  </si>
  <si>
    <t>RMSST B</t>
  </si>
  <si>
    <t>Middleton B</t>
  </si>
  <si>
    <t>Elizabeth</t>
  </si>
  <si>
    <t>Ava</t>
  </si>
  <si>
    <t>Duc Le</t>
  </si>
  <si>
    <t>Ryan</t>
  </si>
  <si>
    <t>Tyler</t>
  </si>
  <si>
    <t>Aarush</t>
  </si>
  <si>
    <t>Aishani</t>
  </si>
  <si>
    <t>Hansen</t>
  </si>
  <si>
    <t>Walton</t>
  </si>
  <si>
    <t>Seekonk</t>
  </si>
  <si>
    <t>Sai</t>
  </si>
  <si>
    <t>Josh Ingleson</t>
  </si>
  <si>
    <t>Chinmay</t>
  </si>
  <si>
    <t>Asad</t>
  </si>
  <si>
    <t>Aric</t>
  </si>
  <si>
    <t>Jackson Kinney</t>
  </si>
  <si>
    <t>Thomas Wang</t>
  </si>
  <si>
    <t>Matt Kugel</t>
  </si>
  <si>
    <t>Nicholas</t>
  </si>
  <si>
    <t>Nick Jankowski</t>
  </si>
  <si>
    <t>Fantastic Four</t>
  </si>
  <si>
    <t>Interlake C</t>
  </si>
  <si>
    <t>Matthew</t>
  </si>
  <si>
    <t>Gabe</t>
  </si>
  <si>
    <t>Neal Carpino</t>
  </si>
  <si>
    <t>Prisha</t>
  </si>
  <si>
    <t>Tristan Kay</t>
  </si>
  <si>
    <t>Richard Su</t>
  </si>
  <si>
    <t>Anna</t>
  </si>
  <si>
    <t>Roxbury Latin B</t>
  </si>
  <si>
    <t>Timberline 1</t>
  </si>
  <si>
    <t>Alex Y</t>
  </si>
  <si>
    <t>Luke Mason</t>
  </si>
  <si>
    <t>Dennis J</t>
  </si>
  <si>
    <t>Eddy P</t>
  </si>
  <si>
    <t>Michael</t>
  </si>
  <si>
    <t>Akhilsai D</t>
  </si>
  <si>
    <t>Nahum W</t>
  </si>
  <si>
    <t>Will Robison</t>
  </si>
  <si>
    <t>Jieming Mei</t>
  </si>
  <si>
    <t>Pri Vaghela</t>
  </si>
  <si>
    <t>James Liu</t>
  </si>
  <si>
    <t>Luke Bousfield</t>
  </si>
  <si>
    <t>Westview A</t>
  </si>
  <si>
    <t>Roxbury Latin A</t>
  </si>
  <si>
    <t>John</t>
  </si>
  <si>
    <t>Z</t>
  </si>
  <si>
    <t>Andrew</t>
  </si>
  <si>
    <t>Vishnu</t>
  </si>
  <si>
    <t>Teddy</t>
  </si>
  <si>
    <t>Rohil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</si>
</sst>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textRotation="0"/>
    </xf>
    <xf borderId="0" fillId="0" fontId="1" numFmtId="0" xfId="0" applyAlignment="1" applyFont="1">
      <alignment horizontal="center" readingOrder="0" textRotation="0"/>
    </xf>
    <xf borderId="0" fillId="0" fontId="2" numFmtId="0" xfId="0" applyAlignment="1" applyFont="1">
      <alignment textRotation="0"/>
    </xf>
    <xf borderId="0" fillId="0" fontId="2" numFmtId="0" xfId="0" applyAlignment="1" applyFont="1">
      <alignment readingOrder="0" textRotation="0"/>
    </xf>
    <xf borderId="0" fillId="0" fontId="1" numFmtId="0" xfId="0" applyAlignment="1" applyFont="1">
      <alignment readingOrder="0" textRotation="9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textRotation="90"/>
    </xf>
    <xf borderId="0" fillId="0" fontId="2" numFmtId="0" xfId="0" applyAlignment="1" applyFont="1">
      <alignment readingOrder="0" textRotation="90" vertical="bottom"/>
    </xf>
    <xf borderId="0" fillId="0" fontId="2" numFmtId="0" xfId="0" applyAlignment="1" applyFont="1">
      <alignment textRotation="9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textRotation="90" vertical="bottom"/>
    </xf>
    <xf borderId="0" fillId="2" fontId="2" numFmtId="0" xfId="0" applyAlignment="1" applyFont="1">
      <alignment textRotation="90" vertical="bottom"/>
    </xf>
    <xf borderId="0" fillId="2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textRotation="90" vertical="bottom"/>
    </xf>
    <xf borderId="0" fillId="0" fontId="2" numFmtId="0" xfId="0" applyAlignment="1" applyFont="1">
      <alignment textRotation="90" vertical="bottom"/>
    </xf>
    <xf borderId="0" fillId="3" fontId="2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0</v>
      </c>
      <c r="L1" s="2" t="s">
        <v>1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11" t="s">
        <v>18</v>
      </c>
      <c r="K3" s="12">
        <f>4*SUM(C3:I3)+10*J3</f>
        <v>0</v>
      </c>
      <c r="L3" s="12">
        <f>10*M3+4*SUM(N3:R3)</f>
        <v>4</v>
      </c>
      <c r="M3" s="10">
        <v>0.0</v>
      </c>
      <c r="N3" s="10">
        <v>1.0</v>
      </c>
    </row>
    <row r="4">
      <c r="A4" s="10">
        <v>2.0</v>
      </c>
      <c r="B4" s="11" t="s">
        <v>19</v>
      </c>
      <c r="D4" s="10">
        <v>0.0</v>
      </c>
      <c r="K4" s="12">
        <f t="shared" ref="K4:K25" si="1">K3+4*SUM(C4:I4)+10*J4</f>
        <v>0</v>
      </c>
      <c r="L4" s="12">
        <f t="shared" ref="L4:L25" si="2">L3+10*M4+4*SUM(N4:R4)</f>
        <v>4</v>
      </c>
      <c r="O4" s="10">
        <v>0.0</v>
      </c>
    </row>
    <row r="5">
      <c r="A5" s="10">
        <v>3.0</v>
      </c>
      <c r="B5" s="11" t="s">
        <v>20</v>
      </c>
      <c r="K5" s="12">
        <f t="shared" si="1"/>
        <v>0</v>
      </c>
      <c r="L5" s="12">
        <f t="shared" si="2"/>
        <v>4</v>
      </c>
    </row>
    <row r="6">
      <c r="A6" s="10">
        <v>4.0</v>
      </c>
      <c r="B6" s="11" t="s">
        <v>21</v>
      </c>
      <c r="K6" s="12">
        <f t="shared" si="1"/>
        <v>0</v>
      </c>
      <c r="L6" s="12">
        <f t="shared" si="2"/>
        <v>18</v>
      </c>
      <c r="M6" s="10">
        <v>1.0</v>
      </c>
      <c r="O6" s="10">
        <v>1.0</v>
      </c>
    </row>
    <row r="7">
      <c r="A7" s="10">
        <v>5.0</v>
      </c>
      <c r="B7" s="11" t="s">
        <v>22</v>
      </c>
      <c r="E7" s="10">
        <v>0.0</v>
      </c>
      <c r="K7" s="12">
        <f t="shared" si="1"/>
        <v>0</v>
      </c>
      <c r="L7" s="12">
        <f t="shared" si="2"/>
        <v>18</v>
      </c>
      <c r="R7" s="10">
        <v>0.0</v>
      </c>
    </row>
    <row r="8">
      <c r="A8" s="10">
        <v>6.0</v>
      </c>
      <c r="B8" s="11" t="s">
        <v>23</v>
      </c>
      <c r="E8" s="10">
        <v>1.0</v>
      </c>
      <c r="K8" s="12">
        <f t="shared" si="1"/>
        <v>4</v>
      </c>
      <c r="L8" s="12">
        <f t="shared" si="2"/>
        <v>18</v>
      </c>
      <c r="N8" s="10">
        <v>0.0</v>
      </c>
    </row>
    <row r="9">
      <c r="A9" s="10">
        <v>7.0</v>
      </c>
      <c r="B9" s="11" t="s">
        <v>21</v>
      </c>
      <c r="K9" s="12">
        <f t="shared" si="1"/>
        <v>4</v>
      </c>
      <c r="L9" s="12">
        <f t="shared" si="2"/>
        <v>22</v>
      </c>
      <c r="M9" s="10">
        <v>0.0</v>
      </c>
      <c r="N9" s="10">
        <v>1.0</v>
      </c>
    </row>
    <row r="10">
      <c r="A10" s="10">
        <v>8.0</v>
      </c>
      <c r="B10" s="6" t="s">
        <v>22</v>
      </c>
      <c r="C10" s="10">
        <v>0.0</v>
      </c>
      <c r="K10" s="12">
        <f t="shared" si="1"/>
        <v>4</v>
      </c>
      <c r="L10" s="12">
        <f t="shared" si="2"/>
        <v>22</v>
      </c>
      <c r="N10" s="10">
        <v>0.0</v>
      </c>
    </row>
    <row r="11">
      <c r="A11" s="10">
        <v>9.0</v>
      </c>
      <c r="B11" s="11" t="s">
        <v>19</v>
      </c>
      <c r="K11" s="12">
        <f t="shared" si="1"/>
        <v>4</v>
      </c>
      <c r="L11" s="12">
        <f t="shared" si="2"/>
        <v>26</v>
      </c>
      <c r="M11" s="10">
        <v>0.0</v>
      </c>
      <c r="R11" s="10">
        <v>1.0</v>
      </c>
    </row>
    <row r="12">
      <c r="A12" s="10">
        <v>10.0</v>
      </c>
      <c r="B12" s="6" t="s">
        <v>18</v>
      </c>
      <c r="C12" s="10">
        <v>0.0</v>
      </c>
      <c r="K12" s="12">
        <f t="shared" si="1"/>
        <v>4</v>
      </c>
      <c r="L12" s="12">
        <f t="shared" si="2"/>
        <v>26</v>
      </c>
      <c r="N12" s="10">
        <v>0.0</v>
      </c>
    </row>
    <row r="13">
      <c r="A13" s="10">
        <v>11.0</v>
      </c>
      <c r="B13" s="6" t="s">
        <v>20</v>
      </c>
      <c r="C13" s="10">
        <v>1.0</v>
      </c>
      <c r="J13" s="10">
        <v>0.0</v>
      </c>
      <c r="K13" s="12">
        <f t="shared" si="1"/>
        <v>8</v>
      </c>
      <c r="L13" s="12">
        <f t="shared" si="2"/>
        <v>26</v>
      </c>
    </row>
    <row r="14">
      <c r="A14" s="10">
        <v>12.0</v>
      </c>
      <c r="B14" s="6" t="s">
        <v>23</v>
      </c>
      <c r="C14" s="10">
        <v>0.0</v>
      </c>
      <c r="K14" s="12">
        <f t="shared" si="1"/>
        <v>8</v>
      </c>
      <c r="L14" s="12">
        <f t="shared" si="2"/>
        <v>26</v>
      </c>
      <c r="O14" s="10">
        <v>0.0</v>
      </c>
    </row>
    <row r="15">
      <c r="A15" s="10">
        <v>13.0</v>
      </c>
      <c r="B15" s="11" t="s">
        <v>21</v>
      </c>
      <c r="K15" s="12">
        <f t="shared" si="1"/>
        <v>8</v>
      </c>
      <c r="L15" s="12">
        <f t="shared" si="2"/>
        <v>30</v>
      </c>
      <c r="M15" s="10">
        <v>0.0</v>
      </c>
      <c r="N15" s="10">
        <v>1.0</v>
      </c>
    </row>
    <row r="16">
      <c r="A16" s="10">
        <v>14.0</v>
      </c>
      <c r="B16" s="6" t="s">
        <v>24</v>
      </c>
      <c r="C16" s="10">
        <v>1.0</v>
      </c>
      <c r="J16" s="10">
        <v>0.0</v>
      </c>
      <c r="K16" s="12">
        <f t="shared" si="1"/>
        <v>12</v>
      </c>
      <c r="L16" s="12">
        <f t="shared" si="2"/>
        <v>30</v>
      </c>
      <c r="R16" s="10">
        <v>0.0</v>
      </c>
    </row>
    <row r="17">
      <c r="A17" s="10">
        <v>15.0</v>
      </c>
      <c r="B17" s="11" t="s">
        <v>20</v>
      </c>
      <c r="K17" s="12">
        <f t="shared" si="1"/>
        <v>12</v>
      </c>
      <c r="L17" s="12">
        <f t="shared" si="2"/>
        <v>44</v>
      </c>
      <c r="M17" s="10">
        <v>1.0</v>
      </c>
      <c r="R17" s="10">
        <v>1.0</v>
      </c>
    </row>
    <row r="18">
      <c r="A18" s="10">
        <v>16.0</v>
      </c>
      <c r="B18" s="11" t="s">
        <v>19</v>
      </c>
      <c r="K18" s="12">
        <f t="shared" si="1"/>
        <v>12</v>
      </c>
      <c r="L18" s="12">
        <f t="shared" si="2"/>
        <v>48</v>
      </c>
      <c r="M18" s="10">
        <v>0.0</v>
      </c>
      <c r="O18" s="10">
        <v>1.0</v>
      </c>
    </row>
    <row r="19">
      <c r="A19" s="10">
        <v>17.0</v>
      </c>
      <c r="B19" s="11" t="s">
        <v>18</v>
      </c>
      <c r="D19" s="10">
        <v>0.0</v>
      </c>
      <c r="K19" s="12">
        <f t="shared" si="1"/>
        <v>12</v>
      </c>
      <c r="L19" s="12">
        <f t="shared" si="2"/>
        <v>48</v>
      </c>
      <c r="N19" s="10">
        <v>0.0</v>
      </c>
    </row>
    <row r="20">
      <c r="A20" s="10">
        <v>18.0</v>
      </c>
      <c r="B20" s="11" t="s">
        <v>20</v>
      </c>
      <c r="D20" s="10">
        <v>-1.0</v>
      </c>
      <c r="K20" s="12">
        <f t="shared" si="1"/>
        <v>8</v>
      </c>
      <c r="L20" s="12">
        <f t="shared" si="2"/>
        <v>52</v>
      </c>
      <c r="M20" s="10">
        <v>0.0</v>
      </c>
      <c r="R20" s="10">
        <v>1.0</v>
      </c>
    </row>
    <row r="21">
      <c r="A21" s="10">
        <v>19.0</v>
      </c>
      <c r="B21" s="6" t="s">
        <v>22</v>
      </c>
      <c r="C21" s="10">
        <v>0.0</v>
      </c>
      <c r="K21" s="12">
        <f t="shared" si="1"/>
        <v>8</v>
      </c>
      <c r="L21" s="12">
        <f t="shared" si="2"/>
        <v>52</v>
      </c>
      <c r="P21" s="10">
        <v>0.0</v>
      </c>
    </row>
    <row r="22">
      <c r="A22" s="10">
        <v>20.0</v>
      </c>
      <c r="B22" s="11" t="s">
        <v>19</v>
      </c>
      <c r="K22" s="12">
        <f t="shared" si="1"/>
        <v>8</v>
      </c>
      <c r="L22" s="12">
        <f t="shared" si="2"/>
        <v>56</v>
      </c>
      <c r="M22" s="10">
        <v>0.0</v>
      </c>
      <c r="N22" s="10">
        <v>1.0</v>
      </c>
    </row>
    <row r="23">
      <c r="A23" s="10">
        <v>21.0</v>
      </c>
      <c r="B23" s="11" t="s">
        <v>21</v>
      </c>
      <c r="K23" s="12">
        <f t="shared" si="1"/>
        <v>8</v>
      </c>
      <c r="L23" s="12">
        <f t="shared" si="2"/>
        <v>60</v>
      </c>
      <c r="M23" s="10">
        <v>0.0</v>
      </c>
      <c r="N23" s="10">
        <v>1.0</v>
      </c>
    </row>
    <row r="24">
      <c r="A24" s="10">
        <v>22.0</v>
      </c>
      <c r="B24" s="6" t="s">
        <v>23</v>
      </c>
      <c r="C24" s="10">
        <v>1.0</v>
      </c>
      <c r="J24" s="10">
        <v>0.0</v>
      </c>
      <c r="K24" s="12">
        <f t="shared" si="1"/>
        <v>12</v>
      </c>
      <c r="L24" s="12">
        <f t="shared" si="2"/>
        <v>60</v>
      </c>
    </row>
    <row r="25">
      <c r="A25" s="10">
        <v>23.0</v>
      </c>
      <c r="B25" s="11" t="s">
        <v>18</v>
      </c>
      <c r="K25" s="12">
        <f t="shared" si="1"/>
        <v>12</v>
      </c>
      <c r="L25" s="12">
        <f t="shared" si="2"/>
        <v>64</v>
      </c>
      <c r="M25" s="10">
        <v>0.0</v>
      </c>
      <c r="Q25" s="10">
        <v>1.0</v>
      </c>
    </row>
    <row r="26">
      <c r="A26" s="13" t="s">
        <v>25</v>
      </c>
      <c r="C26" s="12">
        <f t="shared" ref="C26:I26" si="3">4*SUM(C3:C25)</f>
        <v>12</v>
      </c>
      <c r="D26" s="12">
        <f t="shared" si="3"/>
        <v>-4</v>
      </c>
      <c r="E26" s="12">
        <f t="shared" si="3"/>
        <v>4</v>
      </c>
      <c r="F26" s="12">
        <f t="shared" si="3"/>
        <v>0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>10*SUM(J3:J25)</f>
        <v>0</v>
      </c>
      <c r="K26" s="12">
        <f t="shared" ref="K26:L26" si="4">K25</f>
        <v>12</v>
      </c>
      <c r="L26" s="12">
        <f t="shared" si="4"/>
        <v>64</v>
      </c>
      <c r="M26" s="12">
        <f>10*SUM(M3:M25)</f>
        <v>20</v>
      </c>
      <c r="N26" s="12">
        <f t="shared" ref="N26:R26" si="5">4*SUM(N3:N25)</f>
        <v>20</v>
      </c>
      <c r="O26" s="12">
        <f t="shared" si="5"/>
        <v>8</v>
      </c>
      <c r="P26" s="12">
        <f t="shared" si="5"/>
        <v>0</v>
      </c>
      <c r="Q26" s="12">
        <f t="shared" si="5"/>
        <v>4</v>
      </c>
      <c r="R26" s="12">
        <f t="shared" si="5"/>
        <v>12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132</v>
      </c>
      <c r="L1" s="2" t="s">
        <v>133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134</v>
      </c>
      <c r="D2" s="7" t="s">
        <v>135</v>
      </c>
      <c r="E2" s="7" t="s">
        <v>136</v>
      </c>
      <c r="F2" s="7" t="s">
        <v>137</v>
      </c>
      <c r="G2" s="7" t="s">
        <v>138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11" t="s">
        <v>18</v>
      </c>
      <c r="D3" s="10">
        <v>1.0</v>
      </c>
      <c r="G3" s="17"/>
      <c r="J3" s="10">
        <v>1.0</v>
      </c>
      <c r="K3" s="12">
        <f>4*SUM(C3:I3)+10*J3</f>
        <v>14</v>
      </c>
      <c r="L3" s="12">
        <f>10*M3+4*SUM(N3:T3)</f>
        <v>0</v>
      </c>
      <c r="R3" s="17"/>
    </row>
    <row r="4">
      <c r="A4" s="10">
        <v>2.0</v>
      </c>
      <c r="B4" s="6" t="s">
        <v>19</v>
      </c>
      <c r="C4" s="10">
        <v>0.0</v>
      </c>
      <c r="G4" s="17"/>
      <c r="K4" s="12">
        <f t="shared" ref="K4:K25" si="1">K3+4*SUM(C4:I4)+10*J4</f>
        <v>14</v>
      </c>
      <c r="L4" s="12">
        <f t="shared" ref="L4:L25" si="2">L3+10*M4+4*SUM(N4:T4)</f>
        <v>0</v>
      </c>
      <c r="R4" s="17"/>
      <c r="T4" s="10">
        <v>0.0</v>
      </c>
    </row>
    <row r="5">
      <c r="A5" s="10">
        <v>3.0</v>
      </c>
      <c r="B5" s="11" t="s">
        <v>20</v>
      </c>
      <c r="G5" s="17"/>
      <c r="K5" s="12">
        <f t="shared" si="1"/>
        <v>14</v>
      </c>
      <c r="L5" s="12">
        <f t="shared" si="2"/>
        <v>0</v>
      </c>
      <c r="R5" s="17"/>
    </row>
    <row r="6">
      <c r="A6" s="10">
        <v>4.0</v>
      </c>
      <c r="B6" s="11" t="s">
        <v>21</v>
      </c>
      <c r="D6" s="10">
        <v>1.0</v>
      </c>
      <c r="E6" s="10">
        <v>1.0</v>
      </c>
      <c r="G6" s="17"/>
      <c r="J6" s="10">
        <v>0.0</v>
      </c>
      <c r="K6" s="12">
        <f t="shared" si="1"/>
        <v>22</v>
      </c>
      <c r="L6" s="12">
        <f t="shared" si="2"/>
        <v>0</v>
      </c>
      <c r="R6" s="17"/>
    </row>
    <row r="7">
      <c r="A7" s="10">
        <v>5.0</v>
      </c>
      <c r="B7" s="11" t="s">
        <v>22</v>
      </c>
      <c r="D7" s="10">
        <v>1.0</v>
      </c>
      <c r="G7" s="17"/>
      <c r="J7" s="10">
        <v>1.0</v>
      </c>
      <c r="K7" s="12">
        <f t="shared" si="1"/>
        <v>36</v>
      </c>
      <c r="L7" s="12">
        <f t="shared" si="2"/>
        <v>0</v>
      </c>
      <c r="R7" s="17"/>
    </row>
    <row r="8">
      <c r="A8" s="10">
        <v>6.0</v>
      </c>
      <c r="B8" s="11" t="s">
        <v>23</v>
      </c>
      <c r="E8" s="10">
        <v>0.0</v>
      </c>
      <c r="G8" s="17"/>
      <c r="K8" s="12">
        <f t="shared" si="1"/>
        <v>36</v>
      </c>
      <c r="L8" s="12">
        <f t="shared" si="2"/>
        <v>0</v>
      </c>
      <c r="Q8" s="10">
        <v>0.0</v>
      </c>
      <c r="R8" s="17"/>
    </row>
    <row r="9">
      <c r="A9" s="10">
        <v>7.0</v>
      </c>
      <c r="B9" s="11" t="s">
        <v>21</v>
      </c>
      <c r="E9" s="10">
        <v>1.0</v>
      </c>
      <c r="G9" s="17"/>
      <c r="J9" s="10">
        <v>0.0</v>
      </c>
      <c r="K9" s="12">
        <f t="shared" si="1"/>
        <v>40</v>
      </c>
      <c r="L9" s="12">
        <f t="shared" si="2"/>
        <v>0</v>
      </c>
      <c r="R9" s="17"/>
    </row>
    <row r="10">
      <c r="A10" s="10">
        <v>8.0</v>
      </c>
      <c r="B10" s="6" t="s">
        <v>22</v>
      </c>
      <c r="C10" s="10">
        <v>0.0</v>
      </c>
      <c r="G10" s="17"/>
      <c r="K10" s="12">
        <f t="shared" si="1"/>
        <v>40</v>
      </c>
      <c r="L10" s="12">
        <f t="shared" si="2"/>
        <v>0</v>
      </c>
      <c r="P10" s="10">
        <v>0.0</v>
      </c>
      <c r="R10" s="17"/>
    </row>
    <row r="11">
      <c r="A11" s="10">
        <v>9.0</v>
      </c>
      <c r="B11" s="11" t="s">
        <v>19</v>
      </c>
      <c r="D11" s="10">
        <v>0.0</v>
      </c>
      <c r="G11" s="17"/>
      <c r="K11" s="12">
        <f t="shared" si="1"/>
        <v>40</v>
      </c>
      <c r="L11" s="12">
        <f t="shared" si="2"/>
        <v>0</v>
      </c>
      <c r="Q11" s="10">
        <v>0.0</v>
      </c>
      <c r="R11" s="17"/>
    </row>
    <row r="12">
      <c r="A12" s="10">
        <v>10.0</v>
      </c>
      <c r="B12" s="11" t="s">
        <v>18</v>
      </c>
      <c r="D12" s="10">
        <v>0.0</v>
      </c>
      <c r="G12" s="17"/>
      <c r="K12" s="12">
        <f t="shared" si="1"/>
        <v>40</v>
      </c>
      <c r="L12" s="12">
        <f t="shared" si="2"/>
        <v>0</v>
      </c>
      <c r="R12" s="17"/>
      <c r="T12" s="10">
        <v>0.0</v>
      </c>
    </row>
    <row r="13">
      <c r="A13" s="10">
        <v>11.0</v>
      </c>
      <c r="B13" s="6" t="s">
        <v>20</v>
      </c>
      <c r="C13" s="10">
        <v>1.0</v>
      </c>
      <c r="G13" s="17"/>
      <c r="J13" s="10">
        <v>0.0</v>
      </c>
      <c r="K13" s="12">
        <f t="shared" si="1"/>
        <v>44</v>
      </c>
      <c r="L13" s="12">
        <f t="shared" si="2"/>
        <v>0</v>
      </c>
      <c r="R13" s="17"/>
    </row>
    <row r="14">
      <c r="A14" s="10">
        <v>12.0</v>
      </c>
      <c r="B14" s="11" t="s">
        <v>23</v>
      </c>
      <c r="D14" s="10">
        <v>0.0</v>
      </c>
      <c r="G14" s="17"/>
      <c r="K14" s="12">
        <f t="shared" si="1"/>
        <v>44</v>
      </c>
      <c r="L14" s="12">
        <f t="shared" si="2"/>
        <v>0</v>
      </c>
      <c r="Q14" s="10">
        <v>0.0</v>
      </c>
      <c r="R14" s="17"/>
    </row>
    <row r="15">
      <c r="A15" s="10">
        <v>13.0</v>
      </c>
      <c r="B15" s="11" t="s">
        <v>21</v>
      </c>
      <c r="E15" s="10">
        <v>1.0</v>
      </c>
      <c r="F15" s="17"/>
      <c r="J15" s="10">
        <v>0.0</v>
      </c>
      <c r="K15" s="12">
        <f t="shared" si="1"/>
        <v>48</v>
      </c>
      <c r="L15" s="12">
        <f t="shared" si="2"/>
        <v>0</v>
      </c>
      <c r="S15" s="17"/>
    </row>
    <row r="16">
      <c r="A16" s="10">
        <v>14.0</v>
      </c>
      <c r="B16" s="11" t="s">
        <v>24</v>
      </c>
      <c r="D16" s="10">
        <v>1.0</v>
      </c>
      <c r="F16" s="17"/>
      <c r="J16" s="10">
        <v>0.0</v>
      </c>
      <c r="K16" s="12">
        <f t="shared" si="1"/>
        <v>52</v>
      </c>
      <c r="L16" s="12">
        <f t="shared" si="2"/>
        <v>0</v>
      </c>
      <c r="S16" s="17"/>
    </row>
    <row r="17">
      <c r="A17" s="10">
        <v>15.0</v>
      </c>
      <c r="B17" s="6" t="s">
        <v>20</v>
      </c>
      <c r="C17" s="10">
        <v>0.0</v>
      </c>
      <c r="F17" s="17"/>
      <c r="K17" s="12">
        <f t="shared" si="1"/>
        <v>52</v>
      </c>
      <c r="L17" s="12">
        <f t="shared" si="2"/>
        <v>0</v>
      </c>
      <c r="Q17" s="10">
        <v>0.0</v>
      </c>
      <c r="S17" s="17"/>
    </row>
    <row r="18">
      <c r="A18" s="10">
        <v>16.0</v>
      </c>
      <c r="B18" s="11" t="s">
        <v>19</v>
      </c>
      <c r="D18" s="10">
        <v>1.0</v>
      </c>
      <c r="F18" s="17"/>
      <c r="J18" s="10">
        <v>0.0</v>
      </c>
      <c r="K18" s="12">
        <f t="shared" si="1"/>
        <v>56</v>
      </c>
      <c r="L18" s="12">
        <f t="shared" si="2"/>
        <v>0</v>
      </c>
      <c r="S18" s="17"/>
    </row>
    <row r="19">
      <c r="A19" s="10">
        <v>17.0</v>
      </c>
      <c r="B19" s="6" t="s">
        <v>18</v>
      </c>
      <c r="C19" s="10">
        <v>0.0</v>
      </c>
      <c r="F19" s="17"/>
      <c r="K19" s="12">
        <f t="shared" si="1"/>
        <v>56</v>
      </c>
      <c r="L19" s="12">
        <f t="shared" si="2"/>
        <v>0</v>
      </c>
      <c r="Q19" s="10">
        <v>0.0</v>
      </c>
      <c r="S19" s="17"/>
    </row>
    <row r="20">
      <c r="A20" s="10">
        <v>18.0</v>
      </c>
      <c r="B20" s="6" t="s">
        <v>20</v>
      </c>
      <c r="C20" s="10">
        <v>0.0</v>
      </c>
      <c r="F20" s="17"/>
      <c r="K20" s="12">
        <f t="shared" si="1"/>
        <v>56</v>
      </c>
      <c r="L20" s="12">
        <f t="shared" si="2"/>
        <v>0</v>
      </c>
      <c r="Q20" s="10">
        <v>0.0</v>
      </c>
      <c r="S20" s="17"/>
    </row>
    <row r="21">
      <c r="A21" s="10">
        <v>19.0</v>
      </c>
      <c r="B21" s="11" t="s">
        <v>22</v>
      </c>
      <c r="E21" s="10">
        <v>1.0</v>
      </c>
      <c r="F21" s="17"/>
      <c r="J21" s="10">
        <v>0.0</v>
      </c>
      <c r="K21" s="12">
        <f t="shared" si="1"/>
        <v>60</v>
      </c>
      <c r="L21" s="12">
        <f t="shared" si="2"/>
        <v>0</v>
      </c>
      <c r="S21" s="17"/>
    </row>
    <row r="22">
      <c r="A22" s="10">
        <v>20.0</v>
      </c>
      <c r="B22" s="11" t="s">
        <v>19</v>
      </c>
      <c r="D22" s="10">
        <v>0.0</v>
      </c>
      <c r="F22" s="17"/>
      <c r="K22" s="12">
        <f t="shared" si="1"/>
        <v>60</v>
      </c>
      <c r="L22" s="12">
        <f t="shared" si="2"/>
        <v>0</v>
      </c>
      <c r="S22" s="17"/>
      <c r="T22" s="10">
        <v>0.0</v>
      </c>
    </row>
    <row r="23">
      <c r="A23" s="10">
        <v>21.0</v>
      </c>
      <c r="B23" s="11" t="s">
        <v>21</v>
      </c>
      <c r="E23" s="10">
        <v>1.0</v>
      </c>
      <c r="F23" s="17"/>
      <c r="J23" s="10">
        <v>1.0</v>
      </c>
      <c r="K23" s="12">
        <f t="shared" si="1"/>
        <v>74</v>
      </c>
      <c r="L23" s="12">
        <f t="shared" si="2"/>
        <v>-4</v>
      </c>
      <c r="Q23" s="10">
        <v>-1.0</v>
      </c>
      <c r="S23" s="17"/>
    </row>
    <row r="24">
      <c r="A24" s="10">
        <v>22.0</v>
      </c>
      <c r="B24" s="11" t="s">
        <v>23</v>
      </c>
      <c r="D24" s="10">
        <v>1.0</v>
      </c>
      <c r="F24" s="17"/>
      <c r="J24" s="10">
        <v>0.0</v>
      </c>
      <c r="K24" s="12">
        <f t="shared" si="1"/>
        <v>78</v>
      </c>
      <c r="L24" s="12">
        <f t="shared" si="2"/>
        <v>-4</v>
      </c>
      <c r="S24" s="17"/>
    </row>
    <row r="25">
      <c r="A25" s="10">
        <v>23.0</v>
      </c>
      <c r="B25" s="11" t="s">
        <v>18</v>
      </c>
      <c r="E25" s="10">
        <v>1.0</v>
      </c>
      <c r="F25" s="17"/>
      <c r="J25" s="10">
        <v>1.0</v>
      </c>
      <c r="K25" s="12">
        <f t="shared" si="1"/>
        <v>92</v>
      </c>
      <c r="L25" s="12">
        <f t="shared" si="2"/>
        <v>-4</v>
      </c>
      <c r="S25" s="17"/>
    </row>
    <row r="26">
      <c r="A26" s="13" t="s">
        <v>25</v>
      </c>
      <c r="C26" s="12">
        <f t="shared" ref="C26:I26" si="3">4*SUM(C3:C25)</f>
        <v>4</v>
      </c>
      <c r="D26" s="12">
        <f t="shared" si="3"/>
        <v>24</v>
      </c>
      <c r="E26" s="12">
        <f t="shared" si="3"/>
        <v>24</v>
      </c>
      <c r="F26" s="12">
        <f t="shared" si="3"/>
        <v>0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>10*SUM(J3:J25)</f>
        <v>40</v>
      </c>
      <c r="K26" s="12">
        <f t="shared" ref="K26:L26" si="4">K25</f>
        <v>92</v>
      </c>
      <c r="L26" s="12">
        <f t="shared" si="4"/>
        <v>-4</v>
      </c>
      <c r="M26" s="12">
        <f>10*SUM(M3:M25)</f>
        <v>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-4</v>
      </c>
      <c r="R26" s="12">
        <f t="shared" si="5"/>
        <v>0</v>
      </c>
      <c r="S26" s="12">
        <f t="shared" si="5"/>
        <v>0</v>
      </c>
      <c r="T26" s="12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7" width="4.71"/>
    <col customWidth="1" min="18" max="20" width="4.71"/>
  </cols>
  <sheetData>
    <row r="1" ht="18.75" customHeight="1">
      <c r="A1" s="1"/>
      <c r="B1" s="2"/>
      <c r="C1" s="2" t="s">
        <v>144</v>
      </c>
      <c r="L1" s="2" t="s">
        <v>145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146</v>
      </c>
      <c r="D2" s="7" t="s">
        <v>147</v>
      </c>
      <c r="E2" s="7" t="s">
        <v>148</v>
      </c>
      <c r="F2" s="7" t="s">
        <v>149</v>
      </c>
      <c r="G2" s="7"/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19" t="s">
        <v>8</v>
      </c>
      <c r="Q2" s="8"/>
      <c r="R2" s="8" t="s">
        <v>150</v>
      </c>
      <c r="S2" s="8" t="s">
        <v>151</v>
      </c>
      <c r="T2" s="8" t="s">
        <v>152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6" t="s">
        <v>18</v>
      </c>
      <c r="C3" s="10">
        <v>0.0</v>
      </c>
      <c r="K3" s="12">
        <f>4*SUM(C3:I3)+10*J3</f>
        <v>0</v>
      </c>
      <c r="L3" s="12">
        <f>10*M3+4*SUM(N3:T3)</f>
        <v>0</v>
      </c>
      <c r="T3" s="10">
        <v>0.0</v>
      </c>
    </row>
    <row r="4">
      <c r="A4" s="10">
        <v>2.0</v>
      </c>
      <c r="B4" s="11" t="s">
        <v>19</v>
      </c>
      <c r="E4" s="10">
        <v>1.0</v>
      </c>
      <c r="J4" s="10">
        <v>0.0</v>
      </c>
      <c r="K4" s="12">
        <f t="shared" ref="K4:K25" si="1">K3+4*SUM(C4:I4)+10*J4</f>
        <v>4</v>
      </c>
      <c r="L4" s="12">
        <f t="shared" ref="L4:L25" si="2">L3+10*M4+4*SUM(N4:T4)</f>
        <v>0</v>
      </c>
    </row>
    <row r="5">
      <c r="A5" s="10">
        <v>3.0</v>
      </c>
      <c r="B5" s="11" t="s">
        <v>20</v>
      </c>
      <c r="K5" s="12">
        <f t="shared" si="1"/>
        <v>4</v>
      </c>
      <c r="L5" s="12">
        <f t="shared" si="2"/>
        <v>4</v>
      </c>
      <c r="M5" s="10">
        <v>0.0</v>
      </c>
      <c r="S5" s="10">
        <v>1.0</v>
      </c>
    </row>
    <row r="6">
      <c r="A6" s="10">
        <v>4.0</v>
      </c>
      <c r="B6" s="11" t="s">
        <v>21</v>
      </c>
      <c r="D6" s="10">
        <v>1.0</v>
      </c>
      <c r="J6" s="10">
        <v>0.0</v>
      </c>
      <c r="K6" s="12">
        <f t="shared" si="1"/>
        <v>8</v>
      </c>
      <c r="L6" s="12">
        <f t="shared" si="2"/>
        <v>4</v>
      </c>
    </row>
    <row r="7">
      <c r="A7" s="10">
        <v>5.0</v>
      </c>
      <c r="B7" s="6" t="s">
        <v>22</v>
      </c>
      <c r="C7" s="10">
        <v>-1.0</v>
      </c>
      <c r="K7" s="12">
        <f t="shared" si="1"/>
        <v>4</v>
      </c>
      <c r="L7" s="12">
        <f t="shared" si="2"/>
        <v>18</v>
      </c>
      <c r="M7" s="10">
        <v>1.0</v>
      </c>
      <c r="R7" s="10">
        <v>1.0</v>
      </c>
    </row>
    <row r="8">
      <c r="A8" s="10">
        <v>6.0</v>
      </c>
      <c r="B8" s="11" t="s">
        <v>23</v>
      </c>
      <c r="D8" s="10">
        <v>1.0</v>
      </c>
      <c r="J8" s="10">
        <v>0.0</v>
      </c>
      <c r="K8" s="12">
        <f t="shared" si="1"/>
        <v>8</v>
      </c>
      <c r="L8" s="12">
        <f t="shared" si="2"/>
        <v>18</v>
      </c>
    </row>
    <row r="9">
      <c r="A9" s="10">
        <v>7.0</v>
      </c>
      <c r="B9" s="11" t="s">
        <v>21</v>
      </c>
      <c r="D9" s="10">
        <v>0.0</v>
      </c>
      <c r="K9" s="12">
        <f t="shared" si="1"/>
        <v>8</v>
      </c>
      <c r="L9" s="12">
        <f t="shared" si="2"/>
        <v>22</v>
      </c>
      <c r="M9" s="10">
        <v>0.0</v>
      </c>
      <c r="R9" s="10">
        <v>1.0</v>
      </c>
    </row>
    <row r="10">
      <c r="A10" s="10">
        <v>8.0</v>
      </c>
      <c r="B10" s="11" t="s">
        <v>22</v>
      </c>
      <c r="E10" s="10">
        <v>0.0</v>
      </c>
      <c r="K10" s="12">
        <f t="shared" si="1"/>
        <v>8</v>
      </c>
      <c r="L10" s="12">
        <f t="shared" si="2"/>
        <v>22</v>
      </c>
      <c r="T10" s="10">
        <v>0.0</v>
      </c>
    </row>
    <row r="11">
      <c r="A11" s="10">
        <v>9.0</v>
      </c>
      <c r="B11" s="6" t="s">
        <v>19</v>
      </c>
      <c r="C11" s="10">
        <v>0.0</v>
      </c>
      <c r="K11" s="12">
        <f t="shared" si="1"/>
        <v>8</v>
      </c>
      <c r="L11" s="12">
        <f t="shared" si="2"/>
        <v>22</v>
      </c>
      <c r="T11" s="10">
        <v>0.0</v>
      </c>
    </row>
    <row r="12">
      <c r="A12" s="10">
        <v>10.0</v>
      </c>
      <c r="B12" s="11" t="s">
        <v>18</v>
      </c>
      <c r="K12" s="12">
        <f t="shared" si="1"/>
        <v>8</v>
      </c>
      <c r="L12" s="12">
        <f t="shared" si="2"/>
        <v>36</v>
      </c>
      <c r="M12" s="10">
        <v>1.0</v>
      </c>
      <c r="R12" s="10">
        <v>1.0</v>
      </c>
    </row>
    <row r="13">
      <c r="A13" s="10">
        <v>11.0</v>
      </c>
      <c r="B13" s="11" t="s">
        <v>20</v>
      </c>
      <c r="K13" s="12">
        <f t="shared" si="1"/>
        <v>8</v>
      </c>
      <c r="L13" s="12">
        <f t="shared" si="2"/>
        <v>36</v>
      </c>
      <c r="R13" s="10">
        <v>0.0</v>
      </c>
    </row>
    <row r="14">
      <c r="A14" s="10">
        <v>12.0</v>
      </c>
      <c r="B14" s="6" t="s">
        <v>23</v>
      </c>
      <c r="C14" s="10">
        <v>0.0</v>
      </c>
      <c r="K14" s="12">
        <f t="shared" si="1"/>
        <v>8</v>
      </c>
      <c r="L14" s="12">
        <f t="shared" si="2"/>
        <v>36</v>
      </c>
      <c r="R14" s="10">
        <v>0.0</v>
      </c>
    </row>
    <row r="15">
      <c r="A15" s="10">
        <v>13.0</v>
      </c>
      <c r="B15" s="11" t="s">
        <v>21</v>
      </c>
      <c r="D15" s="10">
        <v>1.0</v>
      </c>
      <c r="J15" s="10">
        <v>0.0</v>
      </c>
      <c r="K15" s="12">
        <f t="shared" si="1"/>
        <v>12</v>
      </c>
      <c r="L15" s="12">
        <f t="shared" si="2"/>
        <v>36</v>
      </c>
      <c r="T15" s="10">
        <v>0.0</v>
      </c>
    </row>
    <row r="16">
      <c r="A16" s="10">
        <v>14.0</v>
      </c>
      <c r="B16" s="6" t="s">
        <v>24</v>
      </c>
      <c r="C16" s="10">
        <v>0.0</v>
      </c>
      <c r="K16" s="12">
        <f t="shared" si="1"/>
        <v>12</v>
      </c>
      <c r="L16" s="12">
        <f t="shared" si="2"/>
        <v>40</v>
      </c>
      <c r="M16" s="10">
        <v>0.0</v>
      </c>
      <c r="R16" s="10">
        <v>1.0</v>
      </c>
    </row>
    <row r="17">
      <c r="A17" s="10">
        <v>15.0</v>
      </c>
      <c r="B17" s="6" t="s">
        <v>20</v>
      </c>
      <c r="C17" s="10">
        <v>0.0</v>
      </c>
      <c r="K17" s="12">
        <f t="shared" si="1"/>
        <v>12</v>
      </c>
      <c r="L17" s="12">
        <f t="shared" si="2"/>
        <v>40</v>
      </c>
      <c r="R17" s="10">
        <v>0.0</v>
      </c>
    </row>
    <row r="18">
      <c r="A18" s="10">
        <v>16.0</v>
      </c>
      <c r="B18" s="11" t="s">
        <v>19</v>
      </c>
      <c r="K18" s="12">
        <f t="shared" si="1"/>
        <v>12</v>
      </c>
      <c r="L18" s="12">
        <f t="shared" si="2"/>
        <v>44</v>
      </c>
      <c r="M18" s="10">
        <v>0.0</v>
      </c>
      <c r="T18" s="10">
        <v>1.0</v>
      </c>
    </row>
    <row r="19">
      <c r="A19" s="10">
        <v>17.0</v>
      </c>
      <c r="B19" s="6" t="s">
        <v>18</v>
      </c>
      <c r="C19" s="10">
        <v>0.0</v>
      </c>
      <c r="K19" s="12">
        <f t="shared" si="1"/>
        <v>12</v>
      </c>
      <c r="L19" s="12">
        <f t="shared" si="2"/>
        <v>44</v>
      </c>
      <c r="R19" s="10">
        <v>0.0</v>
      </c>
    </row>
    <row r="20">
      <c r="A20" s="10">
        <v>18.0</v>
      </c>
      <c r="B20" s="11" t="s">
        <v>20</v>
      </c>
      <c r="F20" s="10">
        <v>0.0</v>
      </c>
      <c r="K20" s="12">
        <f t="shared" si="1"/>
        <v>12</v>
      </c>
      <c r="L20" s="12">
        <f t="shared" si="2"/>
        <v>44</v>
      </c>
      <c r="R20" s="10">
        <v>0.0</v>
      </c>
    </row>
    <row r="21">
      <c r="A21" s="10">
        <v>19.0</v>
      </c>
      <c r="B21" s="6" t="s">
        <v>22</v>
      </c>
      <c r="C21" s="10">
        <v>1.0</v>
      </c>
      <c r="J21" s="10">
        <v>0.0</v>
      </c>
      <c r="K21" s="12">
        <f t="shared" si="1"/>
        <v>16</v>
      </c>
      <c r="L21" s="12">
        <f t="shared" si="2"/>
        <v>44</v>
      </c>
    </row>
    <row r="22">
      <c r="A22" s="10">
        <v>20.0</v>
      </c>
      <c r="B22" s="11" t="s">
        <v>19</v>
      </c>
      <c r="E22" s="10">
        <v>0.0</v>
      </c>
      <c r="K22" s="12">
        <f t="shared" si="1"/>
        <v>16</v>
      </c>
      <c r="L22" s="12">
        <f t="shared" si="2"/>
        <v>44</v>
      </c>
      <c r="T22" s="10">
        <v>0.0</v>
      </c>
    </row>
    <row r="23">
      <c r="A23" s="10">
        <v>21.0</v>
      </c>
      <c r="B23" s="11" t="s">
        <v>21</v>
      </c>
      <c r="D23" s="10">
        <v>0.0</v>
      </c>
      <c r="K23" s="12">
        <f t="shared" si="1"/>
        <v>16</v>
      </c>
      <c r="L23" s="12">
        <f t="shared" si="2"/>
        <v>44</v>
      </c>
      <c r="R23" s="10">
        <v>0.0</v>
      </c>
    </row>
    <row r="24">
      <c r="A24" s="10">
        <v>22.0</v>
      </c>
      <c r="B24" s="6" t="s">
        <v>23</v>
      </c>
      <c r="C24" s="10">
        <v>1.0</v>
      </c>
      <c r="J24" s="10">
        <v>0.0</v>
      </c>
      <c r="K24" s="12">
        <f t="shared" si="1"/>
        <v>20</v>
      </c>
      <c r="L24" s="12">
        <f t="shared" si="2"/>
        <v>44</v>
      </c>
    </row>
    <row r="25">
      <c r="A25" s="10">
        <v>23.0</v>
      </c>
      <c r="B25" s="11" t="s">
        <v>18</v>
      </c>
      <c r="E25" s="10">
        <v>1.0</v>
      </c>
      <c r="J25" s="10">
        <v>0.0</v>
      </c>
      <c r="K25" s="12">
        <f t="shared" si="1"/>
        <v>24</v>
      </c>
      <c r="L25" s="12">
        <f t="shared" si="2"/>
        <v>44</v>
      </c>
    </row>
    <row r="26">
      <c r="A26" s="13" t="s">
        <v>25</v>
      </c>
      <c r="C26" s="12">
        <f t="shared" ref="C26:I26" si="3">4*SUM(C3:C25)</f>
        <v>4</v>
      </c>
      <c r="D26" s="12">
        <f t="shared" si="3"/>
        <v>12</v>
      </c>
      <c r="E26" s="12">
        <f t="shared" si="3"/>
        <v>8</v>
      </c>
      <c r="F26" s="12">
        <f t="shared" si="3"/>
        <v>0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>10*SUM(J3:J25)</f>
        <v>0</v>
      </c>
      <c r="K26" s="12">
        <f t="shared" ref="K26:L26" si="4">K25</f>
        <v>24</v>
      </c>
      <c r="L26" s="12">
        <f t="shared" si="4"/>
        <v>44</v>
      </c>
      <c r="M26" s="12">
        <f>10*SUM(M3:M25)</f>
        <v>20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0</v>
      </c>
      <c r="R26" s="12">
        <f t="shared" si="5"/>
        <v>16</v>
      </c>
      <c r="S26" s="12">
        <f t="shared" si="5"/>
        <v>4</v>
      </c>
      <c r="T26" s="12">
        <f t="shared" si="5"/>
        <v>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" width="4.71"/>
    <col customWidth="1" hidden="1" min="4" max="4" width="4.71"/>
    <col customWidth="1" min="5" max="20" width="4.71"/>
  </cols>
  <sheetData>
    <row r="1" ht="18.75" customHeight="1">
      <c r="A1" s="1"/>
      <c r="B1" s="2"/>
      <c r="C1" s="2" t="s">
        <v>153</v>
      </c>
      <c r="L1" s="2" t="s">
        <v>154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155</v>
      </c>
      <c r="D2" s="7" t="s">
        <v>156</v>
      </c>
      <c r="E2" s="7" t="s">
        <v>157</v>
      </c>
      <c r="F2" s="7" t="s">
        <v>158</v>
      </c>
      <c r="G2" s="7" t="s">
        <v>159</v>
      </c>
      <c r="H2" s="7" t="s">
        <v>160</v>
      </c>
      <c r="I2" s="7" t="s">
        <v>161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8" t="s">
        <v>162</v>
      </c>
      <c r="P2" s="8" t="s">
        <v>163</v>
      </c>
      <c r="Q2" s="8" t="s">
        <v>164</v>
      </c>
      <c r="R2" s="8" t="s">
        <v>156</v>
      </c>
      <c r="S2" s="8" t="s">
        <v>165</v>
      </c>
      <c r="T2" s="8" t="s">
        <v>166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6" t="s">
        <v>18</v>
      </c>
      <c r="C3" s="10">
        <v>1.0</v>
      </c>
      <c r="F3" s="17"/>
      <c r="G3" s="17"/>
      <c r="J3" s="10">
        <v>0.0</v>
      </c>
      <c r="K3" s="12">
        <f>4*SUM(C3:I3)+10*J3</f>
        <v>4</v>
      </c>
      <c r="L3" s="12">
        <f>10*M3+4*SUM(N3:T3)</f>
        <v>0</v>
      </c>
      <c r="O3" s="17"/>
      <c r="P3" s="17"/>
      <c r="T3" s="10">
        <v>0.0</v>
      </c>
    </row>
    <row r="4">
      <c r="A4" s="10">
        <v>2.0</v>
      </c>
      <c r="B4" s="6" t="s">
        <v>19</v>
      </c>
      <c r="C4" s="10">
        <v>0.0</v>
      </c>
      <c r="F4" s="17"/>
      <c r="G4" s="17"/>
      <c r="K4" s="12">
        <f t="shared" ref="K4:K25" si="1">K3+4*SUM(C4:I4)+10*J4</f>
        <v>4</v>
      </c>
      <c r="L4" s="12">
        <f t="shared" ref="L4:L25" si="2">L3+10*M4+4*SUM(N4:T4)</f>
        <v>0</v>
      </c>
      <c r="O4" s="17"/>
      <c r="P4" s="17"/>
      <c r="T4" s="10">
        <v>0.0</v>
      </c>
    </row>
    <row r="5">
      <c r="A5" s="10">
        <v>3.0</v>
      </c>
      <c r="B5" s="11" t="s">
        <v>20</v>
      </c>
      <c r="F5" s="17"/>
      <c r="G5" s="17"/>
      <c r="H5" s="10">
        <v>0.0</v>
      </c>
      <c r="K5" s="12">
        <f t="shared" si="1"/>
        <v>4</v>
      </c>
      <c r="L5" s="12">
        <f t="shared" si="2"/>
        <v>0</v>
      </c>
      <c r="O5" s="17"/>
      <c r="P5" s="17"/>
      <c r="T5" s="10">
        <v>0.0</v>
      </c>
    </row>
    <row r="6">
      <c r="A6" s="10">
        <v>4.0</v>
      </c>
      <c r="B6" s="11" t="s">
        <v>21</v>
      </c>
      <c r="F6" s="17"/>
      <c r="G6" s="17"/>
      <c r="H6" s="10">
        <v>0.0</v>
      </c>
      <c r="K6" s="12">
        <f t="shared" si="1"/>
        <v>4</v>
      </c>
      <c r="L6" s="12">
        <f t="shared" si="2"/>
        <v>0</v>
      </c>
      <c r="O6" s="17"/>
      <c r="P6" s="17"/>
      <c r="T6" s="10">
        <v>0.0</v>
      </c>
    </row>
    <row r="7">
      <c r="A7" s="10">
        <v>5.0</v>
      </c>
      <c r="B7" s="11" t="s">
        <v>22</v>
      </c>
      <c r="E7" s="10">
        <v>0.0</v>
      </c>
      <c r="F7" s="17"/>
      <c r="G7" s="17"/>
      <c r="K7" s="12">
        <f t="shared" si="1"/>
        <v>4</v>
      </c>
      <c r="L7" s="12">
        <f t="shared" si="2"/>
        <v>0</v>
      </c>
      <c r="O7" s="17"/>
      <c r="P7" s="17"/>
      <c r="T7" s="10">
        <v>0.0</v>
      </c>
    </row>
    <row r="8">
      <c r="A8" s="10">
        <v>6.0</v>
      </c>
      <c r="B8" s="11" t="s">
        <v>23</v>
      </c>
      <c r="F8" s="17"/>
      <c r="G8" s="17"/>
      <c r="K8" s="12">
        <f t="shared" si="1"/>
        <v>4</v>
      </c>
      <c r="L8" s="12">
        <f t="shared" si="2"/>
        <v>4</v>
      </c>
      <c r="M8" s="10">
        <v>0.0</v>
      </c>
      <c r="N8" s="10"/>
      <c r="O8" s="17"/>
      <c r="P8" s="17"/>
      <c r="Q8" s="10">
        <v>1.0</v>
      </c>
    </row>
    <row r="9">
      <c r="A9" s="10">
        <v>7.0</v>
      </c>
      <c r="B9" s="11" t="s">
        <v>21</v>
      </c>
      <c r="F9" s="17"/>
      <c r="G9" s="17"/>
      <c r="K9" s="12">
        <f t="shared" si="1"/>
        <v>4</v>
      </c>
      <c r="L9" s="12">
        <f t="shared" si="2"/>
        <v>4</v>
      </c>
      <c r="O9" s="17"/>
      <c r="P9" s="17"/>
    </row>
    <row r="10">
      <c r="A10" s="10">
        <v>8.0</v>
      </c>
      <c r="B10" s="11" t="s">
        <v>22</v>
      </c>
      <c r="F10" s="17"/>
      <c r="G10" s="17"/>
      <c r="K10" s="12">
        <f t="shared" si="1"/>
        <v>4</v>
      </c>
      <c r="L10" s="12">
        <f t="shared" si="2"/>
        <v>8</v>
      </c>
      <c r="M10" s="10">
        <v>0.0</v>
      </c>
      <c r="N10" s="10"/>
      <c r="O10" s="17"/>
      <c r="P10" s="17"/>
      <c r="T10" s="10">
        <v>1.0</v>
      </c>
    </row>
    <row r="11">
      <c r="A11" s="10">
        <v>9.0</v>
      </c>
      <c r="B11" s="6" t="s">
        <v>19</v>
      </c>
      <c r="C11" s="10">
        <v>0.0</v>
      </c>
      <c r="F11" s="17"/>
      <c r="G11" s="17"/>
      <c r="K11" s="12">
        <f t="shared" si="1"/>
        <v>4</v>
      </c>
      <c r="L11" s="12">
        <f t="shared" si="2"/>
        <v>8</v>
      </c>
      <c r="O11" s="17"/>
      <c r="P11" s="17"/>
      <c r="T11" s="10">
        <v>0.0</v>
      </c>
    </row>
    <row r="12">
      <c r="A12" s="10">
        <v>10.0</v>
      </c>
      <c r="B12" s="11" t="s">
        <v>18</v>
      </c>
      <c r="F12" s="17"/>
      <c r="G12" s="17"/>
      <c r="H12" s="10">
        <v>0.0</v>
      </c>
      <c r="K12" s="12">
        <f t="shared" si="1"/>
        <v>4</v>
      </c>
      <c r="L12" s="12">
        <f t="shared" si="2"/>
        <v>8</v>
      </c>
      <c r="O12" s="17"/>
      <c r="P12" s="17"/>
      <c r="Q12" s="10">
        <v>0.0</v>
      </c>
    </row>
    <row r="13">
      <c r="A13" s="10">
        <v>11.0</v>
      </c>
      <c r="B13" s="11" t="s">
        <v>20</v>
      </c>
      <c r="F13" s="17"/>
      <c r="G13" s="17"/>
      <c r="H13" s="10">
        <v>1.0</v>
      </c>
      <c r="J13" s="10">
        <v>1.0</v>
      </c>
      <c r="K13" s="12">
        <f t="shared" si="1"/>
        <v>18</v>
      </c>
      <c r="L13" s="12">
        <f t="shared" si="2"/>
        <v>8</v>
      </c>
      <c r="O13" s="17"/>
      <c r="P13" s="17"/>
    </row>
    <row r="14">
      <c r="A14" s="10">
        <v>12.0</v>
      </c>
      <c r="B14" s="11" t="s">
        <v>23</v>
      </c>
      <c r="E14" s="10">
        <v>1.0</v>
      </c>
      <c r="F14" s="17"/>
      <c r="G14" s="17"/>
      <c r="J14" s="10">
        <v>0.0</v>
      </c>
      <c r="K14" s="12">
        <f t="shared" si="1"/>
        <v>22</v>
      </c>
      <c r="L14" s="12">
        <f t="shared" si="2"/>
        <v>8</v>
      </c>
      <c r="O14" s="17"/>
      <c r="P14" s="17"/>
      <c r="T14" s="10">
        <v>0.0</v>
      </c>
    </row>
    <row r="15">
      <c r="A15" s="10">
        <v>13.0</v>
      </c>
      <c r="B15" s="11" t="s">
        <v>21</v>
      </c>
      <c r="E15" s="17"/>
      <c r="I15" s="17"/>
      <c r="K15" s="12">
        <f t="shared" si="1"/>
        <v>22</v>
      </c>
      <c r="L15" s="12">
        <f t="shared" si="2"/>
        <v>12</v>
      </c>
      <c r="M15" s="10">
        <v>0.0</v>
      </c>
      <c r="O15" s="10">
        <v>1.0</v>
      </c>
      <c r="P15" s="17"/>
      <c r="R15" s="17"/>
    </row>
    <row r="16">
      <c r="A16" s="10">
        <v>14.0</v>
      </c>
      <c r="B16" s="11" t="s">
        <v>24</v>
      </c>
      <c r="E16" s="17"/>
      <c r="H16" s="10">
        <v>1.0</v>
      </c>
      <c r="I16" s="17"/>
      <c r="J16" s="10">
        <v>0.0</v>
      </c>
      <c r="K16" s="12">
        <f t="shared" si="1"/>
        <v>26</v>
      </c>
      <c r="L16" s="12">
        <f t="shared" si="2"/>
        <v>12</v>
      </c>
      <c r="P16" s="17"/>
      <c r="R16" s="17"/>
      <c r="T16" s="10">
        <v>0.0</v>
      </c>
    </row>
    <row r="17">
      <c r="A17" s="10">
        <v>15.0</v>
      </c>
      <c r="B17" s="11" t="s">
        <v>20</v>
      </c>
      <c r="E17" s="17"/>
      <c r="I17" s="17"/>
      <c r="K17" s="12">
        <f t="shared" si="1"/>
        <v>26</v>
      </c>
      <c r="L17" s="12">
        <f t="shared" si="2"/>
        <v>12</v>
      </c>
      <c r="P17" s="17"/>
      <c r="R17" s="17"/>
    </row>
    <row r="18">
      <c r="A18" s="10">
        <v>16.0</v>
      </c>
      <c r="B18" s="11" t="s">
        <v>19</v>
      </c>
      <c r="E18" s="17"/>
      <c r="I18" s="17"/>
      <c r="K18" s="12">
        <f t="shared" si="1"/>
        <v>26</v>
      </c>
      <c r="L18" s="12">
        <f t="shared" si="2"/>
        <v>26</v>
      </c>
      <c r="M18" s="10">
        <v>1.0</v>
      </c>
      <c r="P18" s="17"/>
      <c r="R18" s="17"/>
      <c r="T18" s="10">
        <v>1.0</v>
      </c>
    </row>
    <row r="19">
      <c r="A19" s="10">
        <v>17.0</v>
      </c>
      <c r="B19" s="11" t="s">
        <v>18</v>
      </c>
      <c r="E19" s="17"/>
      <c r="H19" s="10">
        <v>0.0</v>
      </c>
      <c r="I19" s="17"/>
      <c r="K19" s="12">
        <f t="shared" si="1"/>
        <v>26</v>
      </c>
      <c r="L19" s="12">
        <f t="shared" si="2"/>
        <v>26</v>
      </c>
      <c r="P19" s="17"/>
      <c r="R19" s="17"/>
      <c r="T19" s="10">
        <v>0.0</v>
      </c>
    </row>
    <row r="20">
      <c r="A20" s="10">
        <v>18.0</v>
      </c>
      <c r="B20" s="11" t="s">
        <v>20</v>
      </c>
      <c r="E20" s="17"/>
      <c r="H20" s="10">
        <v>0.0</v>
      </c>
      <c r="I20" s="17"/>
      <c r="K20" s="12">
        <f t="shared" si="1"/>
        <v>26</v>
      </c>
      <c r="L20" s="12">
        <f t="shared" si="2"/>
        <v>26</v>
      </c>
      <c r="P20" s="17"/>
      <c r="R20" s="17"/>
      <c r="S20" s="10">
        <v>0.0</v>
      </c>
    </row>
    <row r="21">
      <c r="A21" s="10">
        <v>19.0</v>
      </c>
      <c r="B21" s="11" t="s">
        <v>22</v>
      </c>
      <c r="E21" s="17"/>
      <c r="I21" s="17"/>
      <c r="K21" s="12">
        <f t="shared" si="1"/>
        <v>26</v>
      </c>
      <c r="L21" s="12">
        <f t="shared" si="2"/>
        <v>30</v>
      </c>
      <c r="M21" s="10">
        <v>0.0</v>
      </c>
      <c r="P21" s="17"/>
      <c r="R21" s="17"/>
      <c r="T21" s="10">
        <v>1.0</v>
      </c>
    </row>
    <row r="22">
      <c r="A22" s="10">
        <v>20.0</v>
      </c>
      <c r="B22" s="11" t="s">
        <v>19</v>
      </c>
      <c r="E22" s="17"/>
      <c r="H22" s="10">
        <v>0.0</v>
      </c>
      <c r="I22" s="17"/>
      <c r="K22" s="12">
        <f t="shared" si="1"/>
        <v>26</v>
      </c>
      <c r="L22" s="12">
        <f t="shared" si="2"/>
        <v>30</v>
      </c>
      <c r="O22" s="10">
        <v>0.0</v>
      </c>
      <c r="P22" s="17"/>
      <c r="R22" s="17"/>
    </row>
    <row r="23">
      <c r="A23" s="10">
        <v>21.0</v>
      </c>
      <c r="B23" s="11" t="s">
        <v>21</v>
      </c>
      <c r="E23" s="17"/>
      <c r="H23" s="10">
        <v>0.0</v>
      </c>
      <c r="I23" s="17"/>
      <c r="K23" s="12">
        <f t="shared" si="1"/>
        <v>26</v>
      </c>
      <c r="L23" s="12">
        <f t="shared" si="2"/>
        <v>30</v>
      </c>
      <c r="O23" s="10">
        <v>0.0</v>
      </c>
      <c r="P23" s="17"/>
      <c r="R23" s="17"/>
    </row>
    <row r="24">
      <c r="A24" s="10">
        <v>22.0</v>
      </c>
      <c r="B24" s="11" t="s">
        <v>23</v>
      </c>
      <c r="E24" s="17"/>
      <c r="I24" s="17"/>
      <c r="K24" s="12">
        <f t="shared" si="1"/>
        <v>26</v>
      </c>
      <c r="L24" s="12">
        <f t="shared" si="2"/>
        <v>34</v>
      </c>
      <c r="M24" s="10">
        <v>0.0</v>
      </c>
      <c r="P24" s="17"/>
      <c r="R24" s="17"/>
      <c r="T24" s="10">
        <v>1.0</v>
      </c>
    </row>
    <row r="25">
      <c r="A25" s="10">
        <v>23.0</v>
      </c>
      <c r="B25" s="11" t="s">
        <v>18</v>
      </c>
      <c r="E25" s="17"/>
      <c r="F25" s="10">
        <v>0.0</v>
      </c>
      <c r="I25" s="17"/>
      <c r="K25" s="12">
        <f t="shared" si="1"/>
        <v>26</v>
      </c>
      <c r="L25" s="12">
        <f t="shared" si="2"/>
        <v>34</v>
      </c>
      <c r="P25" s="17"/>
      <c r="Q25" s="10">
        <v>0.0</v>
      </c>
      <c r="R25" s="17"/>
    </row>
    <row r="26">
      <c r="A26" s="13" t="s">
        <v>25</v>
      </c>
      <c r="C26" s="12">
        <f t="shared" ref="C26:I26" si="3">4*SUM(C3:C25)</f>
        <v>4</v>
      </c>
      <c r="D26" s="12">
        <f t="shared" si="3"/>
        <v>0</v>
      </c>
      <c r="E26" s="12">
        <f t="shared" si="3"/>
        <v>4</v>
      </c>
      <c r="F26" s="12">
        <f t="shared" si="3"/>
        <v>0</v>
      </c>
      <c r="G26" s="12">
        <f t="shared" si="3"/>
        <v>0</v>
      </c>
      <c r="H26" s="12">
        <f t="shared" si="3"/>
        <v>8</v>
      </c>
      <c r="I26" s="12">
        <f t="shared" si="3"/>
        <v>0</v>
      </c>
      <c r="J26" s="12">
        <f>10*SUM(J3:J25)</f>
        <v>10</v>
      </c>
      <c r="K26" s="12">
        <f t="shared" ref="K26:L26" si="4">K25</f>
        <v>26</v>
      </c>
      <c r="L26" s="12">
        <f t="shared" si="4"/>
        <v>34</v>
      </c>
      <c r="M26" s="12">
        <f>10*SUM(M3:M25)</f>
        <v>10</v>
      </c>
      <c r="N26" s="12">
        <f t="shared" ref="N26:T26" si="5">4*SUM(N3:N25)</f>
        <v>0</v>
      </c>
      <c r="O26" s="12">
        <f t="shared" si="5"/>
        <v>4</v>
      </c>
      <c r="P26" s="12">
        <f t="shared" si="5"/>
        <v>0</v>
      </c>
      <c r="Q26" s="12">
        <f t="shared" si="5"/>
        <v>4</v>
      </c>
      <c r="R26" s="12">
        <f t="shared" si="5"/>
        <v>0</v>
      </c>
      <c r="S26" s="12">
        <f t="shared" si="5"/>
        <v>0</v>
      </c>
      <c r="T26" s="12">
        <f t="shared" si="5"/>
        <v>16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167</v>
      </c>
      <c r="L1" s="2" t="s">
        <v>168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169</v>
      </c>
      <c r="D2" s="7" t="s">
        <v>146</v>
      </c>
      <c r="E2" s="7" t="s">
        <v>32</v>
      </c>
      <c r="F2" s="7" t="s">
        <v>170</v>
      </c>
      <c r="G2" s="7" t="s">
        <v>171</v>
      </c>
      <c r="H2" s="7" t="s">
        <v>99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19" t="s">
        <v>8</v>
      </c>
      <c r="Q2" s="8" t="s">
        <v>116</v>
      </c>
      <c r="R2" s="8" t="s">
        <v>172</v>
      </c>
      <c r="S2" s="8" t="s">
        <v>173</v>
      </c>
      <c r="T2" s="8" t="s">
        <v>174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6" t="s">
        <v>18</v>
      </c>
      <c r="C3" s="10">
        <v>0.0</v>
      </c>
      <c r="G3" s="21"/>
      <c r="H3" s="21"/>
      <c r="K3" s="12">
        <f>4*SUM(C3:I3)+10*J3</f>
        <v>0</v>
      </c>
      <c r="L3" s="12">
        <f>10*M3+4*SUM(N3:T3)</f>
        <v>0</v>
      </c>
      <c r="Q3" s="10">
        <v>0.0</v>
      </c>
    </row>
    <row r="4">
      <c r="A4" s="10">
        <v>2.0</v>
      </c>
      <c r="B4" s="11" t="s">
        <v>19</v>
      </c>
      <c r="D4" s="10">
        <v>1.0</v>
      </c>
      <c r="G4" s="21"/>
      <c r="H4" s="21"/>
      <c r="J4" s="10">
        <v>0.0</v>
      </c>
      <c r="K4" s="12">
        <f t="shared" ref="K4:K25" si="1">K3+4*SUM(C4:I4)+10*J4</f>
        <v>4</v>
      </c>
      <c r="L4" s="12">
        <f t="shared" ref="L4:L25" si="2">L3+10*M4+4*SUM(N4:T4)</f>
        <v>0</v>
      </c>
    </row>
    <row r="5">
      <c r="A5" s="10">
        <v>3.0</v>
      </c>
      <c r="B5" s="11" t="s">
        <v>20</v>
      </c>
      <c r="G5" s="21"/>
      <c r="H5" s="21"/>
      <c r="K5" s="12">
        <f t="shared" si="1"/>
        <v>4</v>
      </c>
      <c r="L5" s="12">
        <f t="shared" si="2"/>
        <v>0</v>
      </c>
    </row>
    <row r="6">
      <c r="A6" s="10">
        <v>4.0</v>
      </c>
      <c r="B6" s="6" t="s">
        <v>21</v>
      </c>
      <c r="C6" s="10">
        <v>0.0</v>
      </c>
      <c r="G6" s="21"/>
      <c r="H6" s="21"/>
      <c r="K6" s="12">
        <f t="shared" si="1"/>
        <v>4</v>
      </c>
      <c r="L6" s="12">
        <f t="shared" si="2"/>
        <v>0</v>
      </c>
      <c r="R6" s="10">
        <v>0.0</v>
      </c>
    </row>
    <row r="7">
      <c r="A7" s="10">
        <v>5.0</v>
      </c>
      <c r="B7" s="11" t="s">
        <v>22</v>
      </c>
      <c r="G7" s="21"/>
      <c r="H7" s="21"/>
      <c r="K7" s="12">
        <f t="shared" si="1"/>
        <v>4</v>
      </c>
      <c r="L7" s="12">
        <f t="shared" si="2"/>
        <v>14</v>
      </c>
      <c r="M7" s="10">
        <v>1.0</v>
      </c>
      <c r="Q7" s="10">
        <v>1.0</v>
      </c>
    </row>
    <row r="8">
      <c r="A8" s="10">
        <v>6.0</v>
      </c>
      <c r="B8" s="6" t="s">
        <v>23</v>
      </c>
      <c r="C8" s="10">
        <v>1.0</v>
      </c>
      <c r="G8" s="21"/>
      <c r="H8" s="21"/>
      <c r="J8" s="10">
        <v>0.0</v>
      </c>
      <c r="K8" s="12">
        <f t="shared" si="1"/>
        <v>8</v>
      </c>
      <c r="L8" s="12">
        <f t="shared" si="2"/>
        <v>14</v>
      </c>
    </row>
    <row r="9">
      <c r="A9" s="10">
        <v>7.0</v>
      </c>
      <c r="B9" s="6" t="s">
        <v>21</v>
      </c>
      <c r="C9" s="10">
        <v>0.0</v>
      </c>
      <c r="G9" s="21"/>
      <c r="H9" s="21"/>
      <c r="K9" s="12">
        <f t="shared" si="1"/>
        <v>8</v>
      </c>
      <c r="L9" s="12">
        <f t="shared" si="2"/>
        <v>14</v>
      </c>
    </row>
    <row r="10">
      <c r="A10" s="10">
        <v>8.0</v>
      </c>
      <c r="B10" s="11" t="s">
        <v>22</v>
      </c>
      <c r="D10" s="10">
        <v>1.0</v>
      </c>
      <c r="G10" s="21"/>
      <c r="H10" s="21"/>
      <c r="J10" s="10">
        <v>0.0</v>
      </c>
      <c r="K10" s="12">
        <f t="shared" si="1"/>
        <v>12</v>
      </c>
      <c r="L10" s="12">
        <f t="shared" si="2"/>
        <v>14</v>
      </c>
    </row>
    <row r="11">
      <c r="A11" s="10">
        <v>9.0</v>
      </c>
      <c r="B11" s="6" t="s">
        <v>19</v>
      </c>
      <c r="C11" s="10">
        <v>1.0</v>
      </c>
      <c r="G11" s="21"/>
      <c r="H11" s="21"/>
      <c r="J11" s="10">
        <v>0.0</v>
      </c>
      <c r="K11" s="12">
        <f t="shared" si="1"/>
        <v>16</v>
      </c>
      <c r="L11" s="12">
        <f t="shared" si="2"/>
        <v>14</v>
      </c>
    </row>
    <row r="12">
      <c r="A12" s="10">
        <v>10.0</v>
      </c>
      <c r="B12" s="6" t="s">
        <v>18</v>
      </c>
      <c r="C12" s="10">
        <v>0.0</v>
      </c>
      <c r="G12" s="21"/>
      <c r="H12" s="21"/>
      <c r="K12" s="12">
        <f t="shared" si="1"/>
        <v>16</v>
      </c>
      <c r="L12" s="12">
        <f t="shared" si="2"/>
        <v>14</v>
      </c>
      <c r="Q12" s="10">
        <v>0.0</v>
      </c>
    </row>
    <row r="13">
      <c r="A13" s="10">
        <v>11.0</v>
      </c>
      <c r="B13" s="11" t="s">
        <v>20</v>
      </c>
      <c r="G13" s="21"/>
      <c r="H13" s="21"/>
      <c r="K13" s="12">
        <f t="shared" si="1"/>
        <v>16</v>
      </c>
      <c r="L13" s="12">
        <f t="shared" si="2"/>
        <v>18</v>
      </c>
      <c r="M13" s="10">
        <v>0.0</v>
      </c>
      <c r="Q13" s="10">
        <v>1.0</v>
      </c>
    </row>
    <row r="14">
      <c r="A14" s="10">
        <v>12.0</v>
      </c>
      <c r="B14" s="11" t="s">
        <v>23</v>
      </c>
      <c r="D14" s="10">
        <v>0.0</v>
      </c>
      <c r="G14" s="21"/>
      <c r="H14" s="21"/>
      <c r="K14" s="12">
        <f t="shared" si="1"/>
        <v>16</v>
      </c>
      <c r="L14" s="12">
        <f t="shared" si="2"/>
        <v>18</v>
      </c>
      <c r="Q14" s="10">
        <v>0.0</v>
      </c>
    </row>
    <row r="15">
      <c r="A15" s="10">
        <v>13.0</v>
      </c>
      <c r="B15" s="6" t="s">
        <v>21</v>
      </c>
      <c r="C15" s="10">
        <v>1.0</v>
      </c>
      <c r="E15" s="21"/>
      <c r="F15" s="21"/>
      <c r="J15" s="10">
        <v>0.0</v>
      </c>
      <c r="K15" s="12">
        <f t="shared" si="1"/>
        <v>20</v>
      </c>
      <c r="L15" s="12">
        <f t="shared" si="2"/>
        <v>18</v>
      </c>
    </row>
    <row r="16">
      <c r="A16" s="10">
        <v>14.0</v>
      </c>
      <c r="B16" s="11" t="s">
        <v>24</v>
      </c>
      <c r="D16" s="10">
        <v>1.0</v>
      </c>
      <c r="E16" s="21"/>
      <c r="F16" s="21"/>
      <c r="J16" s="10">
        <v>0.0</v>
      </c>
      <c r="K16" s="12">
        <f t="shared" si="1"/>
        <v>24</v>
      </c>
      <c r="L16" s="12">
        <f t="shared" si="2"/>
        <v>18</v>
      </c>
    </row>
    <row r="17">
      <c r="A17" s="10">
        <v>15.0</v>
      </c>
      <c r="B17" s="6" t="s">
        <v>20</v>
      </c>
      <c r="C17" s="10">
        <v>0.0</v>
      </c>
      <c r="E17" s="21"/>
      <c r="F17" s="21"/>
      <c r="K17" s="12">
        <f t="shared" si="1"/>
        <v>24</v>
      </c>
      <c r="L17" s="12">
        <f t="shared" si="2"/>
        <v>18</v>
      </c>
      <c r="R17" s="10">
        <v>0.0</v>
      </c>
    </row>
    <row r="18">
      <c r="A18" s="10">
        <v>16.0</v>
      </c>
      <c r="B18" s="6" t="s">
        <v>19</v>
      </c>
      <c r="C18" s="10">
        <v>1.0</v>
      </c>
      <c r="E18" s="21"/>
      <c r="F18" s="21"/>
      <c r="J18" s="10">
        <v>0.0</v>
      </c>
      <c r="K18" s="12">
        <f t="shared" si="1"/>
        <v>28</v>
      </c>
      <c r="L18" s="12">
        <f t="shared" si="2"/>
        <v>18</v>
      </c>
    </row>
    <row r="19">
      <c r="A19" s="10">
        <v>17.0</v>
      </c>
      <c r="B19" s="6" t="s">
        <v>18</v>
      </c>
      <c r="C19" s="10">
        <v>0.0</v>
      </c>
      <c r="E19" s="21"/>
      <c r="F19" s="21"/>
      <c r="K19" s="12">
        <f t="shared" si="1"/>
        <v>28</v>
      </c>
      <c r="L19" s="12">
        <f t="shared" si="2"/>
        <v>18</v>
      </c>
    </row>
    <row r="20">
      <c r="A20" s="10">
        <v>18.0</v>
      </c>
      <c r="B20" s="11" t="s">
        <v>20</v>
      </c>
      <c r="E20" s="21"/>
      <c r="F20" s="21"/>
      <c r="K20" s="12">
        <f t="shared" si="1"/>
        <v>28</v>
      </c>
      <c r="L20" s="12">
        <f t="shared" si="2"/>
        <v>22</v>
      </c>
      <c r="M20" s="10">
        <v>0.0</v>
      </c>
      <c r="Q20" s="10">
        <v>1.0</v>
      </c>
    </row>
    <row r="21">
      <c r="A21" s="10">
        <v>19.0</v>
      </c>
      <c r="B21" s="11" t="s">
        <v>22</v>
      </c>
      <c r="E21" s="21"/>
      <c r="F21" s="21"/>
      <c r="K21" s="12">
        <f t="shared" si="1"/>
        <v>28</v>
      </c>
      <c r="L21" s="12">
        <f t="shared" si="2"/>
        <v>26</v>
      </c>
      <c r="M21" s="10">
        <v>0.0</v>
      </c>
      <c r="R21" s="10">
        <v>1.0</v>
      </c>
    </row>
    <row r="22">
      <c r="A22" s="10">
        <v>20.0</v>
      </c>
      <c r="B22" s="6" t="s">
        <v>19</v>
      </c>
      <c r="C22" s="10">
        <v>0.0</v>
      </c>
      <c r="E22" s="21"/>
      <c r="F22" s="21"/>
      <c r="K22" s="12">
        <f t="shared" si="1"/>
        <v>28</v>
      </c>
      <c r="L22" s="12">
        <f t="shared" si="2"/>
        <v>26</v>
      </c>
      <c r="Q22" s="10">
        <v>0.0</v>
      </c>
    </row>
    <row r="23">
      <c r="A23" s="10">
        <v>21.0</v>
      </c>
      <c r="B23" s="6" t="s">
        <v>21</v>
      </c>
      <c r="C23" s="10">
        <v>1.0</v>
      </c>
      <c r="E23" s="21"/>
      <c r="F23" s="21"/>
      <c r="J23" s="10">
        <v>0.0</v>
      </c>
      <c r="K23" s="12">
        <f t="shared" si="1"/>
        <v>32</v>
      </c>
      <c r="L23" s="12">
        <f t="shared" si="2"/>
        <v>26</v>
      </c>
    </row>
    <row r="24">
      <c r="A24" s="10">
        <v>22.0</v>
      </c>
      <c r="B24" s="6" t="s">
        <v>23</v>
      </c>
      <c r="C24" s="10">
        <v>1.0</v>
      </c>
      <c r="E24" s="21"/>
      <c r="F24" s="21"/>
      <c r="J24" s="10">
        <v>0.0</v>
      </c>
      <c r="K24" s="12">
        <f t="shared" si="1"/>
        <v>36</v>
      </c>
      <c r="L24" s="12">
        <f t="shared" si="2"/>
        <v>26</v>
      </c>
    </row>
    <row r="25">
      <c r="A25" s="10">
        <v>23.0</v>
      </c>
      <c r="B25" s="6" t="s">
        <v>18</v>
      </c>
      <c r="C25" s="10">
        <v>0.0</v>
      </c>
      <c r="E25" s="21"/>
      <c r="F25" s="21"/>
      <c r="K25" s="12">
        <f t="shared" si="1"/>
        <v>36</v>
      </c>
      <c r="L25" s="12">
        <f t="shared" si="2"/>
        <v>26</v>
      </c>
      <c r="Q25" s="10">
        <v>0.0</v>
      </c>
    </row>
    <row r="26">
      <c r="A26" s="13" t="s">
        <v>25</v>
      </c>
      <c r="C26" s="12">
        <f t="shared" ref="C26:I26" si="3">4*SUM(C3:C25)</f>
        <v>24</v>
      </c>
      <c r="D26" s="12">
        <f t="shared" si="3"/>
        <v>12</v>
      </c>
      <c r="E26" s="12">
        <f t="shared" si="3"/>
        <v>0</v>
      </c>
      <c r="F26" s="12">
        <f t="shared" si="3"/>
        <v>0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>10*SUM(J3:J25)</f>
        <v>0</v>
      </c>
      <c r="K26" s="12">
        <f t="shared" ref="K26:L26" si="4">K25</f>
        <v>36</v>
      </c>
      <c r="L26" s="12">
        <f t="shared" si="4"/>
        <v>26</v>
      </c>
      <c r="M26" s="12">
        <f>10*SUM(M3:M25)</f>
        <v>10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12</v>
      </c>
      <c r="R26" s="12">
        <f t="shared" si="5"/>
        <v>4</v>
      </c>
      <c r="S26" s="12">
        <f t="shared" si="5"/>
        <v>0</v>
      </c>
      <c r="T26" s="12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14"/>
      <c r="C1" s="14" t="s">
        <v>26</v>
      </c>
      <c r="L1" s="2" t="s">
        <v>27</v>
      </c>
      <c r="U1" s="3"/>
      <c r="V1" s="3"/>
      <c r="W1" s="3"/>
      <c r="X1" s="3"/>
      <c r="Y1" s="3"/>
      <c r="Z1" s="3"/>
      <c r="AA1" s="4"/>
    </row>
    <row r="2" ht="75.0" customHeight="1">
      <c r="A2" s="5" t="s">
        <v>2</v>
      </c>
      <c r="B2" s="6" t="s">
        <v>3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35</v>
      </c>
      <c r="O2" s="8" t="s">
        <v>36</v>
      </c>
      <c r="P2" s="8" t="s">
        <v>37</v>
      </c>
      <c r="Q2" s="8" t="s">
        <v>38</v>
      </c>
      <c r="R2" s="8" t="s">
        <v>39</v>
      </c>
      <c r="S2" s="15"/>
      <c r="T2" s="16"/>
      <c r="U2" s="9"/>
      <c r="V2" s="9"/>
      <c r="W2" s="9"/>
      <c r="X2" s="9"/>
      <c r="Y2" s="9"/>
      <c r="Z2" s="9"/>
      <c r="AA2" s="7"/>
    </row>
    <row r="3">
      <c r="A3" s="10">
        <v>1.0</v>
      </c>
      <c r="B3" s="11" t="s">
        <v>18</v>
      </c>
      <c r="D3" s="10">
        <v>1.0</v>
      </c>
      <c r="G3" s="17"/>
      <c r="H3" s="17"/>
      <c r="I3" s="17"/>
      <c r="J3" s="10">
        <v>0.0</v>
      </c>
      <c r="K3" s="12">
        <f>4*SUM(C3:I3)+10*J3</f>
        <v>4</v>
      </c>
      <c r="L3" s="12">
        <f>10*M3+4*SUM(N3:T3)</f>
        <v>0</v>
      </c>
      <c r="R3" s="17"/>
      <c r="S3" s="17"/>
      <c r="T3" s="17"/>
    </row>
    <row r="4">
      <c r="A4" s="10">
        <v>2.0</v>
      </c>
      <c r="B4" s="11" t="s">
        <v>19</v>
      </c>
      <c r="F4" s="10">
        <v>1.0</v>
      </c>
      <c r="G4" s="17"/>
      <c r="H4" s="17"/>
      <c r="I4" s="17"/>
      <c r="J4" s="10">
        <v>0.0</v>
      </c>
      <c r="K4" s="12">
        <f t="shared" ref="K4:K25" si="1">K3+4*SUM(C4:I4)+10*J4</f>
        <v>8</v>
      </c>
      <c r="L4" s="12">
        <f t="shared" ref="L4:L25" si="2">L3+10*M4+4*SUM(N4:T4)</f>
        <v>0</v>
      </c>
      <c r="R4" s="17"/>
      <c r="S4" s="17"/>
      <c r="T4" s="17"/>
    </row>
    <row r="5">
      <c r="A5" s="10">
        <v>3.0</v>
      </c>
      <c r="B5" s="11" t="s">
        <v>20</v>
      </c>
      <c r="G5" s="17"/>
      <c r="H5" s="17"/>
      <c r="I5" s="17"/>
      <c r="K5" s="12">
        <f t="shared" si="1"/>
        <v>8</v>
      </c>
      <c r="L5" s="12">
        <f t="shared" si="2"/>
        <v>0</v>
      </c>
      <c r="R5" s="17"/>
      <c r="S5" s="17"/>
      <c r="T5" s="17"/>
    </row>
    <row r="6">
      <c r="A6" s="10">
        <v>4.0</v>
      </c>
      <c r="B6" s="11" t="s">
        <v>21</v>
      </c>
      <c r="F6" s="10">
        <v>0.0</v>
      </c>
      <c r="G6" s="17"/>
      <c r="H6" s="17"/>
      <c r="I6" s="17"/>
      <c r="K6" s="12">
        <f t="shared" si="1"/>
        <v>8</v>
      </c>
      <c r="L6" s="12">
        <f t="shared" si="2"/>
        <v>0</v>
      </c>
      <c r="Q6" s="10">
        <v>0.0</v>
      </c>
      <c r="R6" s="17"/>
      <c r="S6" s="17"/>
      <c r="T6" s="17"/>
    </row>
    <row r="7">
      <c r="A7" s="10">
        <v>5.0</v>
      </c>
      <c r="B7" s="11" t="s">
        <v>22</v>
      </c>
      <c r="F7" s="10">
        <v>0.0</v>
      </c>
      <c r="G7" s="17"/>
      <c r="H7" s="17"/>
      <c r="I7" s="17"/>
      <c r="K7" s="12">
        <f t="shared" si="1"/>
        <v>8</v>
      </c>
      <c r="L7" s="12">
        <f t="shared" si="2"/>
        <v>14</v>
      </c>
      <c r="M7" s="10">
        <v>1.0</v>
      </c>
      <c r="N7" s="10">
        <v>1.0</v>
      </c>
      <c r="R7" s="17"/>
      <c r="S7" s="17"/>
      <c r="T7" s="17"/>
      <c r="U7" s="10" t="s">
        <v>40</v>
      </c>
    </row>
    <row r="8">
      <c r="A8" s="10">
        <v>6.0</v>
      </c>
      <c r="B8" s="11" t="s">
        <v>23</v>
      </c>
      <c r="E8" s="10">
        <v>0.0</v>
      </c>
      <c r="G8" s="17"/>
      <c r="H8" s="17"/>
      <c r="I8" s="17"/>
      <c r="K8" s="12">
        <f t="shared" si="1"/>
        <v>8</v>
      </c>
      <c r="L8" s="12">
        <f t="shared" si="2"/>
        <v>14</v>
      </c>
      <c r="Q8" s="10">
        <v>0.0</v>
      </c>
      <c r="R8" s="17"/>
      <c r="S8" s="17"/>
      <c r="T8" s="17"/>
    </row>
    <row r="9">
      <c r="A9" s="10">
        <v>7.0</v>
      </c>
      <c r="B9" s="11" t="s">
        <v>21</v>
      </c>
      <c r="G9" s="17"/>
      <c r="H9" s="17"/>
      <c r="I9" s="17"/>
      <c r="K9" s="12">
        <f t="shared" si="1"/>
        <v>8</v>
      </c>
      <c r="L9" s="12">
        <f t="shared" si="2"/>
        <v>14</v>
      </c>
      <c r="Q9" s="10">
        <v>0.0</v>
      </c>
      <c r="R9" s="17"/>
      <c r="S9" s="17"/>
      <c r="T9" s="17"/>
      <c r="U9" s="10" t="s">
        <v>41</v>
      </c>
    </row>
    <row r="10">
      <c r="A10" s="10">
        <v>8.0</v>
      </c>
      <c r="B10" s="11" t="s">
        <v>22</v>
      </c>
      <c r="D10" s="10">
        <v>1.0</v>
      </c>
      <c r="G10" s="17"/>
      <c r="H10" s="17"/>
      <c r="I10" s="17"/>
      <c r="J10" s="10">
        <v>1.0</v>
      </c>
      <c r="K10" s="12">
        <f t="shared" si="1"/>
        <v>22</v>
      </c>
      <c r="L10" s="12">
        <f t="shared" si="2"/>
        <v>14</v>
      </c>
      <c r="P10" s="10">
        <v>0.0</v>
      </c>
      <c r="R10" s="17"/>
      <c r="S10" s="17"/>
      <c r="T10" s="17"/>
      <c r="U10" s="10" t="s">
        <v>42</v>
      </c>
    </row>
    <row r="11">
      <c r="A11" s="10">
        <v>9.0</v>
      </c>
      <c r="B11" s="11" t="s">
        <v>19</v>
      </c>
      <c r="F11" s="10">
        <v>0.0</v>
      </c>
      <c r="G11" s="17"/>
      <c r="H11" s="17"/>
      <c r="I11" s="17"/>
      <c r="K11" s="12">
        <f t="shared" si="1"/>
        <v>22</v>
      </c>
      <c r="L11" s="12">
        <f t="shared" si="2"/>
        <v>14</v>
      </c>
      <c r="N11" s="10">
        <v>0.0</v>
      </c>
      <c r="R11" s="17"/>
      <c r="S11" s="17"/>
      <c r="T11" s="17"/>
      <c r="U11" s="10" t="s">
        <v>43</v>
      </c>
    </row>
    <row r="12">
      <c r="A12" s="10">
        <v>10.0</v>
      </c>
      <c r="B12" s="11" t="s">
        <v>18</v>
      </c>
      <c r="E12" s="10">
        <v>0.0</v>
      </c>
      <c r="G12" s="17"/>
      <c r="H12" s="17"/>
      <c r="I12" s="17"/>
      <c r="K12" s="12">
        <f t="shared" si="1"/>
        <v>22</v>
      </c>
      <c r="L12" s="12">
        <f t="shared" si="2"/>
        <v>14</v>
      </c>
      <c r="P12" s="10">
        <v>0.0</v>
      </c>
      <c r="R12" s="17"/>
      <c r="S12" s="17"/>
      <c r="T12" s="17"/>
    </row>
    <row r="13">
      <c r="A13" s="10">
        <v>11.0</v>
      </c>
      <c r="B13" s="11" t="s">
        <v>20</v>
      </c>
      <c r="F13" s="10">
        <v>1.0</v>
      </c>
      <c r="G13" s="17"/>
      <c r="H13" s="17"/>
      <c r="I13" s="17"/>
      <c r="J13" s="10">
        <v>1.0</v>
      </c>
      <c r="K13" s="12">
        <f t="shared" si="1"/>
        <v>36</v>
      </c>
      <c r="L13" s="12">
        <f t="shared" si="2"/>
        <v>14</v>
      </c>
      <c r="R13" s="17"/>
      <c r="S13" s="17"/>
      <c r="T13" s="17"/>
      <c r="U13" s="10" t="s">
        <v>44</v>
      </c>
    </row>
    <row r="14">
      <c r="A14" s="10">
        <v>12.0</v>
      </c>
      <c r="B14" s="11" t="s">
        <v>23</v>
      </c>
      <c r="D14" s="10">
        <v>1.0</v>
      </c>
      <c r="G14" s="17"/>
      <c r="H14" s="17"/>
      <c r="I14" s="17"/>
      <c r="K14" s="12">
        <f t="shared" si="1"/>
        <v>40</v>
      </c>
      <c r="L14" s="12">
        <f t="shared" si="2"/>
        <v>14</v>
      </c>
      <c r="P14" s="10">
        <v>0.0</v>
      </c>
      <c r="R14" s="17"/>
      <c r="S14" s="17"/>
      <c r="T14" s="17"/>
      <c r="U14" s="10" t="s">
        <v>45</v>
      </c>
    </row>
    <row r="15">
      <c r="A15" s="10">
        <v>13.0</v>
      </c>
      <c r="B15" s="18" t="s">
        <v>21</v>
      </c>
      <c r="C15" s="17"/>
      <c r="D15" s="17"/>
      <c r="E15" s="17"/>
      <c r="I15" s="10">
        <v>0.0</v>
      </c>
      <c r="K15" s="12">
        <f t="shared" si="1"/>
        <v>40</v>
      </c>
      <c r="L15" s="12">
        <f t="shared" si="2"/>
        <v>18</v>
      </c>
      <c r="M15" s="10">
        <v>0.0</v>
      </c>
      <c r="P15" s="10">
        <v>1.0</v>
      </c>
      <c r="Q15" s="17"/>
      <c r="S15" s="17"/>
      <c r="T15" s="17"/>
      <c r="U15" s="10" t="s">
        <v>46</v>
      </c>
    </row>
    <row r="16">
      <c r="A16" s="10">
        <v>14.0</v>
      </c>
      <c r="B16" s="18" t="s">
        <v>24</v>
      </c>
      <c r="C16" s="17"/>
      <c r="D16" s="17"/>
      <c r="E16" s="17"/>
      <c r="F16" s="10">
        <v>1.0</v>
      </c>
      <c r="J16" s="10">
        <v>0.0</v>
      </c>
      <c r="K16" s="12">
        <f t="shared" si="1"/>
        <v>44</v>
      </c>
      <c r="L16" s="12">
        <f t="shared" si="2"/>
        <v>18</v>
      </c>
      <c r="Q16" s="17"/>
      <c r="S16" s="17"/>
      <c r="T16" s="17"/>
      <c r="U16" s="10" t="s">
        <v>47</v>
      </c>
    </row>
    <row r="17">
      <c r="A17" s="10">
        <v>15.0</v>
      </c>
      <c r="B17" s="18" t="s">
        <v>20</v>
      </c>
      <c r="C17" s="17"/>
      <c r="D17" s="17"/>
      <c r="E17" s="17"/>
      <c r="K17" s="12">
        <f t="shared" si="1"/>
        <v>44</v>
      </c>
      <c r="L17" s="12">
        <f t="shared" si="2"/>
        <v>18</v>
      </c>
      <c r="Q17" s="17"/>
      <c r="S17" s="17"/>
      <c r="T17" s="17"/>
      <c r="U17" s="10" t="s">
        <v>48</v>
      </c>
    </row>
    <row r="18">
      <c r="A18" s="10">
        <v>16.0</v>
      </c>
      <c r="B18" s="18" t="s">
        <v>19</v>
      </c>
      <c r="C18" s="17"/>
      <c r="D18" s="17"/>
      <c r="E18" s="17"/>
      <c r="K18" s="12">
        <f t="shared" si="1"/>
        <v>44</v>
      </c>
      <c r="L18" s="12">
        <f t="shared" si="2"/>
        <v>32</v>
      </c>
      <c r="M18" s="10">
        <v>1.0</v>
      </c>
      <c r="N18" s="10">
        <v>1.0</v>
      </c>
      <c r="Q18" s="17"/>
      <c r="S18" s="17"/>
      <c r="T18" s="17"/>
      <c r="U18" s="10" t="s">
        <v>49</v>
      </c>
    </row>
    <row r="19">
      <c r="A19" s="10">
        <v>17.0</v>
      </c>
      <c r="B19" s="18" t="s">
        <v>18</v>
      </c>
      <c r="C19" s="17"/>
      <c r="D19" s="17"/>
      <c r="E19" s="17"/>
      <c r="K19" s="12">
        <f t="shared" si="1"/>
        <v>44</v>
      </c>
      <c r="L19" s="12">
        <f t="shared" si="2"/>
        <v>32</v>
      </c>
      <c r="Q19" s="17"/>
      <c r="S19" s="17"/>
      <c r="T19" s="17"/>
      <c r="U19" s="10" t="s">
        <v>50</v>
      </c>
    </row>
    <row r="20">
      <c r="A20" s="10">
        <v>18.0</v>
      </c>
      <c r="B20" s="18" t="s">
        <v>20</v>
      </c>
      <c r="C20" s="17"/>
      <c r="D20" s="17"/>
      <c r="E20" s="17"/>
      <c r="F20" s="10">
        <v>0.0</v>
      </c>
      <c r="K20" s="12">
        <f t="shared" si="1"/>
        <v>44</v>
      </c>
      <c r="L20" s="12">
        <f t="shared" si="2"/>
        <v>32</v>
      </c>
      <c r="O20" s="10">
        <v>0.0</v>
      </c>
      <c r="Q20" s="17"/>
      <c r="S20" s="17"/>
      <c r="T20" s="17"/>
      <c r="U20" s="10" t="s">
        <v>51</v>
      </c>
    </row>
    <row r="21">
      <c r="A21" s="10">
        <v>19.0</v>
      </c>
      <c r="B21" s="18" t="s">
        <v>22</v>
      </c>
      <c r="C21" s="17"/>
      <c r="D21" s="17"/>
      <c r="E21" s="17"/>
      <c r="I21" s="10">
        <v>1.0</v>
      </c>
      <c r="J21" s="10">
        <v>0.0</v>
      </c>
      <c r="K21" s="12">
        <f t="shared" si="1"/>
        <v>48</v>
      </c>
      <c r="L21" s="12">
        <f t="shared" si="2"/>
        <v>32</v>
      </c>
      <c r="Q21" s="17"/>
      <c r="S21" s="17"/>
      <c r="T21" s="17"/>
    </row>
    <row r="22">
      <c r="A22" s="10">
        <v>20.0</v>
      </c>
      <c r="B22" s="18" t="s">
        <v>19</v>
      </c>
      <c r="C22" s="17"/>
      <c r="D22" s="17"/>
      <c r="E22" s="17"/>
      <c r="I22" s="10">
        <v>0.0</v>
      </c>
      <c r="K22" s="12">
        <f t="shared" si="1"/>
        <v>48</v>
      </c>
      <c r="L22" s="12">
        <f t="shared" si="2"/>
        <v>32</v>
      </c>
      <c r="P22" s="10">
        <v>0.0</v>
      </c>
      <c r="Q22" s="17"/>
      <c r="S22" s="17"/>
      <c r="T22" s="17"/>
      <c r="U22" s="10" t="s">
        <v>52</v>
      </c>
      <c r="V22" s="10" t="s">
        <v>53</v>
      </c>
      <c r="W22" s="10" t="s">
        <v>54</v>
      </c>
      <c r="X22" s="10" t="s">
        <v>55</v>
      </c>
    </row>
    <row r="23">
      <c r="A23" s="10">
        <v>21.0</v>
      </c>
      <c r="B23" s="18" t="s">
        <v>21</v>
      </c>
      <c r="C23" s="17"/>
      <c r="D23" s="17"/>
      <c r="E23" s="17"/>
      <c r="I23" s="10">
        <v>1.0</v>
      </c>
      <c r="J23" s="10">
        <v>1.0</v>
      </c>
      <c r="K23" s="12">
        <f t="shared" si="1"/>
        <v>62</v>
      </c>
      <c r="L23" s="12">
        <f t="shared" si="2"/>
        <v>32</v>
      </c>
      <c r="Q23" s="17"/>
      <c r="S23" s="17"/>
      <c r="T23" s="17"/>
      <c r="U23" s="10" t="s">
        <v>56</v>
      </c>
    </row>
    <row r="24">
      <c r="A24" s="10">
        <v>22.0</v>
      </c>
      <c r="B24" s="18" t="s">
        <v>23</v>
      </c>
      <c r="C24" s="17"/>
      <c r="D24" s="17"/>
      <c r="E24" s="17"/>
      <c r="F24" s="10">
        <v>1.0</v>
      </c>
      <c r="K24" s="12">
        <f t="shared" si="1"/>
        <v>66</v>
      </c>
      <c r="L24" s="12">
        <f t="shared" si="2"/>
        <v>32</v>
      </c>
      <c r="Q24" s="17"/>
      <c r="S24" s="17"/>
      <c r="T24" s="17"/>
      <c r="U24" s="10" t="s">
        <v>57</v>
      </c>
    </row>
    <row r="25">
      <c r="A25" s="10">
        <v>23.0</v>
      </c>
      <c r="B25" s="18" t="s">
        <v>18</v>
      </c>
      <c r="C25" s="17"/>
      <c r="D25" s="17"/>
      <c r="E25" s="17"/>
      <c r="K25" s="12">
        <f t="shared" si="1"/>
        <v>66</v>
      </c>
      <c r="L25" s="12">
        <f t="shared" si="2"/>
        <v>32</v>
      </c>
      <c r="Q25" s="17"/>
      <c r="S25" s="17"/>
      <c r="T25" s="17"/>
      <c r="U25" s="10" t="s">
        <v>58</v>
      </c>
    </row>
    <row r="26">
      <c r="A26" s="13" t="s">
        <v>25</v>
      </c>
      <c r="C26" s="12">
        <f t="shared" ref="C26:I26" si="3">4*SUM(C3:C25)</f>
        <v>0</v>
      </c>
      <c r="D26" s="12">
        <f t="shared" si="3"/>
        <v>12</v>
      </c>
      <c r="E26" s="12">
        <f t="shared" si="3"/>
        <v>0</v>
      </c>
      <c r="F26" s="12">
        <f t="shared" si="3"/>
        <v>16</v>
      </c>
      <c r="G26" s="12">
        <f t="shared" si="3"/>
        <v>0</v>
      </c>
      <c r="H26" s="12">
        <f t="shared" si="3"/>
        <v>0</v>
      </c>
      <c r="I26" s="12">
        <f t="shared" si="3"/>
        <v>8</v>
      </c>
      <c r="J26" s="12">
        <f>10*SUM(J3:J25)</f>
        <v>30</v>
      </c>
      <c r="K26" s="12">
        <f t="shared" ref="K26:L26" si="4">K25</f>
        <v>66</v>
      </c>
      <c r="L26" s="12">
        <f t="shared" si="4"/>
        <v>32</v>
      </c>
      <c r="M26" s="12">
        <f>10*SUM(M3:M25)</f>
        <v>20</v>
      </c>
      <c r="N26" s="12">
        <f t="shared" ref="N26:T26" si="5">4*SUM(N3:N25)</f>
        <v>8</v>
      </c>
      <c r="O26" s="12">
        <f t="shared" si="5"/>
        <v>0</v>
      </c>
      <c r="P26" s="12">
        <f t="shared" si="5"/>
        <v>4</v>
      </c>
      <c r="Q26" s="12">
        <f t="shared" si="5"/>
        <v>0</v>
      </c>
      <c r="R26" s="12">
        <f t="shared" si="5"/>
        <v>0</v>
      </c>
      <c r="S26" s="12">
        <f t="shared" si="5"/>
        <v>0</v>
      </c>
      <c r="T26" s="12">
        <f t="shared" si="5"/>
        <v>0</v>
      </c>
      <c r="U26" s="10" t="s">
        <v>59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60</v>
      </c>
      <c r="L1" s="2" t="s">
        <v>61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19" t="s">
        <v>8</v>
      </c>
      <c r="Q2" s="8" t="s">
        <v>67</v>
      </c>
      <c r="R2" s="8" t="s">
        <v>68</v>
      </c>
      <c r="S2" s="8" t="s">
        <v>69</v>
      </c>
      <c r="T2" s="8" t="s">
        <v>70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6" t="s">
        <v>18</v>
      </c>
      <c r="C3" s="10">
        <v>1.0</v>
      </c>
      <c r="G3" s="17"/>
      <c r="J3" s="10">
        <v>0.0</v>
      </c>
      <c r="K3" s="12">
        <f>4*SUM(C3:I3)+10*J3</f>
        <v>4</v>
      </c>
      <c r="L3" s="12">
        <f>10*M3+4*SUM(N3:T3)</f>
        <v>0</v>
      </c>
    </row>
    <row r="4">
      <c r="A4" s="10">
        <v>2.0</v>
      </c>
      <c r="B4" s="11" t="s">
        <v>19</v>
      </c>
      <c r="D4" s="10">
        <v>0.0</v>
      </c>
      <c r="G4" s="17"/>
      <c r="K4" s="12">
        <f t="shared" ref="K4:K25" si="1">K3+4*SUM(C4:I4)+10*J4</f>
        <v>4</v>
      </c>
      <c r="L4" s="12">
        <f t="shared" ref="L4:L25" si="2">L3+10*M4+4*SUM(N4:T4)</f>
        <v>0</v>
      </c>
    </row>
    <row r="5">
      <c r="A5" s="10">
        <v>3.0</v>
      </c>
      <c r="B5" s="11" t="s">
        <v>20</v>
      </c>
      <c r="D5" s="10">
        <v>0.0</v>
      </c>
      <c r="G5" s="17"/>
      <c r="K5" s="12">
        <f t="shared" si="1"/>
        <v>4</v>
      </c>
      <c r="L5" s="12">
        <f t="shared" si="2"/>
        <v>4</v>
      </c>
      <c r="T5" s="10">
        <v>1.0</v>
      </c>
    </row>
    <row r="6">
      <c r="A6" s="10">
        <v>4.0</v>
      </c>
      <c r="B6" s="11" t="s">
        <v>21</v>
      </c>
      <c r="E6" s="10">
        <v>0.0</v>
      </c>
      <c r="G6" s="17"/>
      <c r="K6" s="12">
        <f t="shared" si="1"/>
        <v>4</v>
      </c>
      <c r="L6" s="12">
        <f t="shared" si="2"/>
        <v>4</v>
      </c>
      <c r="R6" s="10">
        <v>0.0</v>
      </c>
    </row>
    <row r="7">
      <c r="A7" s="10">
        <v>5.0</v>
      </c>
      <c r="B7" s="11" t="s">
        <v>22</v>
      </c>
      <c r="D7" s="10">
        <v>1.0</v>
      </c>
      <c r="G7" s="17"/>
      <c r="J7" s="10">
        <v>0.0</v>
      </c>
      <c r="K7" s="12">
        <f t="shared" si="1"/>
        <v>8</v>
      </c>
      <c r="L7" s="12">
        <f t="shared" si="2"/>
        <v>4</v>
      </c>
    </row>
    <row r="8">
      <c r="A8" s="10">
        <v>6.0</v>
      </c>
      <c r="B8" s="11" t="s">
        <v>23</v>
      </c>
      <c r="D8" s="10">
        <v>1.0</v>
      </c>
      <c r="G8" s="17"/>
      <c r="J8" s="10">
        <v>0.0</v>
      </c>
      <c r="K8" s="12">
        <f t="shared" si="1"/>
        <v>12</v>
      </c>
      <c r="L8" s="12">
        <f t="shared" si="2"/>
        <v>4</v>
      </c>
      <c r="R8" s="10">
        <v>0.0</v>
      </c>
    </row>
    <row r="9">
      <c r="A9" s="10">
        <v>7.0</v>
      </c>
      <c r="B9" s="11" t="s">
        <v>21</v>
      </c>
      <c r="D9" s="10">
        <v>0.0</v>
      </c>
      <c r="G9" s="17"/>
      <c r="K9" s="12">
        <f t="shared" si="1"/>
        <v>12</v>
      </c>
      <c r="L9" s="12">
        <f t="shared" si="2"/>
        <v>4</v>
      </c>
    </row>
    <row r="10">
      <c r="A10" s="10">
        <v>8.0</v>
      </c>
      <c r="B10" s="11" t="s">
        <v>22</v>
      </c>
      <c r="D10" s="10">
        <v>-1.0</v>
      </c>
      <c r="G10" s="17"/>
      <c r="K10" s="12">
        <f t="shared" si="1"/>
        <v>8</v>
      </c>
      <c r="L10" s="12">
        <f t="shared" si="2"/>
        <v>4</v>
      </c>
      <c r="S10" s="10">
        <v>0.0</v>
      </c>
    </row>
    <row r="11">
      <c r="A11" s="10">
        <v>9.0</v>
      </c>
      <c r="B11" s="11" t="s">
        <v>19</v>
      </c>
      <c r="D11" s="10">
        <v>0.0</v>
      </c>
      <c r="G11" s="17"/>
      <c r="K11" s="12">
        <f t="shared" si="1"/>
        <v>8</v>
      </c>
      <c r="L11" s="12">
        <f t="shared" si="2"/>
        <v>4</v>
      </c>
      <c r="T11" s="10">
        <v>0.0</v>
      </c>
    </row>
    <row r="12">
      <c r="A12" s="10">
        <v>10.0</v>
      </c>
      <c r="B12" s="11" t="s">
        <v>18</v>
      </c>
      <c r="D12" s="10">
        <v>0.0</v>
      </c>
      <c r="G12" s="17"/>
      <c r="K12" s="12">
        <f t="shared" si="1"/>
        <v>8</v>
      </c>
      <c r="L12" s="12">
        <f t="shared" si="2"/>
        <v>4</v>
      </c>
      <c r="T12" s="10">
        <v>0.0</v>
      </c>
    </row>
    <row r="13">
      <c r="A13" s="10">
        <v>11.0</v>
      </c>
      <c r="B13" s="11" t="s">
        <v>20</v>
      </c>
      <c r="D13" s="10">
        <v>1.0</v>
      </c>
      <c r="G13" s="17"/>
      <c r="J13" s="10">
        <v>0.0</v>
      </c>
      <c r="K13" s="12">
        <f t="shared" si="1"/>
        <v>12</v>
      </c>
      <c r="L13" s="12">
        <f t="shared" si="2"/>
        <v>4</v>
      </c>
    </row>
    <row r="14">
      <c r="A14" s="10">
        <v>12.0</v>
      </c>
      <c r="B14" s="11" t="s">
        <v>23</v>
      </c>
      <c r="D14" s="10">
        <v>1.0</v>
      </c>
      <c r="G14" s="17"/>
      <c r="J14" s="10">
        <v>0.0</v>
      </c>
      <c r="K14" s="12">
        <f t="shared" si="1"/>
        <v>16</v>
      </c>
      <c r="L14" s="12">
        <f t="shared" si="2"/>
        <v>4</v>
      </c>
    </row>
    <row r="15">
      <c r="A15" s="10">
        <v>13.0</v>
      </c>
      <c r="B15" s="11" t="s">
        <v>21</v>
      </c>
      <c r="E15" s="17"/>
      <c r="K15" s="12">
        <f t="shared" si="1"/>
        <v>16</v>
      </c>
      <c r="L15" s="12">
        <f t="shared" si="2"/>
        <v>8</v>
      </c>
      <c r="M15" s="10">
        <v>0.0</v>
      </c>
      <c r="R15" s="10">
        <v>1.0</v>
      </c>
    </row>
    <row r="16">
      <c r="A16" s="10">
        <v>14.0</v>
      </c>
      <c r="B16" s="11" t="s">
        <v>24</v>
      </c>
      <c r="D16" s="10">
        <v>-1.0</v>
      </c>
      <c r="E16" s="17"/>
      <c r="K16" s="12">
        <f t="shared" si="1"/>
        <v>12</v>
      </c>
      <c r="L16" s="12">
        <f t="shared" si="2"/>
        <v>12</v>
      </c>
      <c r="M16" s="10">
        <v>0.0</v>
      </c>
      <c r="T16" s="10">
        <v>1.0</v>
      </c>
    </row>
    <row r="17">
      <c r="A17" s="10">
        <v>15.0</v>
      </c>
      <c r="B17" s="11" t="s">
        <v>20</v>
      </c>
      <c r="E17" s="17"/>
      <c r="G17" s="10">
        <v>0.0</v>
      </c>
      <c r="K17" s="12">
        <f t="shared" si="1"/>
        <v>12</v>
      </c>
      <c r="L17" s="12">
        <f t="shared" si="2"/>
        <v>12</v>
      </c>
      <c r="Q17" s="10">
        <v>0.0</v>
      </c>
    </row>
    <row r="18">
      <c r="A18" s="10">
        <v>16.0</v>
      </c>
      <c r="B18" s="11" t="s">
        <v>19</v>
      </c>
      <c r="D18" s="10">
        <v>0.0</v>
      </c>
      <c r="E18" s="17"/>
      <c r="K18" s="12">
        <f t="shared" si="1"/>
        <v>12</v>
      </c>
      <c r="L18" s="12">
        <f t="shared" si="2"/>
        <v>16</v>
      </c>
      <c r="M18" s="10">
        <v>0.0</v>
      </c>
      <c r="T18" s="10">
        <v>1.0</v>
      </c>
    </row>
    <row r="19">
      <c r="A19" s="10">
        <v>17.0</v>
      </c>
      <c r="B19" s="11" t="s">
        <v>18</v>
      </c>
      <c r="D19" s="10">
        <v>0.0</v>
      </c>
      <c r="E19" s="17"/>
      <c r="K19" s="12">
        <f t="shared" si="1"/>
        <v>12</v>
      </c>
      <c r="L19" s="12">
        <f t="shared" si="2"/>
        <v>16</v>
      </c>
      <c r="Q19" s="10">
        <v>0.0</v>
      </c>
    </row>
    <row r="20">
      <c r="A20" s="10">
        <v>18.0</v>
      </c>
      <c r="B20" s="11" t="s">
        <v>20</v>
      </c>
      <c r="E20" s="17"/>
      <c r="G20" s="10">
        <v>-1.0</v>
      </c>
      <c r="K20" s="12">
        <f t="shared" si="1"/>
        <v>8</v>
      </c>
      <c r="L20" s="12">
        <f t="shared" si="2"/>
        <v>16</v>
      </c>
      <c r="R20" s="10">
        <v>0.0</v>
      </c>
    </row>
    <row r="21">
      <c r="A21" s="10">
        <v>19.0</v>
      </c>
      <c r="B21" s="11" t="s">
        <v>22</v>
      </c>
      <c r="D21" s="10">
        <v>1.0</v>
      </c>
      <c r="E21" s="17"/>
      <c r="J21" s="10">
        <v>1.0</v>
      </c>
      <c r="K21" s="12">
        <f t="shared" si="1"/>
        <v>22</v>
      </c>
      <c r="L21" s="12">
        <f t="shared" si="2"/>
        <v>16</v>
      </c>
    </row>
    <row r="22">
      <c r="A22" s="10">
        <v>20.0</v>
      </c>
      <c r="B22" s="11" t="s">
        <v>19</v>
      </c>
      <c r="D22" s="10">
        <v>0.0</v>
      </c>
      <c r="E22" s="17"/>
      <c r="K22" s="12">
        <f t="shared" si="1"/>
        <v>22</v>
      </c>
      <c r="L22" s="12">
        <f t="shared" si="2"/>
        <v>30</v>
      </c>
      <c r="M22" s="10">
        <v>1.0</v>
      </c>
      <c r="S22" s="10">
        <v>1.0</v>
      </c>
    </row>
    <row r="23">
      <c r="A23" s="10">
        <v>21.0</v>
      </c>
      <c r="B23" s="11" t="s">
        <v>21</v>
      </c>
      <c r="D23" s="10">
        <v>1.0</v>
      </c>
      <c r="E23" s="17"/>
      <c r="J23" s="10">
        <v>0.0</v>
      </c>
      <c r="K23" s="12">
        <f t="shared" si="1"/>
        <v>26</v>
      </c>
      <c r="L23" s="12">
        <f t="shared" si="2"/>
        <v>30</v>
      </c>
      <c r="Q23" s="10">
        <v>0.0</v>
      </c>
    </row>
    <row r="24">
      <c r="A24" s="10">
        <v>22.0</v>
      </c>
      <c r="B24" s="11" t="s">
        <v>23</v>
      </c>
      <c r="D24" s="10">
        <v>0.0</v>
      </c>
      <c r="E24" s="17"/>
      <c r="K24" s="12">
        <f t="shared" si="1"/>
        <v>26</v>
      </c>
      <c r="L24" s="12">
        <f t="shared" si="2"/>
        <v>34</v>
      </c>
      <c r="M24" s="10">
        <v>0.0</v>
      </c>
      <c r="R24" s="10">
        <v>1.0</v>
      </c>
    </row>
    <row r="25">
      <c r="A25" s="10">
        <v>23.0</v>
      </c>
      <c r="B25" s="11" t="s">
        <v>18</v>
      </c>
      <c r="D25" s="10">
        <v>1.0</v>
      </c>
      <c r="E25" s="17"/>
      <c r="K25" s="12">
        <f t="shared" si="1"/>
        <v>30</v>
      </c>
      <c r="L25" s="12">
        <f t="shared" si="2"/>
        <v>34</v>
      </c>
    </row>
    <row r="26">
      <c r="A26" s="13" t="s">
        <v>25</v>
      </c>
      <c r="C26" s="12">
        <f t="shared" ref="C26:I26" si="3">4*SUM(C3:C25)</f>
        <v>4</v>
      </c>
      <c r="D26" s="12">
        <f t="shared" si="3"/>
        <v>20</v>
      </c>
      <c r="E26" s="12">
        <f t="shared" si="3"/>
        <v>0</v>
      </c>
      <c r="F26" s="12">
        <f t="shared" si="3"/>
        <v>0</v>
      </c>
      <c r="G26" s="12">
        <f t="shared" si="3"/>
        <v>-4</v>
      </c>
      <c r="H26" s="12">
        <f t="shared" si="3"/>
        <v>0</v>
      </c>
      <c r="I26" s="12">
        <f t="shared" si="3"/>
        <v>0</v>
      </c>
      <c r="J26" s="12">
        <f>10*SUM(J3:J25)</f>
        <v>10</v>
      </c>
      <c r="K26" s="12">
        <f t="shared" ref="K26:L26" si="4">K25</f>
        <v>30</v>
      </c>
      <c r="L26" s="12">
        <f t="shared" si="4"/>
        <v>34</v>
      </c>
      <c r="M26" s="12">
        <f>10*SUM(M3:M25)</f>
        <v>10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0</v>
      </c>
      <c r="R26" s="12">
        <f t="shared" si="5"/>
        <v>8</v>
      </c>
      <c r="S26" s="12">
        <f t="shared" si="5"/>
        <v>4</v>
      </c>
      <c r="T26" s="12">
        <f t="shared" si="5"/>
        <v>12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4.71"/>
    <col customWidth="1" hidden="1" min="5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2"/>
      <c r="C1" s="2" t="s">
        <v>71</v>
      </c>
      <c r="L1" s="2" t="s">
        <v>72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73</v>
      </c>
      <c r="D2" s="7" t="s">
        <v>74</v>
      </c>
      <c r="E2" s="7" t="s">
        <v>75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19" t="s">
        <v>8</v>
      </c>
      <c r="Q2" s="8" t="s">
        <v>76</v>
      </c>
      <c r="R2" s="8" t="s">
        <v>77</v>
      </c>
      <c r="S2" s="8" t="s">
        <v>78</v>
      </c>
      <c r="T2" s="8" t="s">
        <v>79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6" t="s">
        <v>18</v>
      </c>
      <c r="C3" s="10">
        <v>1.0</v>
      </c>
      <c r="J3" s="10">
        <v>0.0</v>
      </c>
      <c r="K3" s="12">
        <f>4*SUM(C3:I3)+10*J3</f>
        <v>4</v>
      </c>
      <c r="L3" s="12">
        <f>10*M3+4*SUM(N3:T3)</f>
        <v>0</v>
      </c>
      <c r="T3" s="10">
        <v>0.0</v>
      </c>
    </row>
    <row r="4">
      <c r="A4" s="10">
        <v>2.0</v>
      </c>
      <c r="B4" s="11" t="s">
        <v>19</v>
      </c>
      <c r="K4" s="12">
        <f t="shared" ref="K4:K25" si="1">K3+4*SUM(C4:I4)+10*J4</f>
        <v>4</v>
      </c>
      <c r="L4" s="12">
        <f t="shared" ref="L4:L25" si="2">L3+10*M4+4*SUM(N4:T4)</f>
        <v>0</v>
      </c>
      <c r="S4" s="10">
        <v>0.0</v>
      </c>
    </row>
    <row r="5">
      <c r="A5" s="10">
        <v>3.0</v>
      </c>
      <c r="B5" s="6" t="s">
        <v>20</v>
      </c>
      <c r="C5" s="10">
        <v>0.0</v>
      </c>
      <c r="K5" s="12">
        <f t="shared" si="1"/>
        <v>4</v>
      </c>
      <c r="L5" s="12">
        <f t="shared" si="2"/>
        <v>0</v>
      </c>
      <c r="T5" s="10">
        <v>0.0</v>
      </c>
    </row>
    <row r="6">
      <c r="A6" s="10">
        <v>4.0</v>
      </c>
      <c r="B6" s="6" t="s">
        <v>21</v>
      </c>
      <c r="C6" s="10">
        <v>0.0</v>
      </c>
      <c r="K6" s="12">
        <f t="shared" si="1"/>
        <v>4</v>
      </c>
      <c r="L6" s="12">
        <f t="shared" si="2"/>
        <v>0</v>
      </c>
      <c r="S6" s="10">
        <v>0.0</v>
      </c>
    </row>
    <row r="7">
      <c r="A7" s="10">
        <v>5.0</v>
      </c>
      <c r="B7" s="11" t="s">
        <v>22</v>
      </c>
      <c r="K7" s="12">
        <f t="shared" si="1"/>
        <v>4</v>
      </c>
      <c r="L7" s="12">
        <f t="shared" si="2"/>
        <v>0</v>
      </c>
    </row>
    <row r="8">
      <c r="A8" s="10">
        <v>6.0</v>
      </c>
      <c r="B8" s="11" t="s">
        <v>23</v>
      </c>
      <c r="D8" s="10">
        <v>0.0</v>
      </c>
      <c r="K8" s="12">
        <f t="shared" si="1"/>
        <v>4</v>
      </c>
      <c r="L8" s="12">
        <f t="shared" si="2"/>
        <v>0</v>
      </c>
      <c r="S8" s="10">
        <v>0.0</v>
      </c>
    </row>
    <row r="9">
      <c r="A9" s="10">
        <v>7.0</v>
      </c>
      <c r="B9" s="6" t="s">
        <v>21</v>
      </c>
      <c r="C9" s="10">
        <v>0.0</v>
      </c>
      <c r="K9" s="12">
        <f t="shared" si="1"/>
        <v>4</v>
      </c>
      <c r="L9" s="12">
        <f t="shared" si="2"/>
        <v>0</v>
      </c>
      <c r="S9" s="10">
        <v>0.0</v>
      </c>
    </row>
    <row r="10">
      <c r="A10" s="10">
        <v>8.0</v>
      </c>
      <c r="B10" s="6" t="s">
        <v>22</v>
      </c>
      <c r="C10" s="10">
        <v>0.0</v>
      </c>
      <c r="K10" s="12">
        <f t="shared" si="1"/>
        <v>4</v>
      </c>
      <c r="L10" s="12">
        <f t="shared" si="2"/>
        <v>0</v>
      </c>
      <c r="T10" s="10">
        <v>0.0</v>
      </c>
    </row>
    <row r="11">
      <c r="A11" s="10">
        <v>9.0</v>
      </c>
      <c r="B11" s="11" t="s">
        <v>19</v>
      </c>
      <c r="D11" s="10">
        <v>1.0</v>
      </c>
      <c r="J11" s="10">
        <v>1.0</v>
      </c>
      <c r="K11" s="12">
        <f t="shared" si="1"/>
        <v>18</v>
      </c>
      <c r="L11" s="12">
        <f t="shared" si="2"/>
        <v>0</v>
      </c>
      <c r="S11" s="10">
        <v>0.0</v>
      </c>
    </row>
    <row r="12">
      <c r="A12" s="10">
        <v>10.0</v>
      </c>
      <c r="B12" s="11" t="s">
        <v>18</v>
      </c>
      <c r="D12" s="10">
        <v>0.0</v>
      </c>
      <c r="K12" s="12">
        <f t="shared" si="1"/>
        <v>18</v>
      </c>
      <c r="L12" s="12">
        <f t="shared" si="2"/>
        <v>4</v>
      </c>
      <c r="M12" s="10">
        <v>0.0</v>
      </c>
      <c r="T12" s="10">
        <v>1.0</v>
      </c>
    </row>
    <row r="13">
      <c r="A13" s="10">
        <v>11.0</v>
      </c>
      <c r="B13" s="11" t="s">
        <v>20</v>
      </c>
      <c r="K13" s="12">
        <f t="shared" si="1"/>
        <v>18</v>
      </c>
      <c r="L13" s="12">
        <f t="shared" si="2"/>
        <v>8</v>
      </c>
      <c r="M13" s="10">
        <v>0.0</v>
      </c>
      <c r="S13" s="10">
        <v>1.0</v>
      </c>
    </row>
    <row r="14">
      <c r="A14" s="10">
        <v>12.0</v>
      </c>
      <c r="B14" s="6" t="s">
        <v>23</v>
      </c>
      <c r="C14" s="10">
        <v>0.0</v>
      </c>
      <c r="K14" s="12">
        <f t="shared" si="1"/>
        <v>18</v>
      </c>
      <c r="L14" s="12">
        <f t="shared" si="2"/>
        <v>8</v>
      </c>
      <c r="T14" s="10">
        <v>0.0</v>
      </c>
    </row>
    <row r="15">
      <c r="A15" s="10">
        <v>13.0</v>
      </c>
      <c r="B15" s="6" t="s">
        <v>21</v>
      </c>
      <c r="C15" s="10">
        <v>0.0</v>
      </c>
      <c r="K15" s="12">
        <f t="shared" si="1"/>
        <v>18</v>
      </c>
      <c r="L15" s="12">
        <f t="shared" si="2"/>
        <v>8</v>
      </c>
      <c r="R15" s="10">
        <v>0.0</v>
      </c>
    </row>
    <row r="16">
      <c r="A16" s="10">
        <v>14.0</v>
      </c>
      <c r="B16" s="11" t="s">
        <v>24</v>
      </c>
      <c r="K16" s="12">
        <f t="shared" si="1"/>
        <v>18</v>
      </c>
      <c r="L16" s="12">
        <f t="shared" si="2"/>
        <v>12</v>
      </c>
      <c r="M16" s="10">
        <v>0.0</v>
      </c>
      <c r="S16" s="10">
        <v>1.0</v>
      </c>
    </row>
    <row r="17">
      <c r="A17" s="10">
        <v>15.0</v>
      </c>
      <c r="B17" s="6" t="s">
        <v>20</v>
      </c>
      <c r="C17" s="10">
        <v>0.0</v>
      </c>
      <c r="K17" s="12">
        <f t="shared" si="1"/>
        <v>18</v>
      </c>
      <c r="L17" s="12">
        <f t="shared" si="2"/>
        <v>12</v>
      </c>
      <c r="R17" s="10">
        <v>0.0</v>
      </c>
    </row>
    <row r="18">
      <c r="A18" s="10">
        <v>16.0</v>
      </c>
      <c r="B18" s="11" t="s">
        <v>19</v>
      </c>
      <c r="D18" s="10">
        <v>0.0</v>
      </c>
      <c r="K18" s="12">
        <f t="shared" si="1"/>
        <v>18</v>
      </c>
      <c r="L18" s="12">
        <f t="shared" si="2"/>
        <v>12</v>
      </c>
      <c r="T18" s="10">
        <v>0.0</v>
      </c>
    </row>
    <row r="19">
      <c r="A19" s="10">
        <v>17.0</v>
      </c>
      <c r="B19" s="11" t="s">
        <v>18</v>
      </c>
      <c r="K19" s="12">
        <f t="shared" si="1"/>
        <v>18</v>
      </c>
      <c r="L19" s="12">
        <f t="shared" si="2"/>
        <v>12</v>
      </c>
      <c r="T19" s="10">
        <v>0.0</v>
      </c>
    </row>
    <row r="20">
      <c r="A20" s="10">
        <v>18.0</v>
      </c>
      <c r="B20" s="11" t="s">
        <v>20</v>
      </c>
      <c r="D20" s="10">
        <v>1.0</v>
      </c>
      <c r="J20" s="10">
        <v>1.0</v>
      </c>
      <c r="K20" s="12">
        <f t="shared" si="1"/>
        <v>32</v>
      </c>
      <c r="L20" s="12">
        <f t="shared" si="2"/>
        <v>12</v>
      </c>
      <c r="S20" s="10">
        <v>0.0</v>
      </c>
    </row>
    <row r="21">
      <c r="A21" s="10">
        <v>19.0</v>
      </c>
      <c r="B21" s="11" t="s">
        <v>22</v>
      </c>
      <c r="K21" s="12">
        <f t="shared" si="1"/>
        <v>32</v>
      </c>
      <c r="L21" s="12">
        <f t="shared" si="2"/>
        <v>16</v>
      </c>
      <c r="M21" s="10">
        <v>0.0</v>
      </c>
      <c r="T21" s="10">
        <v>1.0</v>
      </c>
    </row>
    <row r="22">
      <c r="A22" s="10">
        <v>20.0</v>
      </c>
      <c r="B22" s="11" t="s">
        <v>19</v>
      </c>
      <c r="D22" s="10">
        <v>1.0</v>
      </c>
      <c r="J22" s="10">
        <v>0.0</v>
      </c>
      <c r="K22" s="12">
        <f t="shared" si="1"/>
        <v>36</v>
      </c>
      <c r="L22" s="12">
        <f t="shared" si="2"/>
        <v>16</v>
      </c>
      <c r="T22" s="10">
        <v>0.0</v>
      </c>
    </row>
    <row r="23">
      <c r="A23" s="10">
        <v>21.0</v>
      </c>
      <c r="B23" s="6" t="s">
        <v>21</v>
      </c>
      <c r="C23" s="10">
        <v>0.0</v>
      </c>
      <c r="K23" s="12">
        <f t="shared" si="1"/>
        <v>36</v>
      </c>
      <c r="L23" s="12">
        <f t="shared" si="2"/>
        <v>16</v>
      </c>
      <c r="R23" s="10">
        <v>0.0</v>
      </c>
    </row>
    <row r="24">
      <c r="A24" s="10">
        <v>22.0</v>
      </c>
      <c r="B24" s="11" t="s">
        <v>23</v>
      </c>
      <c r="K24" s="12">
        <f t="shared" si="1"/>
        <v>36</v>
      </c>
      <c r="L24" s="12">
        <f t="shared" si="2"/>
        <v>20</v>
      </c>
      <c r="M24" s="10">
        <v>0.0</v>
      </c>
      <c r="S24" s="10">
        <v>1.0</v>
      </c>
    </row>
    <row r="25">
      <c r="A25" s="10">
        <v>23.0</v>
      </c>
      <c r="B25" s="6" t="s">
        <v>18</v>
      </c>
      <c r="C25" s="10">
        <v>1.0</v>
      </c>
      <c r="K25" s="12">
        <f t="shared" si="1"/>
        <v>40</v>
      </c>
      <c r="L25" s="12">
        <f t="shared" si="2"/>
        <v>20</v>
      </c>
      <c r="R25" s="10">
        <v>0.0</v>
      </c>
    </row>
    <row r="26">
      <c r="A26" s="13" t="s">
        <v>25</v>
      </c>
      <c r="C26" s="12">
        <f t="shared" ref="C26:I26" si="3">4*SUM(C3:C25)</f>
        <v>8</v>
      </c>
      <c r="D26" s="12">
        <f t="shared" si="3"/>
        <v>12</v>
      </c>
      <c r="E26" s="12">
        <f t="shared" si="3"/>
        <v>0</v>
      </c>
      <c r="F26" s="12">
        <f t="shared" si="3"/>
        <v>0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>10*SUM(J3:J25)</f>
        <v>20</v>
      </c>
      <c r="K26" s="12">
        <f t="shared" ref="K26:L26" si="4">K25</f>
        <v>40</v>
      </c>
      <c r="L26" s="12">
        <f t="shared" si="4"/>
        <v>20</v>
      </c>
      <c r="M26" s="12">
        <f>10*SUM(M3:M25)</f>
        <v>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0</v>
      </c>
      <c r="R26" s="12">
        <f t="shared" si="5"/>
        <v>0</v>
      </c>
      <c r="S26" s="12">
        <f t="shared" si="5"/>
        <v>12</v>
      </c>
      <c r="T26" s="12">
        <f t="shared" si="5"/>
        <v>8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80</v>
      </c>
      <c r="L1" s="2" t="s">
        <v>81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82</v>
      </c>
      <c r="D2" s="7" t="s">
        <v>83</v>
      </c>
      <c r="E2" s="7" t="s">
        <v>84</v>
      </c>
      <c r="F2" s="7" t="s">
        <v>38</v>
      </c>
      <c r="G2" s="7" t="s">
        <v>85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8" t="s">
        <v>86</v>
      </c>
      <c r="Q2" s="8" t="s">
        <v>87</v>
      </c>
      <c r="R2" s="8" t="s">
        <v>88</v>
      </c>
      <c r="S2" s="8" t="s">
        <v>89</v>
      </c>
      <c r="T2" s="8" t="s">
        <v>90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11" t="s">
        <v>18</v>
      </c>
      <c r="F3" s="10">
        <v>0.0</v>
      </c>
      <c r="G3" s="17"/>
      <c r="K3" s="12">
        <f>4*SUM(C3:I3)+10*J3</f>
        <v>0</v>
      </c>
      <c r="L3" s="12">
        <f>10*M3+4*SUM(N3:T3)</f>
        <v>0</v>
      </c>
      <c r="R3" s="10">
        <v>0.0</v>
      </c>
      <c r="T3" s="17"/>
    </row>
    <row r="4">
      <c r="A4" s="10">
        <v>2.0</v>
      </c>
      <c r="B4" s="11" t="s">
        <v>19</v>
      </c>
      <c r="E4" s="10">
        <v>0.0</v>
      </c>
      <c r="G4" s="17"/>
      <c r="K4" s="12">
        <f t="shared" ref="K4:K25" si="1">K3+4*SUM(C4:I4)+10*J4</f>
        <v>0</v>
      </c>
      <c r="L4" s="12">
        <f t="shared" ref="L4:L25" si="2">L3+10*M4+4*SUM(N4:T4)</f>
        <v>0</v>
      </c>
      <c r="Q4" s="10">
        <v>0.0</v>
      </c>
      <c r="T4" s="17"/>
    </row>
    <row r="5">
      <c r="A5" s="10">
        <v>3.0</v>
      </c>
      <c r="B5" s="11" t="s">
        <v>20</v>
      </c>
      <c r="D5" s="10">
        <v>0.0</v>
      </c>
      <c r="G5" s="17"/>
      <c r="K5" s="12">
        <f t="shared" si="1"/>
        <v>0</v>
      </c>
      <c r="L5" s="12">
        <f t="shared" si="2"/>
        <v>4</v>
      </c>
      <c r="M5" s="10">
        <v>0.0</v>
      </c>
      <c r="S5" s="10">
        <v>1.0</v>
      </c>
      <c r="T5" s="17"/>
    </row>
    <row r="6">
      <c r="A6" s="10">
        <v>4.0</v>
      </c>
      <c r="B6" s="11" t="s">
        <v>21</v>
      </c>
      <c r="G6" s="17"/>
      <c r="K6" s="12">
        <f t="shared" si="1"/>
        <v>0</v>
      </c>
      <c r="L6" s="12">
        <f t="shared" si="2"/>
        <v>18</v>
      </c>
      <c r="M6" s="10">
        <v>1.0</v>
      </c>
      <c r="S6" s="10">
        <v>1.0</v>
      </c>
      <c r="T6" s="17"/>
    </row>
    <row r="7">
      <c r="A7" s="10">
        <v>5.0</v>
      </c>
      <c r="B7" s="11" t="s">
        <v>22</v>
      </c>
      <c r="G7" s="17"/>
      <c r="K7" s="12">
        <f t="shared" si="1"/>
        <v>0</v>
      </c>
      <c r="L7" s="12">
        <f t="shared" si="2"/>
        <v>22</v>
      </c>
      <c r="M7" s="10">
        <v>0.0</v>
      </c>
      <c r="Q7" s="10">
        <v>1.0</v>
      </c>
      <c r="T7" s="17"/>
    </row>
    <row r="8">
      <c r="A8" s="10">
        <v>6.0</v>
      </c>
      <c r="B8" s="11" t="s">
        <v>23</v>
      </c>
      <c r="D8" s="10">
        <v>0.0</v>
      </c>
      <c r="G8" s="17"/>
      <c r="K8" s="12">
        <f t="shared" si="1"/>
        <v>0</v>
      </c>
      <c r="L8" s="12">
        <f t="shared" si="2"/>
        <v>22</v>
      </c>
      <c r="S8" s="10">
        <v>0.0</v>
      </c>
      <c r="T8" s="17"/>
    </row>
    <row r="9">
      <c r="A9" s="10">
        <v>7.0</v>
      </c>
      <c r="B9" s="6" t="s">
        <v>21</v>
      </c>
      <c r="C9" s="10">
        <v>0.0</v>
      </c>
      <c r="G9" s="17"/>
      <c r="K9" s="12">
        <f t="shared" si="1"/>
        <v>0</v>
      </c>
      <c r="L9" s="12">
        <f t="shared" si="2"/>
        <v>22</v>
      </c>
      <c r="R9" s="10">
        <v>0.0</v>
      </c>
      <c r="T9" s="17"/>
    </row>
    <row r="10">
      <c r="A10" s="10">
        <v>8.0</v>
      </c>
      <c r="B10" s="6" t="s">
        <v>22</v>
      </c>
      <c r="C10" s="10">
        <v>1.0</v>
      </c>
      <c r="G10" s="17"/>
      <c r="J10" s="10">
        <v>0.0</v>
      </c>
      <c r="K10" s="12">
        <f t="shared" si="1"/>
        <v>4</v>
      </c>
      <c r="L10" s="12">
        <f t="shared" si="2"/>
        <v>22</v>
      </c>
      <c r="T10" s="17"/>
    </row>
    <row r="11">
      <c r="A11" s="10">
        <v>9.0</v>
      </c>
      <c r="B11" s="6" t="s">
        <v>19</v>
      </c>
      <c r="C11" s="10">
        <v>0.0</v>
      </c>
      <c r="G11" s="17"/>
      <c r="K11" s="12">
        <f t="shared" si="1"/>
        <v>4</v>
      </c>
      <c r="L11" s="12">
        <f t="shared" si="2"/>
        <v>22</v>
      </c>
      <c r="R11" s="10">
        <v>0.0</v>
      </c>
      <c r="T11" s="17"/>
    </row>
    <row r="12">
      <c r="A12" s="10">
        <v>10.0</v>
      </c>
      <c r="B12" s="6" t="s">
        <v>18</v>
      </c>
      <c r="C12" s="10">
        <v>0.0</v>
      </c>
      <c r="G12" s="17"/>
      <c r="K12" s="12">
        <f t="shared" si="1"/>
        <v>4</v>
      </c>
      <c r="L12" s="12">
        <f t="shared" si="2"/>
        <v>22</v>
      </c>
      <c r="R12" s="10">
        <v>0.0</v>
      </c>
      <c r="T12" s="17"/>
    </row>
    <row r="13">
      <c r="A13" s="10">
        <v>11.0</v>
      </c>
      <c r="B13" s="11" t="s">
        <v>20</v>
      </c>
      <c r="D13" s="10">
        <v>1.0</v>
      </c>
      <c r="G13" s="17"/>
      <c r="J13" s="10">
        <v>0.0</v>
      </c>
      <c r="K13" s="12">
        <f t="shared" si="1"/>
        <v>8</v>
      </c>
      <c r="L13" s="12">
        <f t="shared" si="2"/>
        <v>22</v>
      </c>
      <c r="T13" s="17"/>
    </row>
    <row r="14">
      <c r="A14" s="10">
        <v>12.0</v>
      </c>
      <c r="B14" s="11" t="s">
        <v>23</v>
      </c>
      <c r="D14" s="10">
        <v>0.0</v>
      </c>
      <c r="G14" s="17"/>
      <c r="K14" s="12">
        <f t="shared" si="1"/>
        <v>8</v>
      </c>
      <c r="L14" s="12">
        <f t="shared" si="2"/>
        <v>22</v>
      </c>
      <c r="S14" s="10">
        <v>0.0</v>
      </c>
      <c r="T14" s="17"/>
    </row>
    <row r="15">
      <c r="A15" s="10">
        <v>13.0</v>
      </c>
      <c r="B15" s="18" t="s">
        <v>21</v>
      </c>
      <c r="C15" s="17"/>
      <c r="K15" s="12">
        <f t="shared" si="1"/>
        <v>8</v>
      </c>
      <c r="L15" s="12">
        <f t="shared" si="2"/>
        <v>26</v>
      </c>
      <c r="M15" s="10">
        <v>0.0</v>
      </c>
      <c r="P15" s="17"/>
      <c r="S15" s="10">
        <v>1.0</v>
      </c>
    </row>
    <row r="16">
      <c r="A16" s="10">
        <v>14.0</v>
      </c>
      <c r="B16" s="18" t="s">
        <v>24</v>
      </c>
      <c r="C16" s="17"/>
      <c r="G16" s="10">
        <v>0.0</v>
      </c>
      <c r="K16" s="12">
        <f t="shared" si="1"/>
        <v>8</v>
      </c>
      <c r="L16" s="12">
        <f t="shared" si="2"/>
        <v>26</v>
      </c>
      <c r="P16" s="17"/>
      <c r="R16" s="10">
        <v>0.0</v>
      </c>
    </row>
    <row r="17">
      <c r="A17" s="10">
        <v>15.0</v>
      </c>
      <c r="B17" s="18" t="s">
        <v>20</v>
      </c>
      <c r="C17" s="17"/>
      <c r="D17" s="10">
        <v>0.0</v>
      </c>
      <c r="K17" s="12">
        <f t="shared" si="1"/>
        <v>8</v>
      </c>
      <c r="L17" s="12">
        <f t="shared" si="2"/>
        <v>26</v>
      </c>
      <c r="P17" s="17"/>
      <c r="Q17" s="10">
        <v>0.0</v>
      </c>
    </row>
    <row r="18">
      <c r="A18" s="10">
        <v>16.0</v>
      </c>
      <c r="B18" s="18" t="s">
        <v>19</v>
      </c>
      <c r="C18" s="17"/>
      <c r="K18" s="12">
        <f t="shared" si="1"/>
        <v>8</v>
      </c>
      <c r="L18" s="12">
        <f t="shared" si="2"/>
        <v>30</v>
      </c>
      <c r="M18" s="10">
        <v>0.0</v>
      </c>
      <c r="P18" s="17"/>
      <c r="S18" s="10">
        <v>1.0</v>
      </c>
    </row>
    <row r="19">
      <c r="A19" s="10">
        <v>17.0</v>
      </c>
      <c r="B19" s="18" t="s">
        <v>18</v>
      </c>
      <c r="C19" s="17"/>
      <c r="K19" s="12">
        <f t="shared" si="1"/>
        <v>8</v>
      </c>
      <c r="L19" s="12">
        <f t="shared" si="2"/>
        <v>30</v>
      </c>
      <c r="P19" s="17"/>
    </row>
    <row r="20">
      <c r="A20" s="10">
        <v>18.0</v>
      </c>
      <c r="B20" s="18" t="s">
        <v>20</v>
      </c>
      <c r="C20" s="17"/>
      <c r="D20" s="10">
        <v>0.0</v>
      </c>
      <c r="K20" s="12">
        <f t="shared" si="1"/>
        <v>8</v>
      </c>
      <c r="L20" s="12">
        <f t="shared" si="2"/>
        <v>30</v>
      </c>
      <c r="P20" s="17"/>
      <c r="R20" s="10">
        <v>0.0</v>
      </c>
    </row>
    <row r="21">
      <c r="A21" s="10">
        <v>19.0</v>
      </c>
      <c r="B21" s="18" t="s">
        <v>22</v>
      </c>
      <c r="C21" s="17"/>
      <c r="G21" s="10">
        <v>1.0</v>
      </c>
      <c r="J21" s="10">
        <v>1.0</v>
      </c>
      <c r="K21" s="12">
        <f t="shared" si="1"/>
        <v>22</v>
      </c>
      <c r="L21" s="12">
        <f t="shared" si="2"/>
        <v>30</v>
      </c>
      <c r="P21" s="17"/>
      <c r="T21" s="10">
        <v>0.0</v>
      </c>
    </row>
    <row r="22">
      <c r="A22" s="10">
        <v>20.0</v>
      </c>
      <c r="B22" s="18" t="s">
        <v>19</v>
      </c>
      <c r="C22" s="17"/>
      <c r="G22" s="10">
        <v>1.0</v>
      </c>
      <c r="J22" s="10">
        <v>0.0</v>
      </c>
      <c r="K22" s="12">
        <f t="shared" si="1"/>
        <v>26</v>
      </c>
      <c r="L22" s="12">
        <f t="shared" si="2"/>
        <v>30</v>
      </c>
      <c r="P22" s="17"/>
      <c r="S22" s="10">
        <v>0.0</v>
      </c>
    </row>
    <row r="23">
      <c r="A23" s="10">
        <v>21.0</v>
      </c>
      <c r="B23" s="18" t="s">
        <v>21</v>
      </c>
      <c r="C23" s="17"/>
      <c r="K23" s="12">
        <f t="shared" si="1"/>
        <v>26</v>
      </c>
      <c r="L23" s="12">
        <f t="shared" si="2"/>
        <v>34</v>
      </c>
      <c r="M23" s="10">
        <v>0.0</v>
      </c>
      <c r="P23" s="17"/>
      <c r="R23" s="10">
        <v>1.0</v>
      </c>
    </row>
    <row r="24">
      <c r="A24" s="10">
        <v>22.0</v>
      </c>
      <c r="B24" s="18" t="s">
        <v>23</v>
      </c>
      <c r="C24" s="17"/>
      <c r="G24" s="10">
        <v>0.0</v>
      </c>
      <c r="K24" s="12">
        <f t="shared" si="1"/>
        <v>26</v>
      </c>
      <c r="L24" s="12">
        <f t="shared" si="2"/>
        <v>38</v>
      </c>
      <c r="M24" s="10">
        <v>0.0</v>
      </c>
      <c r="P24" s="17"/>
      <c r="Q24" s="10">
        <v>1.0</v>
      </c>
    </row>
    <row r="25">
      <c r="A25" s="10">
        <v>23.0</v>
      </c>
      <c r="B25" s="18" t="s">
        <v>18</v>
      </c>
      <c r="C25" s="17"/>
      <c r="F25" s="10">
        <v>0.0</v>
      </c>
      <c r="K25" s="12">
        <f t="shared" si="1"/>
        <v>26</v>
      </c>
      <c r="L25" s="12">
        <f t="shared" si="2"/>
        <v>38</v>
      </c>
      <c r="P25" s="17"/>
      <c r="S25" s="10">
        <v>0.0</v>
      </c>
    </row>
    <row r="26">
      <c r="A26" s="13" t="s">
        <v>25</v>
      </c>
      <c r="C26" s="12">
        <f t="shared" ref="C26:I26" si="3">4*SUM(C3:C25)</f>
        <v>4</v>
      </c>
      <c r="D26" s="12">
        <f t="shared" si="3"/>
        <v>4</v>
      </c>
      <c r="E26" s="12">
        <f t="shared" si="3"/>
        <v>0</v>
      </c>
      <c r="F26" s="12">
        <f t="shared" si="3"/>
        <v>0</v>
      </c>
      <c r="G26" s="12">
        <f t="shared" si="3"/>
        <v>8</v>
      </c>
      <c r="H26" s="12">
        <f t="shared" si="3"/>
        <v>0</v>
      </c>
      <c r="I26" s="12">
        <f t="shared" si="3"/>
        <v>0</v>
      </c>
      <c r="J26" s="12">
        <f>10*SUM(J3:J25)</f>
        <v>10</v>
      </c>
      <c r="K26" s="12">
        <f t="shared" ref="K26:L26" si="4">K25</f>
        <v>26</v>
      </c>
      <c r="L26" s="12">
        <f t="shared" si="4"/>
        <v>38</v>
      </c>
      <c r="M26" s="12">
        <f>10*SUM(M3:M25)</f>
        <v>10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8</v>
      </c>
      <c r="R26" s="12">
        <f t="shared" si="5"/>
        <v>4</v>
      </c>
      <c r="S26" s="12">
        <f t="shared" si="5"/>
        <v>16</v>
      </c>
      <c r="T26" s="12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91</v>
      </c>
      <c r="L1" s="2" t="s">
        <v>92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93</v>
      </c>
      <c r="D2" s="7" t="s">
        <v>94</v>
      </c>
      <c r="E2" s="7" t="s">
        <v>95</v>
      </c>
      <c r="F2" s="7" t="s">
        <v>96</v>
      </c>
      <c r="G2" s="7" t="s">
        <v>8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8" t="s">
        <v>97</v>
      </c>
      <c r="Q2" s="8" t="s">
        <v>98</v>
      </c>
      <c r="R2" s="8" t="s">
        <v>99</v>
      </c>
      <c r="S2" s="8" t="s">
        <v>100</v>
      </c>
      <c r="T2" s="8" t="s">
        <v>101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11" t="s">
        <v>18</v>
      </c>
      <c r="F3" s="10">
        <v>1.0</v>
      </c>
      <c r="J3" s="10">
        <v>0.0</v>
      </c>
      <c r="K3" s="12">
        <f>4*SUM(C3:I3)+10*J3</f>
        <v>4</v>
      </c>
      <c r="L3" s="12">
        <f>10*M3+4*SUM(N3:T3)</f>
        <v>0</v>
      </c>
      <c r="P3" s="17"/>
      <c r="R3" s="10">
        <v>0.0</v>
      </c>
    </row>
    <row r="4">
      <c r="A4" s="10">
        <v>2.0</v>
      </c>
      <c r="B4" s="11" t="s">
        <v>19</v>
      </c>
      <c r="K4" s="12">
        <f t="shared" ref="K4:K25" si="1">K3+4*SUM(C4:I4)+10*J4</f>
        <v>4</v>
      </c>
      <c r="L4" s="12">
        <f t="shared" ref="L4:L25" si="2">L3+10*M4+4*SUM(N4:T4)</f>
        <v>0</v>
      </c>
      <c r="P4" s="17"/>
    </row>
    <row r="5">
      <c r="A5" s="10">
        <v>3.0</v>
      </c>
      <c r="B5" s="6" t="s">
        <v>20</v>
      </c>
      <c r="C5" s="10">
        <v>0.0</v>
      </c>
      <c r="K5" s="12">
        <f t="shared" si="1"/>
        <v>4</v>
      </c>
      <c r="L5" s="12">
        <f t="shared" si="2"/>
        <v>0</v>
      </c>
      <c r="P5" s="17"/>
      <c r="R5" s="10">
        <v>0.0</v>
      </c>
    </row>
    <row r="6">
      <c r="A6" s="10">
        <v>4.0</v>
      </c>
      <c r="B6" s="11" t="s">
        <v>21</v>
      </c>
      <c r="E6" s="10">
        <v>0.0</v>
      </c>
      <c r="K6" s="12">
        <f t="shared" si="1"/>
        <v>4</v>
      </c>
      <c r="L6" s="12">
        <f t="shared" si="2"/>
        <v>0</v>
      </c>
      <c r="P6" s="17"/>
      <c r="R6" s="10">
        <v>0.0</v>
      </c>
    </row>
    <row r="7">
      <c r="A7" s="10">
        <v>5.0</v>
      </c>
      <c r="B7" s="6" t="s">
        <v>22</v>
      </c>
      <c r="C7" s="10">
        <v>-1.0</v>
      </c>
      <c r="K7" s="12">
        <f t="shared" si="1"/>
        <v>0</v>
      </c>
      <c r="L7" s="12">
        <f t="shared" si="2"/>
        <v>4</v>
      </c>
      <c r="P7" s="17"/>
      <c r="R7" s="10">
        <v>1.0</v>
      </c>
    </row>
    <row r="8">
      <c r="A8" s="10">
        <v>6.0</v>
      </c>
      <c r="B8" s="6" t="s">
        <v>23</v>
      </c>
      <c r="C8" s="10">
        <v>0.0</v>
      </c>
      <c r="K8" s="12">
        <f t="shared" si="1"/>
        <v>0</v>
      </c>
      <c r="L8" s="12">
        <f t="shared" si="2"/>
        <v>4</v>
      </c>
      <c r="P8" s="17"/>
      <c r="S8" s="10">
        <v>0.0</v>
      </c>
    </row>
    <row r="9">
      <c r="A9" s="10">
        <v>7.0</v>
      </c>
      <c r="B9" s="6" t="s">
        <v>21</v>
      </c>
      <c r="C9" s="10">
        <v>0.0</v>
      </c>
      <c r="K9" s="12">
        <f t="shared" si="1"/>
        <v>0</v>
      </c>
      <c r="L9" s="12">
        <f t="shared" si="2"/>
        <v>4</v>
      </c>
      <c r="P9" s="17"/>
      <c r="T9" s="10">
        <v>0.0</v>
      </c>
    </row>
    <row r="10">
      <c r="A10" s="10">
        <v>8.0</v>
      </c>
      <c r="B10" s="6" t="s">
        <v>22</v>
      </c>
      <c r="C10" s="10">
        <v>0.0</v>
      </c>
      <c r="K10" s="12">
        <f t="shared" si="1"/>
        <v>0</v>
      </c>
      <c r="L10" s="12">
        <f t="shared" si="2"/>
        <v>8</v>
      </c>
      <c r="M10" s="10">
        <v>0.0</v>
      </c>
      <c r="P10" s="17"/>
      <c r="R10" s="10">
        <v>1.0</v>
      </c>
    </row>
    <row r="11">
      <c r="A11" s="10">
        <v>9.0</v>
      </c>
      <c r="B11" s="11" t="s">
        <v>19</v>
      </c>
      <c r="D11" s="10">
        <v>0.0</v>
      </c>
      <c r="K11" s="12">
        <f t="shared" si="1"/>
        <v>0</v>
      </c>
      <c r="L11" s="12">
        <f t="shared" si="2"/>
        <v>8</v>
      </c>
      <c r="P11" s="17"/>
      <c r="R11" s="10">
        <v>0.0</v>
      </c>
    </row>
    <row r="12">
      <c r="A12" s="10">
        <v>10.0</v>
      </c>
      <c r="B12" s="11" t="s">
        <v>18</v>
      </c>
      <c r="K12" s="12">
        <f t="shared" si="1"/>
        <v>0</v>
      </c>
      <c r="L12" s="12">
        <f t="shared" si="2"/>
        <v>12</v>
      </c>
      <c r="M12" s="10">
        <v>0.0</v>
      </c>
      <c r="P12" s="17"/>
      <c r="R12" s="10">
        <v>1.0</v>
      </c>
    </row>
    <row r="13">
      <c r="A13" s="10">
        <v>11.0</v>
      </c>
      <c r="B13" s="11" t="s">
        <v>20</v>
      </c>
      <c r="K13" s="12">
        <f t="shared" si="1"/>
        <v>0</v>
      </c>
      <c r="L13" s="12">
        <f t="shared" si="2"/>
        <v>26</v>
      </c>
      <c r="M13" s="10">
        <v>1.0</v>
      </c>
      <c r="P13" s="17"/>
      <c r="R13" s="10">
        <v>1.0</v>
      </c>
    </row>
    <row r="14">
      <c r="A14" s="10">
        <v>12.0</v>
      </c>
      <c r="B14" s="6" t="s">
        <v>23</v>
      </c>
      <c r="C14" s="10">
        <v>0.0</v>
      </c>
      <c r="K14" s="12">
        <f t="shared" si="1"/>
        <v>0</v>
      </c>
      <c r="L14" s="12">
        <f t="shared" si="2"/>
        <v>26</v>
      </c>
      <c r="P14" s="17"/>
      <c r="R14" s="10">
        <v>0.0</v>
      </c>
    </row>
    <row r="15">
      <c r="A15" s="10">
        <v>13.0</v>
      </c>
      <c r="B15" s="11" t="s">
        <v>21</v>
      </c>
      <c r="F15" s="10">
        <v>1.0</v>
      </c>
      <c r="J15" s="10">
        <v>0.0</v>
      </c>
      <c r="K15" s="12">
        <f t="shared" si="1"/>
        <v>4</v>
      </c>
      <c r="L15" s="12">
        <f t="shared" si="2"/>
        <v>26</v>
      </c>
      <c r="S15" s="17"/>
    </row>
    <row r="16">
      <c r="A16" s="10">
        <v>14.0</v>
      </c>
      <c r="B16" s="6" t="s">
        <v>24</v>
      </c>
      <c r="C16" s="10">
        <v>0.0</v>
      </c>
      <c r="K16" s="12">
        <f t="shared" si="1"/>
        <v>4</v>
      </c>
      <c r="L16" s="12">
        <f t="shared" si="2"/>
        <v>26</v>
      </c>
      <c r="R16" s="10">
        <v>0.0</v>
      </c>
      <c r="S16" s="17"/>
    </row>
    <row r="17">
      <c r="A17" s="10">
        <v>15.0</v>
      </c>
      <c r="B17" s="11" t="s">
        <v>20</v>
      </c>
      <c r="F17" s="10">
        <v>0.0</v>
      </c>
      <c r="K17" s="12">
        <f t="shared" si="1"/>
        <v>4</v>
      </c>
      <c r="L17" s="12">
        <f t="shared" si="2"/>
        <v>22</v>
      </c>
      <c r="R17" s="10">
        <v>-1.0</v>
      </c>
      <c r="S17" s="17"/>
    </row>
    <row r="18">
      <c r="A18" s="10">
        <v>16.0</v>
      </c>
      <c r="B18" s="11" t="s">
        <v>19</v>
      </c>
      <c r="E18" s="10">
        <v>1.0</v>
      </c>
      <c r="J18" s="10">
        <v>0.0</v>
      </c>
      <c r="K18" s="12">
        <f t="shared" si="1"/>
        <v>8</v>
      </c>
      <c r="L18" s="12">
        <f t="shared" si="2"/>
        <v>22</v>
      </c>
      <c r="R18" s="10">
        <v>0.0</v>
      </c>
      <c r="S18" s="17"/>
    </row>
    <row r="19">
      <c r="A19" s="10">
        <v>17.0</v>
      </c>
      <c r="B19" s="6" t="s">
        <v>18</v>
      </c>
      <c r="C19" s="10">
        <v>0.0</v>
      </c>
      <c r="K19" s="12">
        <f t="shared" si="1"/>
        <v>8</v>
      </c>
      <c r="L19" s="12">
        <f t="shared" si="2"/>
        <v>22</v>
      </c>
      <c r="R19" s="10">
        <v>0.0</v>
      </c>
      <c r="S19" s="17"/>
    </row>
    <row r="20">
      <c r="A20" s="10">
        <v>18.0</v>
      </c>
      <c r="B20" s="6" t="s">
        <v>20</v>
      </c>
      <c r="C20" s="10">
        <v>0.0</v>
      </c>
      <c r="K20" s="12">
        <f t="shared" si="1"/>
        <v>8</v>
      </c>
      <c r="L20" s="12">
        <f t="shared" si="2"/>
        <v>26</v>
      </c>
      <c r="M20" s="10">
        <v>0.0</v>
      </c>
      <c r="R20" s="10">
        <v>1.0</v>
      </c>
      <c r="S20" s="17"/>
    </row>
    <row r="21">
      <c r="A21" s="10">
        <v>19.0</v>
      </c>
      <c r="B21" s="6" t="s">
        <v>22</v>
      </c>
      <c r="C21" s="10">
        <v>1.0</v>
      </c>
      <c r="J21" s="10">
        <v>1.0</v>
      </c>
      <c r="K21" s="12">
        <f t="shared" si="1"/>
        <v>22</v>
      </c>
      <c r="L21" s="12">
        <f t="shared" si="2"/>
        <v>26</v>
      </c>
      <c r="S21" s="17"/>
    </row>
    <row r="22">
      <c r="A22" s="10">
        <v>20.0</v>
      </c>
      <c r="B22" s="11" t="s">
        <v>19</v>
      </c>
      <c r="E22" s="10">
        <v>0.0</v>
      </c>
      <c r="K22" s="12">
        <f t="shared" si="1"/>
        <v>22</v>
      </c>
      <c r="L22" s="12">
        <f t="shared" si="2"/>
        <v>26</v>
      </c>
      <c r="R22" s="10">
        <v>0.0</v>
      </c>
      <c r="S22" s="17"/>
    </row>
    <row r="23">
      <c r="A23" s="10">
        <v>21.0</v>
      </c>
      <c r="B23" s="11" t="s">
        <v>21</v>
      </c>
      <c r="F23" s="10">
        <v>0.0</v>
      </c>
      <c r="K23" s="12">
        <f t="shared" si="1"/>
        <v>22</v>
      </c>
      <c r="L23" s="12">
        <f t="shared" si="2"/>
        <v>30</v>
      </c>
      <c r="M23" s="10">
        <v>0.0</v>
      </c>
      <c r="R23" s="10">
        <v>1.0</v>
      </c>
      <c r="S23" s="17"/>
    </row>
    <row r="24">
      <c r="A24" s="10">
        <v>22.0</v>
      </c>
      <c r="B24" s="6" t="s">
        <v>23</v>
      </c>
      <c r="C24" s="10">
        <v>1.0</v>
      </c>
      <c r="J24" s="10">
        <v>0.0</v>
      </c>
      <c r="K24" s="12">
        <f t="shared" si="1"/>
        <v>26</v>
      </c>
      <c r="L24" s="12">
        <f t="shared" si="2"/>
        <v>30</v>
      </c>
      <c r="S24" s="17"/>
    </row>
    <row r="25">
      <c r="A25" s="10">
        <v>23.0</v>
      </c>
      <c r="B25" s="11" t="s">
        <v>18</v>
      </c>
      <c r="E25" s="10">
        <v>0.0</v>
      </c>
      <c r="K25" s="12">
        <f t="shared" si="1"/>
        <v>26</v>
      </c>
      <c r="L25" s="12">
        <f t="shared" si="2"/>
        <v>30</v>
      </c>
      <c r="R25" s="10">
        <v>0.0</v>
      </c>
      <c r="S25" s="17"/>
    </row>
    <row r="26">
      <c r="A26" s="13" t="s">
        <v>25</v>
      </c>
      <c r="C26" s="12">
        <f t="shared" ref="C26:I26" si="3">4*SUM(C3:C25)</f>
        <v>4</v>
      </c>
      <c r="D26" s="12">
        <f t="shared" si="3"/>
        <v>0</v>
      </c>
      <c r="E26" s="12">
        <f t="shared" si="3"/>
        <v>4</v>
      </c>
      <c r="F26" s="12">
        <f t="shared" si="3"/>
        <v>8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>10*SUM(J3:J25)</f>
        <v>10</v>
      </c>
      <c r="K26" s="12">
        <f t="shared" ref="K26:L26" si="4">K25</f>
        <v>26</v>
      </c>
      <c r="L26" s="12">
        <f t="shared" si="4"/>
        <v>30</v>
      </c>
      <c r="M26" s="12">
        <f>10*SUM(M3:M25)</f>
        <v>10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0</v>
      </c>
      <c r="R26" s="12">
        <f t="shared" si="5"/>
        <v>20</v>
      </c>
      <c r="S26" s="12">
        <f t="shared" si="5"/>
        <v>0</v>
      </c>
      <c r="T26" s="12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2"/>
      <c r="C1" s="2" t="s">
        <v>102</v>
      </c>
      <c r="L1" s="2" t="s">
        <v>103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104</v>
      </c>
      <c r="D2" s="7" t="s">
        <v>105</v>
      </c>
      <c r="E2" s="7" t="s">
        <v>106</v>
      </c>
      <c r="F2" s="7" t="s">
        <v>107</v>
      </c>
      <c r="G2" s="7" t="s">
        <v>108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19" t="s">
        <v>8</v>
      </c>
      <c r="Q2" s="8" t="s">
        <v>109</v>
      </c>
      <c r="R2" s="8" t="s">
        <v>110</v>
      </c>
      <c r="S2" s="8" t="s">
        <v>111</v>
      </c>
      <c r="T2" s="8" t="s">
        <v>112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11" t="s">
        <v>18</v>
      </c>
      <c r="E3" s="10">
        <v>1.0</v>
      </c>
      <c r="G3" s="17"/>
      <c r="J3" s="10">
        <v>1.0</v>
      </c>
      <c r="K3" s="12">
        <f>4*SUM(C3:I3)+10*J3</f>
        <v>14</v>
      </c>
      <c r="L3" s="12">
        <f>10*M3+4*SUM(N3:T3)</f>
        <v>0</v>
      </c>
    </row>
    <row r="4">
      <c r="A4" s="10">
        <v>2.0</v>
      </c>
      <c r="B4" s="11" t="s">
        <v>19</v>
      </c>
      <c r="F4" s="10">
        <v>0.0</v>
      </c>
      <c r="G4" s="17"/>
      <c r="K4" s="12">
        <f t="shared" ref="K4:K25" si="1">K3+4*SUM(C4:I4)+10*J4</f>
        <v>14</v>
      </c>
      <c r="L4" s="12">
        <f t="shared" ref="L4:L25" si="2">L3+10*M4+4*SUM(N4:T4)</f>
        <v>0</v>
      </c>
      <c r="T4" s="10">
        <v>0.0</v>
      </c>
    </row>
    <row r="5">
      <c r="A5" s="10">
        <v>3.0</v>
      </c>
      <c r="B5" s="11" t="s">
        <v>20</v>
      </c>
      <c r="G5" s="17"/>
      <c r="K5" s="12">
        <f t="shared" si="1"/>
        <v>14</v>
      </c>
      <c r="L5" s="12">
        <f t="shared" si="2"/>
        <v>0</v>
      </c>
    </row>
    <row r="6">
      <c r="A6" s="10">
        <v>4.0</v>
      </c>
      <c r="B6" s="11" t="s">
        <v>21</v>
      </c>
      <c r="F6" s="10">
        <v>0.0</v>
      </c>
      <c r="G6" s="17"/>
      <c r="K6" s="12">
        <f t="shared" si="1"/>
        <v>14</v>
      </c>
      <c r="L6" s="12">
        <f t="shared" si="2"/>
        <v>14</v>
      </c>
      <c r="M6" s="10">
        <v>1.0</v>
      </c>
      <c r="T6" s="10">
        <v>1.0</v>
      </c>
    </row>
    <row r="7">
      <c r="A7" s="10">
        <v>5.0</v>
      </c>
      <c r="B7" s="11" t="s">
        <v>22</v>
      </c>
      <c r="F7" s="10">
        <v>1.0</v>
      </c>
      <c r="G7" s="17"/>
      <c r="J7" s="10">
        <v>1.0</v>
      </c>
      <c r="K7" s="12">
        <f t="shared" si="1"/>
        <v>28</v>
      </c>
      <c r="L7" s="12">
        <f t="shared" si="2"/>
        <v>14</v>
      </c>
    </row>
    <row r="8">
      <c r="A8" s="10">
        <v>6.0</v>
      </c>
      <c r="B8" s="6" t="s">
        <v>23</v>
      </c>
      <c r="C8" s="10">
        <v>0.0</v>
      </c>
      <c r="G8" s="17"/>
      <c r="K8" s="12">
        <f t="shared" si="1"/>
        <v>28</v>
      </c>
      <c r="L8" s="12">
        <f t="shared" si="2"/>
        <v>14</v>
      </c>
      <c r="T8" s="10">
        <v>0.0</v>
      </c>
    </row>
    <row r="9">
      <c r="A9" s="10">
        <v>7.0</v>
      </c>
      <c r="B9" s="11" t="s">
        <v>21</v>
      </c>
      <c r="F9" s="10">
        <v>0.0</v>
      </c>
      <c r="G9" s="17"/>
      <c r="K9" s="12">
        <f t="shared" si="1"/>
        <v>28</v>
      </c>
      <c r="L9" s="12">
        <f t="shared" si="2"/>
        <v>14</v>
      </c>
      <c r="T9" s="10">
        <v>0.0</v>
      </c>
    </row>
    <row r="10">
      <c r="A10" s="10">
        <v>8.0</v>
      </c>
      <c r="B10" s="11" t="s">
        <v>22</v>
      </c>
      <c r="F10" s="10">
        <v>0.0</v>
      </c>
      <c r="G10" s="17"/>
      <c r="K10" s="12">
        <f t="shared" si="1"/>
        <v>28</v>
      </c>
      <c r="L10" s="12">
        <f t="shared" si="2"/>
        <v>18</v>
      </c>
      <c r="M10" s="10">
        <v>0.0</v>
      </c>
      <c r="T10" s="10">
        <v>1.0</v>
      </c>
    </row>
    <row r="11">
      <c r="A11" s="10">
        <v>9.0</v>
      </c>
      <c r="B11" s="11" t="s">
        <v>19</v>
      </c>
      <c r="G11" s="17"/>
      <c r="K11" s="12">
        <f t="shared" si="1"/>
        <v>28</v>
      </c>
      <c r="L11" s="12">
        <f t="shared" si="2"/>
        <v>18</v>
      </c>
    </row>
    <row r="12">
      <c r="A12" s="10">
        <v>10.0</v>
      </c>
      <c r="B12" s="11" t="s">
        <v>18</v>
      </c>
      <c r="F12" s="10">
        <v>0.0</v>
      </c>
      <c r="G12" s="17"/>
      <c r="K12" s="12">
        <f t="shared" si="1"/>
        <v>28</v>
      </c>
      <c r="L12" s="12">
        <f t="shared" si="2"/>
        <v>18</v>
      </c>
      <c r="T12" s="10">
        <v>0.0</v>
      </c>
    </row>
    <row r="13">
      <c r="A13" s="10">
        <v>11.0</v>
      </c>
      <c r="B13" s="11" t="s">
        <v>20</v>
      </c>
      <c r="F13" s="10">
        <v>1.0</v>
      </c>
      <c r="G13" s="17"/>
      <c r="J13" s="10">
        <v>0.0</v>
      </c>
      <c r="K13" s="12">
        <f t="shared" si="1"/>
        <v>32</v>
      </c>
      <c r="L13" s="12">
        <f t="shared" si="2"/>
        <v>18</v>
      </c>
    </row>
    <row r="14">
      <c r="A14" s="10">
        <v>12.0</v>
      </c>
      <c r="B14" s="11" t="s">
        <v>23</v>
      </c>
      <c r="G14" s="17"/>
      <c r="K14" s="12">
        <f t="shared" si="1"/>
        <v>32</v>
      </c>
      <c r="L14" s="12">
        <f t="shared" si="2"/>
        <v>18</v>
      </c>
    </row>
    <row r="15">
      <c r="A15" s="10">
        <v>13.0</v>
      </c>
      <c r="B15" s="11" t="s">
        <v>21</v>
      </c>
      <c r="D15" s="17"/>
      <c r="F15" s="10">
        <v>0.0</v>
      </c>
      <c r="K15" s="12">
        <f t="shared" si="1"/>
        <v>32</v>
      </c>
      <c r="L15" s="12">
        <f t="shared" si="2"/>
        <v>22</v>
      </c>
      <c r="M15" s="10">
        <v>0.0</v>
      </c>
      <c r="T15" s="10">
        <v>1.0</v>
      </c>
    </row>
    <row r="16">
      <c r="A16" s="10">
        <v>14.0</v>
      </c>
      <c r="B16" s="11" t="s">
        <v>24</v>
      </c>
      <c r="D16" s="17"/>
      <c r="F16" s="10">
        <v>0.0</v>
      </c>
      <c r="K16" s="12">
        <f t="shared" si="1"/>
        <v>32</v>
      </c>
      <c r="L16" s="12">
        <f t="shared" si="2"/>
        <v>26</v>
      </c>
      <c r="T16" s="10">
        <v>1.0</v>
      </c>
    </row>
    <row r="17">
      <c r="A17" s="10">
        <v>15.0</v>
      </c>
      <c r="B17" s="11" t="s">
        <v>20</v>
      </c>
      <c r="D17" s="17"/>
      <c r="F17" s="10">
        <v>0.0</v>
      </c>
      <c r="K17" s="12">
        <f t="shared" si="1"/>
        <v>32</v>
      </c>
      <c r="L17" s="12">
        <f t="shared" si="2"/>
        <v>26</v>
      </c>
      <c r="T17" s="10">
        <v>0.0</v>
      </c>
    </row>
    <row r="18">
      <c r="A18" s="10">
        <v>16.0</v>
      </c>
      <c r="B18" s="11" t="s">
        <v>19</v>
      </c>
      <c r="D18" s="17"/>
      <c r="E18" s="10">
        <v>-1.0</v>
      </c>
      <c r="K18" s="12">
        <f t="shared" si="1"/>
        <v>28</v>
      </c>
      <c r="L18" s="12">
        <f t="shared" si="2"/>
        <v>30</v>
      </c>
      <c r="S18" s="10">
        <v>1.0</v>
      </c>
    </row>
    <row r="19">
      <c r="A19" s="10">
        <v>17.0</v>
      </c>
      <c r="B19" s="11" t="s">
        <v>18</v>
      </c>
      <c r="D19" s="17"/>
      <c r="F19" s="10">
        <v>0.0</v>
      </c>
      <c r="K19" s="12">
        <f t="shared" si="1"/>
        <v>28</v>
      </c>
      <c r="L19" s="12">
        <f t="shared" si="2"/>
        <v>30</v>
      </c>
      <c r="T19" s="10">
        <v>0.0</v>
      </c>
    </row>
    <row r="20">
      <c r="A20" s="10">
        <v>18.0</v>
      </c>
      <c r="B20" s="11" t="s">
        <v>20</v>
      </c>
      <c r="D20" s="17"/>
      <c r="F20" s="10">
        <v>0.0</v>
      </c>
      <c r="K20" s="12">
        <f t="shared" si="1"/>
        <v>28</v>
      </c>
      <c r="L20" s="12">
        <f t="shared" si="2"/>
        <v>30</v>
      </c>
      <c r="T20" s="10">
        <v>0.0</v>
      </c>
    </row>
    <row r="21">
      <c r="A21" s="10">
        <v>19.0</v>
      </c>
      <c r="B21" s="11" t="s">
        <v>22</v>
      </c>
      <c r="D21" s="17"/>
      <c r="K21" s="12">
        <f t="shared" si="1"/>
        <v>28</v>
      </c>
      <c r="L21" s="12">
        <f t="shared" si="2"/>
        <v>34</v>
      </c>
      <c r="M21" s="10">
        <v>0.0</v>
      </c>
      <c r="T21" s="10">
        <v>1.0</v>
      </c>
    </row>
    <row r="22">
      <c r="A22" s="10">
        <v>20.0</v>
      </c>
      <c r="B22" s="11" t="s">
        <v>19</v>
      </c>
      <c r="D22" s="17"/>
      <c r="F22" s="10">
        <v>0.0</v>
      </c>
      <c r="K22" s="12">
        <f t="shared" si="1"/>
        <v>28</v>
      </c>
      <c r="L22" s="12">
        <f t="shared" si="2"/>
        <v>34</v>
      </c>
      <c r="T22" s="10">
        <v>0.0</v>
      </c>
    </row>
    <row r="23">
      <c r="A23" s="10">
        <v>21.0</v>
      </c>
      <c r="B23" s="6" t="s">
        <v>21</v>
      </c>
      <c r="C23" s="10">
        <v>0.0</v>
      </c>
      <c r="D23" s="17"/>
      <c r="K23" s="12">
        <f t="shared" si="1"/>
        <v>28</v>
      </c>
      <c r="L23" s="12">
        <f t="shared" si="2"/>
        <v>38</v>
      </c>
      <c r="M23" s="10">
        <v>0.0</v>
      </c>
      <c r="T23" s="10">
        <v>1.0</v>
      </c>
    </row>
    <row r="24">
      <c r="A24" s="10">
        <v>22.0</v>
      </c>
      <c r="B24" s="11" t="s">
        <v>23</v>
      </c>
      <c r="D24" s="17"/>
      <c r="F24" s="10">
        <v>0.0</v>
      </c>
      <c r="K24" s="12">
        <f t="shared" si="1"/>
        <v>28</v>
      </c>
      <c r="L24" s="12">
        <f t="shared" si="2"/>
        <v>42</v>
      </c>
      <c r="M24" s="10">
        <v>0.0</v>
      </c>
      <c r="T24" s="10">
        <v>1.0</v>
      </c>
    </row>
    <row r="25">
      <c r="A25" s="10">
        <v>23.0</v>
      </c>
      <c r="B25" s="11" t="s">
        <v>18</v>
      </c>
      <c r="D25" s="17"/>
      <c r="K25" s="12">
        <f t="shared" si="1"/>
        <v>28</v>
      </c>
      <c r="L25" s="12">
        <f t="shared" si="2"/>
        <v>46</v>
      </c>
      <c r="T25" s="10">
        <v>1.0</v>
      </c>
    </row>
    <row r="26">
      <c r="A26" s="13" t="s">
        <v>25</v>
      </c>
      <c r="C26" s="12">
        <f t="shared" ref="C26:I26" si="3">4*SUM(C3:C25)</f>
        <v>0</v>
      </c>
      <c r="D26" s="12">
        <f t="shared" si="3"/>
        <v>0</v>
      </c>
      <c r="E26" s="12">
        <f t="shared" si="3"/>
        <v>0</v>
      </c>
      <c r="F26" s="12">
        <f t="shared" si="3"/>
        <v>8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>10*SUM(J3:J25)</f>
        <v>20</v>
      </c>
      <c r="K26" s="12">
        <f t="shared" ref="K26:L26" si="4">K25</f>
        <v>28</v>
      </c>
      <c r="L26" s="12">
        <f t="shared" si="4"/>
        <v>46</v>
      </c>
      <c r="M26" s="12">
        <f>10*SUM(M3:M25)</f>
        <v>10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0</v>
      </c>
      <c r="R26" s="12">
        <f t="shared" si="5"/>
        <v>0</v>
      </c>
      <c r="S26" s="12">
        <f t="shared" si="5"/>
        <v>4</v>
      </c>
      <c r="T26" s="12">
        <f t="shared" si="5"/>
        <v>32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2"/>
      <c r="C1" s="2" t="s">
        <v>113</v>
      </c>
      <c r="L1" s="2" t="s">
        <v>114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115</v>
      </c>
      <c r="D2" s="7" t="s">
        <v>116</v>
      </c>
      <c r="E2" s="7" t="s">
        <v>117</v>
      </c>
      <c r="F2" s="7" t="s">
        <v>118</v>
      </c>
      <c r="G2" s="7" t="s">
        <v>8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19" t="s">
        <v>10</v>
      </c>
      <c r="O2" s="19" t="s">
        <v>9</v>
      </c>
      <c r="P2" s="19" t="s">
        <v>8</v>
      </c>
      <c r="Q2" s="8" t="s">
        <v>119</v>
      </c>
      <c r="R2" s="8" t="s">
        <v>99</v>
      </c>
      <c r="S2" s="8" t="s">
        <v>120</v>
      </c>
      <c r="T2" s="8" t="s">
        <v>121</v>
      </c>
      <c r="U2" s="9"/>
      <c r="V2" s="9"/>
      <c r="W2" s="9"/>
      <c r="X2" s="9"/>
      <c r="Y2" s="9"/>
      <c r="Z2" s="9"/>
      <c r="AA2" s="7"/>
    </row>
    <row r="3">
      <c r="A3" s="10">
        <v>1.0</v>
      </c>
      <c r="B3" s="11" t="s">
        <v>18</v>
      </c>
      <c r="E3" s="10">
        <v>0.0</v>
      </c>
      <c r="K3" s="12">
        <f>4*SUM(C3:I3)+10*J3</f>
        <v>0</v>
      </c>
      <c r="L3" s="12">
        <f>10*M3+4*SUM(N3:T3)</f>
        <v>0</v>
      </c>
      <c r="Q3" s="10">
        <v>0.0</v>
      </c>
    </row>
    <row r="4">
      <c r="A4" s="10">
        <v>2.0</v>
      </c>
      <c r="B4" s="11" t="s">
        <v>19</v>
      </c>
      <c r="K4" s="12">
        <f t="shared" ref="K4:K25" si="1">K3+4*SUM(C4:I4)+10*J4</f>
        <v>0</v>
      </c>
      <c r="L4" s="12">
        <f t="shared" ref="L4:L25" si="2">L3+10*M4+4*SUM(N4:T4)</f>
        <v>0</v>
      </c>
      <c r="T4" s="10">
        <v>0.0</v>
      </c>
    </row>
    <row r="5">
      <c r="A5" s="10">
        <v>3.0</v>
      </c>
      <c r="B5" s="11" t="s">
        <v>20</v>
      </c>
      <c r="D5" s="10">
        <v>1.0</v>
      </c>
      <c r="J5" s="10">
        <v>0.0</v>
      </c>
      <c r="K5" s="12">
        <f t="shared" si="1"/>
        <v>4</v>
      </c>
      <c r="L5" s="12">
        <f t="shared" si="2"/>
        <v>0</v>
      </c>
    </row>
    <row r="6">
      <c r="A6" s="10">
        <v>4.0</v>
      </c>
      <c r="B6" s="6" t="s">
        <v>21</v>
      </c>
      <c r="C6" s="10">
        <v>1.0</v>
      </c>
      <c r="J6" s="10">
        <v>0.0</v>
      </c>
      <c r="K6" s="12">
        <f t="shared" si="1"/>
        <v>8</v>
      </c>
      <c r="L6" s="12">
        <f t="shared" si="2"/>
        <v>0</v>
      </c>
    </row>
    <row r="7">
      <c r="A7" s="10">
        <v>5.0</v>
      </c>
      <c r="B7" s="11" t="s">
        <v>22</v>
      </c>
      <c r="K7" s="12">
        <f t="shared" si="1"/>
        <v>8</v>
      </c>
      <c r="L7" s="12">
        <f t="shared" si="2"/>
        <v>14</v>
      </c>
      <c r="M7" s="10">
        <v>1.0</v>
      </c>
      <c r="Q7" s="10">
        <v>1.0</v>
      </c>
    </row>
    <row r="8">
      <c r="A8" s="10">
        <v>6.0</v>
      </c>
      <c r="B8" s="11" t="s">
        <v>23</v>
      </c>
      <c r="D8" s="10">
        <v>0.0</v>
      </c>
      <c r="K8" s="12">
        <f t="shared" si="1"/>
        <v>8</v>
      </c>
      <c r="L8" s="12">
        <f t="shared" si="2"/>
        <v>10</v>
      </c>
      <c r="S8" s="10">
        <v>-1.0</v>
      </c>
    </row>
    <row r="9">
      <c r="A9" s="10">
        <v>7.0</v>
      </c>
      <c r="B9" s="11" t="s">
        <v>21</v>
      </c>
      <c r="K9" s="12">
        <f t="shared" si="1"/>
        <v>8</v>
      </c>
      <c r="L9" s="12">
        <f t="shared" si="2"/>
        <v>10</v>
      </c>
    </row>
    <row r="10">
      <c r="A10" s="10">
        <v>8.0</v>
      </c>
      <c r="B10" s="11" t="s">
        <v>22</v>
      </c>
      <c r="D10" s="10">
        <v>0.0</v>
      </c>
      <c r="K10" s="12">
        <f t="shared" si="1"/>
        <v>8</v>
      </c>
      <c r="L10" s="12">
        <f t="shared" si="2"/>
        <v>10</v>
      </c>
      <c r="Q10" s="10">
        <v>0.0</v>
      </c>
    </row>
    <row r="11">
      <c r="A11" s="10">
        <v>9.0</v>
      </c>
      <c r="B11" s="6" t="s">
        <v>19</v>
      </c>
      <c r="C11" s="10">
        <v>1.0</v>
      </c>
      <c r="J11" s="10">
        <v>1.0</v>
      </c>
      <c r="K11" s="12">
        <f t="shared" si="1"/>
        <v>22</v>
      </c>
      <c r="L11" s="12">
        <f t="shared" si="2"/>
        <v>10</v>
      </c>
      <c r="Q11" s="10">
        <v>0.0</v>
      </c>
    </row>
    <row r="12">
      <c r="A12" s="10">
        <v>10.0</v>
      </c>
      <c r="B12" s="11" t="s">
        <v>18</v>
      </c>
      <c r="K12" s="12">
        <f t="shared" si="1"/>
        <v>22</v>
      </c>
      <c r="L12" s="12">
        <f t="shared" si="2"/>
        <v>14</v>
      </c>
      <c r="M12" s="10">
        <v>0.0</v>
      </c>
      <c r="Q12" s="10">
        <v>1.0</v>
      </c>
    </row>
    <row r="13">
      <c r="A13" s="10">
        <v>11.0</v>
      </c>
      <c r="B13" s="11" t="s">
        <v>20</v>
      </c>
      <c r="D13" s="10">
        <v>1.0</v>
      </c>
      <c r="J13" s="10">
        <v>1.0</v>
      </c>
      <c r="K13" s="12">
        <f t="shared" si="1"/>
        <v>36</v>
      </c>
      <c r="L13" s="12">
        <f t="shared" si="2"/>
        <v>14</v>
      </c>
    </row>
    <row r="14">
      <c r="A14" s="10">
        <v>12.0</v>
      </c>
      <c r="B14" s="6" t="s">
        <v>23</v>
      </c>
      <c r="C14" s="10">
        <v>0.0</v>
      </c>
      <c r="K14" s="12">
        <f t="shared" si="1"/>
        <v>36</v>
      </c>
      <c r="L14" s="12">
        <f t="shared" si="2"/>
        <v>14</v>
      </c>
      <c r="Q14" s="10">
        <v>0.0</v>
      </c>
    </row>
    <row r="15">
      <c r="A15" s="10">
        <v>13.0</v>
      </c>
      <c r="B15" s="6" t="s">
        <v>21</v>
      </c>
      <c r="C15" s="10">
        <v>0.0</v>
      </c>
      <c r="K15" s="12">
        <f t="shared" si="1"/>
        <v>36</v>
      </c>
      <c r="L15" s="12">
        <f t="shared" si="2"/>
        <v>18</v>
      </c>
      <c r="M15" s="10">
        <v>0.0</v>
      </c>
      <c r="S15" s="10">
        <v>1.0</v>
      </c>
    </row>
    <row r="16">
      <c r="A16" s="10">
        <v>14.0</v>
      </c>
      <c r="B16" s="11" t="s">
        <v>24</v>
      </c>
      <c r="K16" s="12">
        <f t="shared" si="1"/>
        <v>36</v>
      </c>
      <c r="L16" s="12">
        <f t="shared" si="2"/>
        <v>22</v>
      </c>
      <c r="M16" s="10">
        <v>0.0</v>
      </c>
      <c r="S16" s="10">
        <v>1.0</v>
      </c>
    </row>
    <row r="17">
      <c r="A17" s="10">
        <v>15.0</v>
      </c>
      <c r="B17" s="11" t="s">
        <v>20</v>
      </c>
      <c r="D17" s="10">
        <v>0.0</v>
      </c>
      <c r="K17" s="12">
        <f t="shared" si="1"/>
        <v>36</v>
      </c>
      <c r="L17" s="12">
        <f t="shared" si="2"/>
        <v>22</v>
      </c>
      <c r="T17" s="10">
        <v>0.0</v>
      </c>
    </row>
    <row r="18">
      <c r="A18" s="10">
        <v>16.0</v>
      </c>
      <c r="B18" s="11" t="s">
        <v>19</v>
      </c>
      <c r="K18" s="12">
        <f t="shared" si="1"/>
        <v>36</v>
      </c>
      <c r="L18" s="12">
        <f t="shared" si="2"/>
        <v>36</v>
      </c>
      <c r="M18" s="10">
        <v>1.0</v>
      </c>
      <c r="Q18" s="10">
        <v>1.0</v>
      </c>
    </row>
    <row r="19">
      <c r="A19" s="10">
        <v>17.0</v>
      </c>
      <c r="B19" s="11" t="s">
        <v>18</v>
      </c>
      <c r="E19" s="10">
        <v>0.0</v>
      </c>
      <c r="K19" s="12">
        <f t="shared" si="1"/>
        <v>36</v>
      </c>
      <c r="L19" s="12">
        <f t="shared" si="2"/>
        <v>36</v>
      </c>
      <c r="Q19" s="10">
        <v>0.0</v>
      </c>
    </row>
    <row r="20">
      <c r="A20" s="10">
        <v>18.0</v>
      </c>
      <c r="B20" s="11" t="s">
        <v>20</v>
      </c>
      <c r="D20" s="10">
        <v>1.0</v>
      </c>
      <c r="J20" s="10">
        <v>0.0</v>
      </c>
      <c r="K20" s="12">
        <f t="shared" si="1"/>
        <v>40</v>
      </c>
      <c r="L20" s="12">
        <f t="shared" si="2"/>
        <v>32</v>
      </c>
      <c r="S20" s="10">
        <v>-1.0</v>
      </c>
    </row>
    <row r="21">
      <c r="A21" s="10">
        <v>19.0</v>
      </c>
      <c r="B21" s="11" t="s">
        <v>22</v>
      </c>
      <c r="D21" s="10">
        <v>1.0</v>
      </c>
      <c r="J21" s="10">
        <v>0.0</v>
      </c>
      <c r="K21" s="12">
        <f t="shared" si="1"/>
        <v>44</v>
      </c>
      <c r="L21" s="12">
        <f t="shared" si="2"/>
        <v>32</v>
      </c>
    </row>
    <row r="22">
      <c r="A22" s="10">
        <v>20.0</v>
      </c>
      <c r="B22" s="11" t="s">
        <v>19</v>
      </c>
      <c r="K22" s="12">
        <f t="shared" si="1"/>
        <v>44</v>
      </c>
      <c r="L22" s="12">
        <f t="shared" si="2"/>
        <v>36</v>
      </c>
      <c r="M22" s="10">
        <v>0.0</v>
      </c>
      <c r="Q22" s="10">
        <v>1.0</v>
      </c>
    </row>
    <row r="23">
      <c r="A23" s="10">
        <v>21.0</v>
      </c>
      <c r="B23" s="11" t="s">
        <v>21</v>
      </c>
      <c r="K23" s="12">
        <f t="shared" si="1"/>
        <v>44</v>
      </c>
      <c r="L23" s="12">
        <f t="shared" si="2"/>
        <v>50</v>
      </c>
      <c r="M23" s="10">
        <v>1.0</v>
      </c>
      <c r="S23" s="10">
        <v>1.0</v>
      </c>
    </row>
    <row r="24">
      <c r="A24" s="10">
        <v>22.0</v>
      </c>
      <c r="B24" s="6" t="s">
        <v>23</v>
      </c>
      <c r="C24" s="10">
        <v>1.0</v>
      </c>
      <c r="J24" s="10">
        <v>0.0</v>
      </c>
      <c r="K24" s="12">
        <f t="shared" si="1"/>
        <v>48</v>
      </c>
      <c r="L24" s="12">
        <f t="shared" si="2"/>
        <v>50</v>
      </c>
    </row>
    <row r="25">
      <c r="A25" s="10">
        <v>23.0</v>
      </c>
      <c r="B25" s="11" t="s">
        <v>18</v>
      </c>
      <c r="E25" s="10">
        <v>0.0</v>
      </c>
      <c r="K25" s="12">
        <f t="shared" si="1"/>
        <v>48</v>
      </c>
      <c r="L25" s="12">
        <f t="shared" si="2"/>
        <v>50</v>
      </c>
      <c r="Q25" s="10">
        <v>0.0</v>
      </c>
    </row>
    <row r="26">
      <c r="A26" s="13" t="s">
        <v>25</v>
      </c>
      <c r="C26" s="12">
        <f t="shared" ref="C26:I26" si="3">4*SUM(C3:C25)</f>
        <v>12</v>
      </c>
      <c r="D26" s="12">
        <f t="shared" si="3"/>
        <v>16</v>
      </c>
      <c r="E26" s="12">
        <f t="shared" si="3"/>
        <v>0</v>
      </c>
      <c r="F26" s="12">
        <f t="shared" si="3"/>
        <v>0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>10*SUM(J3:J25)</f>
        <v>20</v>
      </c>
      <c r="K26" s="12">
        <f t="shared" ref="K26:L26" si="4">K25</f>
        <v>48</v>
      </c>
      <c r="L26" s="12">
        <f t="shared" si="4"/>
        <v>50</v>
      </c>
      <c r="M26" s="12">
        <f>10*SUM(M3:M25)</f>
        <v>30</v>
      </c>
      <c r="N26" s="12">
        <f t="shared" ref="N26:T26" si="5">4*SUM(N3:N25)</f>
        <v>0</v>
      </c>
      <c r="O26" s="12">
        <f t="shared" si="5"/>
        <v>0</v>
      </c>
      <c r="P26" s="12">
        <f t="shared" si="5"/>
        <v>0</v>
      </c>
      <c r="Q26" s="12">
        <f t="shared" si="5"/>
        <v>16</v>
      </c>
      <c r="R26" s="12">
        <f t="shared" si="5"/>
        <v>0</v>
      </c>
      <c r="S26" s="12">
        <f t="shared" si="5"/>
        <v>4</v>
      </c>
      <c r="T26" s="12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122</v>
      </c>
      <c r="L1" s="2" t="s">
        <v>123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124</v>
      </c>
      <c r="D2" s="7" t="s">
        <v>125</v>
      </c>
      <c r="E2" s="7" t="s">
        <v>126</v>
      </c>
      <c r="F2" s="7" t="s">
        <v>127</v>
      </c>
      <c r="G2" s="7" t="s">
        <v>128</v>
      </c>
      <c r="H2" s="7"/>
      <c r="I2" s="7"/>
      <c r="J2" s="7" t="s">
        <v>11</v>
      </c>
      <c r="K2" s="5" t="s">
        <v>12</v>
      </c>
      <c r="L2" s="5" t="s">
        <v>12</v>
      </c>
      <c r="M2" s="7" t="s">
        <v>11</v>
      </c>
      <c r="N2" s="8" t="s">
        <v>129</v>
      </c>
      <c r="O2" s="8" t="s">
        <v>130</v>
      </c>
      <c r="P2" s="8" t="s">
        <v>131</v>
      </c>
      <c r="Q2" s="19"/>
      <c r="R2" s="19"/>
      <c r="S2" s="19"/>
      <c r="T2" s="20"/>
      <c r="U2" s="9"/>
      <c r="V2" s="9"/>
      <c r="W2" s="9"/>
      <c r="X2" s="9"/>
      <c r="Y2" s="9"/>
      <c r="Z2" s="9"/>
      <c r="AA2" s="7"/>
    </row>
    <row r="3">
      <c r="A3" s="10">
        <v>1.0</v>
      </c>
      <c r="B3" s="11" t="s">
        <v>18</v>
      </c>
      <c r="E3" s="17"/>
      <c r="K3" s="12">
        <f>4*SUM(C3:I3)+10*J3</f>
        <v>0</v>
      </c>
      <c r="L3" s="12">
        <f>10*M3+4*SUM(N3:T3)</f>
        <v>4</v>
      </c>
      <c r="P3" s="10">
        <v>1.0</v>
      </c>
    </row>
    <row r="4">
      <c r="A4" s="10">
        <v>2.0</v>
      </c>
      <c r="B4" s="11" t="s">
        <v>19</v>
      </c>
      <c r="E4" s="17"/>
      <c r="K4" s="12">
        <f t="shared" ref="K4:K25" si="1">K3+4*SUM(C4:I4)+10*J4</f>
        <v>0</v>
      </c>
      <c r="L4" s="12">
        <f t="shared" ref="L4:L25" si="2">L3+10*M4+4*SUM(N4:T4)</f>
        <v>4</v>
      </c>
      <c r="P4" s="10">
        <v>0.0</v>
      </c>
    </row>
    <row r="5">
      <c r="A5" s="10">
        <v>3.0</v>
      </c>
      <c r="B5" s="11" t="s">
        <v>20</v>
      </c>
      <c r="E5" s="17"/>
      <c r="F5" s="10">
        <v>0.0</v>
      </c>
      <c r="K5" s="12">
        <f t="shared" si="1"/>
        <v>0</v>
      </c>
      <c r="L5" s="12">
        <f t="shared" si="2"/>
        <v>4</v>
      </c>
    </row>
    <row r="6">
      <c r="A6" s="10">
        <v>4.0</v>
      </c>
      <c r="B6" s="6" t="s">
        <v>21</v>
      </c>
      <c r="C6" s="10">
        <v>0.0</v>
      </c>
      <c r="E6" s="17"/>
      <c r="K6" s="12">
        <f t="shared" si="1"/>
        <v>0</v>
      </c>
      <c r="L6" s="12">
        <f t="shared" si="2"/>
        <v>4</v>
      </c>
      <c r="P6" s="10">
        <v>0.0</v>
      </c>
    </row>
    <row r="7">
      <c r="A7" s="10">
        <v>5.0</v>
      </c>
      <c r="B7" s="11" t="s">
        <v>22</v>
      </c>
      <c r="E7" s="17"/>
      <c r="G7" s="10">
        <v>0.0</v>
      </c>
      <c r="K7" s="12">
        <f t="shared" si="1"/>
        <v>0</v>
      </c>
      <c r="L7" s="12">
        <f t="shared" si="2"/>
        <v>4</v>
      </c>
      <c r="P7" s="10">
        <v>0.0</v>
      </c>
    </row>
    <row r="8">
      <c r="A8" s="10">
        <v>6.0</v>
      </c>
      <c r="B8" s="11" t="s">
        <v>23</v>
      </c>
      <c r="E8" s="17"/>
      <c r="K8" s="12">
        <f t="shared" si="1"/>
        <v>0</v>
      </c>
      <c r="L8" s="12">
        <f t="shared" si="2"/>
        <v>8</v>
      </c>
      <c r="P8" s="10">
        <v>1.0</v>
      </c>
    </row>
    <row r="9">
      <c r="A9" s="10">
        <v>7.0</v>
      </c>
      <c r="B9" s="11" t="s">
        <v>21</v>
      </c>
      <c r="E9" s="17"/>
      <c r="K9" s="12">
        <f t="shared" si="1"/>
        <v>0</v>
      </c>
      <c r="L9" s="12">
        <f t="shared" si="2"/>
        <v>8</v>
      </c>
    </row>
    <row r="10">
      <c r="A10" s="10">
        <v>8.0</v>
      </c>
      <c r="B10" s="11" t="s">
        <v>22</v>
      </c>
      <c r="E10" s="17"/>
      <c r="K10" s="12">
        <f t="shared" si="1"/>
        <v>0</v>
      </c>
      <c r="L10" s="12">
        <f t="shared" si="2"/>
        <v>12</v>
      </c>
      <c r="O10" s="10">
        <v>1.0</v>
      </c>
    </row>
    <row r="11">
      <c r="A11" s="10">
        <v>9.0</v>
      </c>
      <c r="B11" s="11" t="s">
        <v>19</v>
      </c>
      <c r="E11" s="17"/>
      <c r="G11" s="10">
        <v>0.0</v>
      </c>
      <c r="K11" s="12">
        <f t="shared" si="1"/>
        <v>0</v>
      </c>
      <c r="L11" s="12">
        <f t="shared" si="2"/>
        <v>12</v>
      </c>
      <c r="P11" s="10">
        <v>0.0</v>
      </c>
    </row>
    <row r="12">
      <c r="A12" s="10">
        <v>10.0</v>
      </c>
      <c r="B12" s="11" t="s">
        <v>18</v>
      </c>
      <c r="E12" s="17"/>
      <c r="K12" s="12">
        <f t="shared" si="1"/>
        <v>0</v>
      </c>
      <c r="L12" s="12">
        <f t="shared" si="2"/>
        <v>16</v>
      </c>
      <c r="P12" s="10">
        <v>1.0</v>
      </c>
    </row>
    <row r="13">
      <c r="A13" s="10">
        <v>11.0</v>
      </c>
      <c r="B13" s="11" t="s">
        <v>20</v>
      </c>
      <c r="E13" s="17"/>
      <c r="K13" s="12">
        <f t="shared" si="1"/>
        <v>0</v>
      </c>
      <c r="L13" s="12">
        <f t="shared" si="2"/>
        <v>30</v>
      </c>
      <c r="M13" s="10">
        <v>1.0</v>
      </c>
      <c r="P13" s="10">
        <v>1.0</v>
      </c>
    </row>
    <row r="14">
      <c r="A14" s="10">
        <v>12.0</v>
      </c>
      <c r="B14" s="11" t="s">
        <v>23</v>
      </c>
      <c r="E14" s="17"/>
      <c r="G14" s="10">
        <v>0.0</v>
      </c>
      <c r="K14" s="12">
        <f t="shared" si="1"/>
        <v>0</v>
      </c>
      <c r="L14" s="12">
        <f t="shared" si="2"/>
        <v>30</v>
      </c>
      <c r="N14" s="10">
        <v>0.0</v>
      </c>
    </row>
    <row r="15">
      <c r="A15" s="10">
        <v>13.0</v>
      </c>
      <c r="B15" s="11" t="s">
        <v>21</v>
      </c>
      <c r="F15" s="17"/>
      <c r="K15" s="12">
        <f t="shared" si="1"/>
        <v>0</v>
      </c>
      <c r="L15" s="12">
        <f t="shared" si="2"/>
        <v>34</v>
      </c>
      <c r="P15" s="10">
        <v>1.0</v>
      </c>
    </row>
    <row r="16">
      <c r="A16" s="10">
        <v>14.0</v>
      </c>
      <c r="B16" s="6" t="s">
        <v>24</v>
      </c>
      <c r="C16" s="10">
        <v>0.0</v>
      </c>
      <c r="F16" s="17"/>
      <c r="K16" s="12">
        <f t="shared" si="1"/>
        <v>0</v>
      </c>
      <c r="L16" s="12">
        <f t="shared" si="2"/>
        <v>34</v>
      </c>
      <c r="N16" s="10">
        <v>0.0</v>
      </c>
    </row>
    <row r="17">
      <c r="A17" s="10">
        <v>15.0</v>
      </c>
      <c r="B17" s="11" t="s">
        <v>20</v>
      </c>
      <c r="F17" s="17"/>
      <c r="K17" s="12">
        <f t="shared" si="1"/>
        <v>0</v>
      </c>
      <c r="L17" s="12">
        <f t="shared" si="2"/>
        <v>34</v>
      </c>
    </row>
    <row r="18">
      <c r="A18" s="10">
        <v>16.0</v>
      </c>
      <c r="B18" s="6" t="s">
        <v>19</v>
      </c>
      <c r="C18" s="10">
        <v>0.0</v>
      </c>
      <c r="F18" s="17"/>
      <c r="K18" s="12">
        <f t="shared" si="1"/>
        <v>0</v>
      </c>
      <c r="L18" s="12">
        <f t="shared" si="2"/>
        <v>38</v>
      </c>
      <c r="P18" s="10">
        <v>1.0</v>
      </c>
    </row>
    <row r="19">
      <c r="A19" s="10">
        <v>17.0</v>
      </c>
      <c r="B19" s="11" t="s">
        <v>18</v>
      </c>
      <c r="D19" s="10">
        <v>0.0</v>
      </c>
      <c r="F19" s="17"/>
      <c r="K19" s="12">
        <f t="shared" si="1"/>
        <v>0</v>
      </c>
      <c r="L19" s="12">
        <f t="shared" si="2"/>
        <v>38</v>
      </c>
      <c r="P19" s="10">
        <v>0.0</v>
      </c>
    </row>
    <row r="20">
      <c r="A20" s="10">
        <v>18.0</v>
      </c>
      <c r="B20" s="11" t="s">
        <v>20</v>
      </c>
      <c r="F20" s="17"/>
      <c r="G20" s="10">
        <v>0.0</v>
      </c>
      <c r="K20" s="12">
        <f t="shared" si="1"/>
        <v>0</v>
      </c>
      <c r="L20" s="12">
        <f t="shared" si="2"/>
        <v>38</v>
      </c>
      <c r="P20" s="10">
        <v>0.0</v>
      </c>
    </row>
    <row r="21">
      <c r="A21" s="10">
        <v>19.0</v>
      </c>
      <c r="B21" s="11" t="s">
        <v>22</v>
      </c>
      <c r="F21" s="17"/>
      <c r="K21" s="12">
        <f t="shared" si="1"/>
        <v>0</v>
      </c>
      <c r="L21" s="12">
        <f t="shared" si="2"/>
        <v>42</v>
      </c>
      <c r="P21" s="10">
        <v>1.0</v>
      </c>
    </row>
    <row r="22">
      <c r="A22" s="10">
        <v>20.0</v>
      </c>
      <c r="B22" s="11" t="s">
        <v>19</v>
      </c>
      <c r="F22" s="17"/>
      <c r="G22" s="10">
        <v>0.0</v>
      </c>
      <c r="K22" s="12">
        <f t="shared" si="1"/>
        <v>0</v>
      </c>
      <c r="L22" s="12">
        <f t="shared" si="2"/>
        <v>42</v>
      </c>
      <c r="N22" s="10">
        <v>0.0</v>
      </c>
    </row>
    <row r="23">
      <c r="A23" s="10">
        <v>21.0</v>
      </c>
      <c r="B23" s="11" t="s">
        <v>21</v>
      </c>
      <c r="F23" s="17"/>
      <c r="G23" s="10">
        <v>0.0</v>
      </c>
      <c r="K23" s="12">
        <f t="shared" si="1"/>
        <v>0</v>
      </c>
      <c r="L23" s="12">
        <f t="shared" si="2"/>
        <v>46</v>
      </c>
      <c r="P23" s="10">
        <v>1.0</v>
      </c>
    </row>
    <row r="24">
      <c r="A24" s="10">
        <v>22.0</v>
      </c>
      <c r="B24" s="11" t="s">
        <v>23</v>
      </c>
      <c r="F24" s="17"/>
      <c r="G24" s="10">
        <v>1.0</v>
      </c>
      <c r="K24" s="12">
        <f t="shared" si="1"/>
        <v>4</v>
      </c>
      <c r="L24" s="12">
        <f t="shared" si="2"/>
        <v>46</v>
      </c>
    </row>
    <row r="25">
      <c r="A25" s="10">
        <v>23.0</v>
      </c>
      <c r="B25" s="11" t="s">
        <v>18</v>
      </c>
      <c r="F25" s="17"/>
      <c r="G25" s="10">
        <v>0.0</v>
      </c>
      <c r="K25" s="12">
        <f t="shared" si="1"/>
        <v>4</v>
      </c>
      <c r="L25" s="12">
        <f t="shared" si="2"/>
        <v>46</v>
      </c>
      <c r="N25" s="10">
        <v>0.0</v>
      </c>
    </row>
    <row r="26">
      <c r="A26" s="13" t="s">
        <v>25</v>
      </c>
      <c r="C26" s="12">
        <f t="shared" ref="C26:I26" si="3">4*SUM(C3:C25)</f>
        <v>0</v>
      </c>
      <c r="D26" s="12">
        <f t="shared" si="3"/>
        <v>0</v>
      </c>
      <c r="E26" s="12">
        <f t="shared" si="3"/>
        <v>0</v>
      </c>
      <c r="F26" s="12">
        <f t="shared" si="3"/>
        <v>0</v>
      </c>
      <c r="G26" s="12">
        <f t="shared" si="3"/>
        <v>4</v>
      </c>
      <c r="H26" s="12">
        <f t="shared" si="3"/>
        <v>0</v>
      </c>
      <c r="I26" s="12">
        <f t="shared" si="3"/>
        <v>0</v>
      </c>
      <c r="J26" s="12">
        <f>10*SUM(J3:J25)</f>
        <v>0</v>
      </c>
      <c r="K26" s="12">
        <f t="shared" ref="K26:L26" si="4">K25</f>
        <v>4</v>
      </c>
      <c r="L26" s="12">
        <f t="shared" si="4"/>
        <v>46</v>
      </c>
      <c r="M26" s="12">
        <f>10*SUM(M3:M25)</f>
        <v>10</v>
      </c>
      <c r="N26" s="12">
        <f t="shared" ref="N26:T26" si="5">4*SUM(N3:N25)</f>
        <v>0</v>
      </c>
      <c r="O26" s="12">
        <f t="shared" si="5"/>
        <v>4</v>
      </c>
      <c r="P26" s="12">
        <f t="shared" si="5"/>
        <v>32</v>
      </c>
      <c r="Q26" s="12">
        <f t="shared" si="5"/>
        <v>0</v>
      </c>
      <c r="R26" s="12">
        <f t="shared" si="5"/>
        <v>0</v>
      </c>
      <c r="S26" s="12">
        <f t="shared" si="5"/>
        <v>0</v>
      </c>
      <c r="T26" s="12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