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" sheetId="11" r:id="rId14"/>
    <sheet state="visible" name="Game 12" sheetId="12" r:id="rId15"/>
    <sheet state="visible" name="Game 13" sheetId="13" r:id="rId16"/>
  </sheets>
  <definedNames/>
  <calcPr/>
</workbook>
</file>

<file path=xl/sharedStrings.xml><?xml version="1.0" encoding="utf-8"?>
<sst xmlns="http://schemas.openxmlformats.org/spreadsheetml/2006/main" count="593" uniqueCount="163">
  <si>
    <t>Westview B</t>
  </si>
  <si>
    <t xml:space="preserve">Martin Luther King </t>
  </si>
  <si>
    <t>Question</t>
  </si>
  <si>
    <t>Subject</t>
  </si>
  <si>
    <t>Pranav</t>
  </si>
  <si>
    <t>Zach</t>
  </si>
  <si>
    <t>Jonah</t>
  </si>
  <si>
    <t>Anika</t>
  </si>
  <si>
    <t>Rishab</t>
  </si>
  <si>
    <t>Vignesh</t>
  </si>
  <si>
    <t>Philip</t>
  </si>
  <si>
    <t>Bonus</t>
  </si>
  <si>
    <t>Total Score</t>
  </si>
  <si>
    <t>Player 7</t>
  </si>
  <si>
    <t>Player 6</t>
  </si>
  <si>
    <t>Player 5</t>
  </si>
  <si>
    <t>Rami</t>
  </si>
  <si>
    <t>Gary</t>
  </si>
  <si>
    <t>Curtis</t>
  </si>
  <si>
    <t>Adi</t>
  </si>
  <si>
    <t>b</t>
  </si>
  <si>
    <t>es</t>
  </si>
  <si>
    <t>p</t>
  </si>
  <si>
    <t>ch</t>
  </si>
  <si>
    <t>en</t>
  </si>
  <si>
    <t>m</t>
  </si>
  <si>
    <t>Tot</t>
  </si>
  <si>
    <t>La Cueva</t>
  </si>
  <si>
    <t>TAMS</t>
  </si>
  <si>
    <t>Jeffrey</t>
  </si>
  <si>
    <t>Berkan</t>
  </si>
  <si>
    <t>Charlie</t>
  </si>
  <si>
    <t>Janie</t>
  </si>
  <si>
    <t>Jenny</t>
  </si>
  <si>
    <t>Melody</t>
  </si>
  <si>
    <t>Mario</t>
  </si>
  <si>
    <t>Raghav</t>
  </si>
  <si>
    <t>Shreyas</t>
  </si>
  <si>
    <t>Anay</t>
  </si>
  <si>
    <t>Tamvi</t>
  </si>
  <si>
    <t>Player 3</t>
  </si>
  <si>
    <t>Player 2</t>
  </si>
  <si>
    <t>Player 1</t>
  </si>
  <si>
    <t>Middletong B</t>
  </si>
  <si>
    <t>Interlake C</t>
  </si>
  <si>
    <t>Aarush</t>
  </si>
  <si>
    <t>Aishani</t>
  </si>
  <si>
    <t>Hansen</t>
  </si>
  <si>
    <t>Jack</t>
  </si>
  <si>
    <t>Rohan</t>
  </si>
  <si>
    <t>Vedant</t>
  </si>
  <si>
    <t>Tristan</t>
  </si>
  <si>
    <t>Richard</t>
  </si>
  <si>
    <t>Anna</t>
  </si>
  <si>
    <t>Roxbury Latin B</t>
  </si>
  <si>
    <t>Seekonk</t>
  </si>
  <si>
    <t>Alex Y</t>
  </si>
  <si>
    <t>Akhilsai D</t>
  </si>
  <si>
    <t>Dennis J</t>
  </si>
  <si>
    <t>Ethan D</t>
  </si>
  <si>
    <t>Michael</t>
  </si>
  <si>
    <t>Nahum W</t>
  </si>
  <si>
    <t>Thomas Wang</t>
  </si>
  <si>
    <t>NIcholas</t>
  </si>
  <si>
    <t>Jackson Kinney</t>
  </si>
  <si>
    <t>Matt Kugel</t>
  </si>
  <si>
    <t>Nick Jankowski</t>
  </si>
  <si>
    <t>Centennial</t>
  </si>
  <si>
    <t>Blazers B</t>
  </si>
  <si>
    <t>Tomas</t>
  </si>
  <si>
    <t>Anurag</t>
  </si>
  <si>
    <t>Isaac</t>
  </si>
  <si>
    <t>Brandon</t>
  </si>
  <si>
    <t>Daniel</t>
  </si>
  <si>
    <t xml:space="preserve">Ashley </t>
  </si>
  <si>
    <t>Stephen</t>
  </si>
  <si>
    <t>Leela</t>
  </si>
  <si>
    <t>Albert</t>
  </si>
  <si>
    <t>Roxbury Latin A</t>
  </si>
  <si>
    <t>BOW B</t>
  </si>
  <si>
    <t>David</t>
  </si>
  <si>
    <t>Rohil</t>
  </si>
  <si>
    <t>Teddy</t>
  </si>
  <si>
    <t>Vishnu</t>
  </si>
  <si>
    <t>Player 4</t>
  </si>
  <si>
    <t>Margaret</t>
  </si>
  <si>
    <t>Aaron</t>
  </si>
  <si>
    <t>Los Alamos HS B</t>
  </si>
  <si>
    <t>Fantastic Four</t>
  </si>
  <si>
    <t>Quinton</t>
  </si>
  <si>
    <t>Minty</t>
  </si>
  <si>
    <t>Ming</t>
  </si>
  <si>
    <t>Linnhtet</t>
  </si>
  <si>
    <t>Prisha</t>
  </si>
  <si>
    <t>Neal Carpino</t>
  </si>
  <si>
    <t>Ivan</t>
  </si>
  <si>
    <t xml:space="preserve">Matthew </t>
  </si>
  <si>
    <t>Interlake B</t>
  </si>
  <si>
    <t>RMSST A</t>
  </si>
  <si>
    <t>Bryan</t>
  </si>
  <si>
    <t>Tia</t>
  </si>
  <si>
    <t>Yash</t>
  </si>
  <si>
    <t>Allison</t>
  </si>
  <si>
    <t>Maxwell</t>
  </si>
  <si>
    <t>Jackson</t>
  </si>
  <si>
    <t>Danielle</t>
  </si>
  <si>
    <t>Sydney</t>
  </si>
  <si>
    <t>\</t>
  </si>
  <si>
    <t>Timberline 2</t>
  </si>
  <si>
    <t>RMSST B</t>
  </si>
  <si>
    <t>Rushil</t>
  </si>
  <si>
    <t>Olivia</t>
  </si>
  <si>
    <t>Sanjeev</t>
  </si>
  <si>
    <t>Ishita</t>
  </si>
  <si>
    <t>Ayushi</t>
  </si>
  <si>
    <t>Nathan Medapalli</t>
  </si>
  <si>
    <t>Tyler</t>
  </si>
  <si>
    <t>Ryan</t>
  </si>
  <si>
    <t>Duc Le</t>
  </si>
  <si>
    <t>Ava</t>
  </si>
  <si>
    <t>Elizabeth</t>
  </si>
  <si>
    <t>Hopkins A</t>
  </si>
  <si>
    <t>Whitney</t>
  </si>
  <si>
    <t>Arin Bhandari</t>
  </si>
  <si>
    <t>Hannah C</t>
  </si>
  <si>
    <t>Joy Xu</t>
  </si>
  <si>
    <t>Kyle Robik</t>
  </si>
  <si>
    <t>Brian</t>
  </si>
  <si>
    <t>Kenneth</t>
  </si>
  <si>
    <t>Nathan Vargh</t>
  </si>
  <si>
    <t>Navneeth</t>
  </si>
  <si>
    <t>Hiradh</t>
  </si>
  <si>
    <t>CCA B</t>
  </si>
  <si>
    <t>Walton</t>
  </si>
  <si>
    <t>Adarsh</t>
  </si>
  <si>
    <t>Andrew</t>
  </si>
  <si>
    <t>Arnav</t>
  </si>
  <si>
    <t>Chris</t>
  </si>
  <si>
    <t>Sai</t>
  </si>
  <si>
    <t>Josh</t>
  </si>
  <si>
    <t>Chinmay</t>
  </si>
  <si>
    <t>Asad</t>
  </si>
  <si>
    <t>Aric</t>
  </si>
  <si>
    <t>Westview A</t>
  </si>
  <si>
    <t>Hopkins B</t>
  </si>
  <si>
    <t>John</t>
  </si>
  <si>
    <t>Matthew</t>
  </si>
  <si>
    <t>Z</t>
  </si>
  <si>
    <t>Brendan</t>
  </si>
  <si>
    <t>Jeremy</t>
  </si>
  <si>
    <t>ASFA B</t>
  </si>
  <si>
    <t>Timberline 1</t>
  </si>
  <si>
    <t>Sofia</t>
  </si>
  <si>
    <t>Trisha</t>
  </si>
  <si>
    <t>Henna</t>
  </si>
  <si>
    <t>Luke</t>
  </si>
  <si>
    <t>Jieming</t>
  </si>
  <si>
    <t>Vishali</t>
  </si>
  <si>
    <t>Pri</t>
  </si>
  <si>
    <t>Will</t>
  </si>
  <si>
    <t>James</t>
  </si>
  <si>
    <t>Luke B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</si>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</sst>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textRotation="0"/>
    </xf>
    <xf borderId="0" fillId="0" fontId="1" numFmtId="0" xfId="0" applyAlignment="1" applyFont="1">
      <alignment horizontal="center" readingOrder="0" textRotation="0"/>
    </xf>
    <xf borderId="0" fillId="0" fontId="2" numFmtId="0" xfId="0" applyAlignment="1" applyFont="1">
      <alignment textRotation="0"/>
    </xf>
    <xf borderId="0" fillId="0" fontId="2" numFmtId="0" xfId="0" applyAlignment="1" applyFont="1">
      <alignment readingOrder="0" textRotation="0"/>
    </xf>
    <xf borderId="0" fillId="0" fontId="1" numFmtId="0" xfId="0" applyAlignment="1" applyFont="1">
      <alignment readingOrder="0" textRotation="9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textRotation="90"/>
    </xf>
    <xf borderId="0" fillId="0" fontId="2" numFmtId="0" xfId="0" applyAlignment="1" applyFont="1">
      <alignment textRotation="90" vertical="bottom"/>
    </xf>
    <xf borderId="0" fillId="0" fontId="2" numFmtId="0" xfId="0" applyAlignment="1" applyFont="1">
      <alignment readingOrder="0" textRotation="90" vertical="bottom"/>
    </xf>
    <xf borderId="0" fillId="0" fontId="2" numFmtId="0" xfId="0" applyAlignment="1" applyFont="1">
      <alignment textRotation="9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2" numFmtId="0" xfId="0" applyFill="1" applyFont="1"/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textRotation="90" vertical="bottom"/>
    </xf>
    <xf borderId="0" fillId="2" fontId="2" numFmtId="0" xfId="0" applyFont="1"/>
    <xf borderId="0" fillId="4" fontId="2" numFmtId="0" xfId="0" applyFill="1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0</v>
      </c>
      <c r="L1" s="2" t="s">
        <v>1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8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2" t="s">
        <v>20</v>
      </c>
      <c r="G3" s="13"/>
      <c r="H3" s="13"/>
      <c r="I3" s="13"/>
      <c r="K3" s="14">
        <f>4*SUM(C3:I3)+10*J3</f>
        <v>0</v>
      </c>
      <c r="L3" s="14">
        <f>10*M3+4*SUM(N3:T3)</f>
        <v>0</v>
      </c>
      <c r="R3" s="11">
        <v>0.0</v>
      </c>
    </row>
    <row r="4">
      <c r="A4" s="11">
        <v>2.0</v>
      </c>
      <c r="B4" s="12" t="s">
        <v>21</v>
      </c>
      <c r="E4" s="11">
        <v>1.0</v>
      </c>
      <c r="G4" s="13"/>
      <c r="H4" s="13"/>
      <c r="I4" s="13"/>
      <c r="J4" s="11">
        <v>0.0</v>
      </c>
      <c r="K4" s="14">
        <f t="shared" ref="K4:K25" si="1">K3+4*SUM(C4:I4)+10*J4</f>
        <v>4</v>
      </c>
      <c r="L4" s="14">
        <f t="shared" ref="L4:L25" si="2">L3+10*M4+4*SUM(N4:T4)</f>
        <v>-4</v>
      </c>
      <c r="Q4" s="11">
        <v>-1.0</v>
      </c>
    </row>
    <row r="5">
      <c r="A5" s="11">
        <v>3.0</v>
      </c>
      <c r="B5" s="12" t="s">
        <v>22</v>
      </c>
      <c r="D5" s="11">
        <v>0.0</v>
      </c>
      <c r="G5" s="13"/>
      <c r="H5" s="13"/>
      <c r="I5" s="13"/>
      <c r="K5" s="14">
        <f t="shared" si="1"/>
        <v>4</v>
      </c>
      <c r="L5" s="14">
        <f t="shared" si="2"/>
        <v>-4</v>
      </c>
      <c r="R5" s="11">
        <v>0.0</v>
      </c>
    </row>
    <row r="6">
      <c r="A6" s="11">
        <v>4.0</v>
      </c>
      <c r="B6" s="12" t="s">
        <v>23</v>
      </c>
      <c r="G6" s="13"/>
      <c r="H6" s="13"/>
      <c r="I6" s="13"/>
      <c r="K6" s="14">
        <f t="shared" si="1"/>
        <v>4</v>
      </c>
      <c r="L6" s="14">
        <f t="shared" si="2"/>
        <v>0</v>
      </c>
      <c r="M6" s="11">
        <v>0.0</v>
      </c>
      <c r="R6" s="11">
        <v>1.0</v>
      </c>
    </row>
    <row r="7">
      <c r="A7" s="11">
        <v>5.0</v>
      </c>
      <c r="B7" s="12" t="s">
        <v>24</v>
      </c>
      <c r="E7" s="11">
        <v>0.0</v>
      </c>
      <c r="G7" s="13"/>
      <c r="H7" s="13"/>
      <c r="I7" s="13"/>
      <c r="K7" s="14">
        <f t="shared" si="1"/>
        <v>4</v>
      </c>
      <c r="L7" s="14">
        <f t="shared" si="2"/>
        <v>0</v>
      </c>
      <c r="T7" s="11">
        <v>0.0</v>
      </c>
    </row>
    <row r="8">
      <c r="A8" s="11">
        <v>6.0</v>
      </c>
      <c r="B8" s="12" t="s">
        <v>25</v>
      </c>
      <c r="D8" s="11">
        <v>0.0</v>
      </c>
      <c r="G8" s="13"/>
      <c r="H8" s="13"/>
      <c r="I8" s="13"/>
      <c r="K8" s="14">
        <f t="shared" si="1"/>
        <v>4</v>
      </c>
      <c r="L8" s="14">
        <f t="shared" si="2"/>
        <v>4</v>
      </c>
      <c r="M8" s="11">
        <v>0.0</v>
      </c>
      <c r="R8" s="11">
        <v>1.0</v>
      </c>
    </row>
    <row r="9">
      <c r="A9" s="11">
        <v>7.0</v>
      </c>
      <c r="B9" s="12" t="s">
        <v>20</v>
      </c>
      <c r="G9" s="13"/>
      <c r="H9" s="13"/>
      <c r="I9" s="13"/>
      <c r="K9" s="14">
        <f t="shared" si="1"/>
        <v>4</v>
      </c>
      <c r="L9" s="14">
        <f t="shared" si="2"/>
        <v>4</v>
      </c>
      <c r="T9" s="11">
        <v>0.0</v>
      </c>
    </row>
    <row r="10">
      <c r="A10" s="11">
        <v>8.0</v>
      </c>
      <c r="B10" s="12" t="s">
        <v>23</v>
      </c>
      <c r="E10" s="11">
        <v>0.0</v>
      </c>
      <c r="G10" s="13"/>
      <c r="H10" s="13"/>
      <c r="I10" s="13"/>
      <c r="K10" s="14">
        <f t="shared" si="1"/>
        <v>4</v>
      </c>
      <c r="L10" s="14">
        <f t="shared" si="2"/>
        <v>4</v>
      </c>
      <c r="R10" s="11">
        <v>0.0</v>
      </c>
    </row>
    <row r="11">
      <c r="A11" s="11">
        <v>9.0</v>
      </c>
      <c r="B11" s="12" t="s">
        <v>21</v>
      </c>
      <c r="E11" s="11">
        <v>0.0</v>
      </c>
      <c r="G11" s="13"/>
      <c r="H11" s="13"/>
      <c r="I11" s="13"/>
      <c r="K11" s="14">
        <f t="shared" si="1"/>
        <v>4</v>
      </c>
      <c r="L11" s="14">
        <f t="shared" si="2"/>
        <v>4</v>
      </c>
      <c r="R11" s="11">
        <v>0.0</v>
      </c>
    </row>
    <row r="12">
      <c r="A12" s="11">
        <v>10.0</v>
      </c>
      <c r="B12" s="12" t="s">
        <v>25</v>
      </c>
      <c r="D12" s="11">
        <v>0.0</v>
      </c>
      <c r="G12" s="13"/>
      <c r="H12" s="13"/>
      <c r="I12" s="13"/>
      <c r="K12" s="14">
        <f t="shared" si="1"/>
        <v>4</v>
      </c>
      <c r="L12" s="14">
        <f t="shared" si="2"/>
        <v>4</v>
      </c>
      <c r="R12" s="11">
        <v>0.0</v>
      </c>
    </row>
    <row r="13">
      <c r="A13" s="11">
        <v>11.0</v>
      </c>
      <c r="B13" s="12" t="s">
        <v>22</v>
      </c>
      <c r="E13" s="11">
        <v>0.0</v>
      </c>
      <c r="G13" s="13"/>
      <c r="H13" s="13"/>
      <c r="I13" s="13"/>
      <c r="K13" s="14">
        <f t="shared" si="1"/>
        <v>4</v>
      </c>
      <c r="L13" s="14">
        <f t="shared" si="2"/>
        <v>4</v>
      </c>
      <c r="R13" s="11">
        <v>0.0</v>
      </c>
    </row>
    <row r="14">
      <c r="A14" s="11">
        <v>12.0</v>
      </c>
      <c r="B14" s="12" t="s">
        <v>24</v>
      </c>
      <c r="E14" s="11">
        <v>0.0</v>
      </c>
      <c r="G14" s="13"/>
      <c r="H14" s="13"/>
      <c r="I14" s="13"/>
      <c r="K14" s="14">
        <f t="shared" si="1"/>
        <v>4</v>
      </c>
      <c r="L14" s="14">
        <f t="shared" si="2"/>
        <v>4</v>
      </c>
      <c r="R14" s="11">
        <v>0.0</v>
      </c>
    </row>
    <row r="15">
      <c r="A15" s="11">
        <v>13.0</v>
      </c>
      <c r="B15" s="12" t="s">
        <v>25</v>
      </c>
      <c r="D15" s="13"/>
      <c r="E15" s="13"/>
      <c r="F15" s="13"/>
      <c r="H15" s="11">
        <v>1.0</v>
      </c>
      <c r="J15" s="11">
        <v>0.0</v>
      </c>
      <c r="K15" s="14">
        <f t="shared" si="1"/>
        <v>8</v>
      </c>
      <c r="L15" s="14">
        <f t="shared" si="2"/>
        <v>4</v>
      </c>
    </row>
    <row r="16">
      <c r="A16" s="11">
        <v>14.0</v>
      </c>
      <c r="B16" s="12" t="s">
        <v>20</v>
      </c>
      <c r="D16" s="13"/>
      <c r="E16" s="13"/>
      <c r="F16" s="13"/>
      <c r="H16" s="11">
        <v>0.0</v>
      </c>
      <c r="K16" s="14">
        <f t="shared" si="1"/>
        <v>8</v>
      </c>
      <c r="L16" s="14">
        <f t="shared" si="2"/>
        <v>4</v>
      </c>
      <c r="S16" s="11">
        <v>0.0</v>
      </c>
    </row>
    <row r="17">
      <c r="A17" s="11">
        <v>15.0</v>
      </c>
      <c r="B17" s="6" t="s">
        <v>22</v>
      </c>
      <c r="C17" s="11">
        <v>0.0</v>
      </c>
      <c r="D17" s="13"/>
      <c r="E17" s="13"/>
      <c r="F17" s="13"/>
      <c r="K17" s="14">
        <f t="shared" si="1"/>
        <v>8</v>
      </c>
      <c r="L17" s="14">
        <f t="shared" si="2"/>
        <v>4</v>
      </c>
      <c r="R17" s="11">
        <v>0.0</v>
      </c>
    </row>
    <row r="18">
      <c r="A18" s="11">
        <v>16.0</v>
      </c>
      <c r="B18" s="12" t="s">
        <v>21</v>
      </c>
      <c r="D18" s="13"/>
      <c r="E18" s="13"/>
      <c r="F18" s="13"/>
      <c r="H18" s="11">
        <v>0.0</v>
      </c>
      <c r="K18" s="14">
        <f t="shared" si="1"/>
        <v>8</v>
      </c>
      <c r="L18" s="14">
        <f t="shared" si="2"/>
        <v>4</v>
      </c>
      <c r="R18" s="11">
        <v>0.0</v>
      </c>
    </row>
    <row r="19">
      <c r="A19" s="11">
        <v>17.0</v>
      </c>
      <c r="B19" s="6" t="s">
        <v>23</v>
      </c>
      <c r="C19" s="11">
        <v>0.0</v>
      </c>
      <c r="D19" s="13"/>
      <c r="E19" s="13"/>
      <c r="F19" s="13"/>
      <c r="K19" s="14">
        <f t="shared" si="1"/>
        <v>8</v>
      </c>
      <c r="L19" s="14">
        <f t="shared" si="2"/>
        <v>4</v>
      </c>
      <c r="R19" s="11">
        <v>0.0</v>
      </c>
    </row>
    <row r="20">
      <c r="A20" s="11">
        <v>18.0</v>
      </c>
      <c r="B20" s="6" t="s">
        <v>24</v>
      </c>
      <c r="C20" s="11">
        <v>0.0</v>
      </c>
      <c r="D20" s="13"/>
      <c r="E20" s="13"/>
      <c r="F20" s="13"/>
      <c r="K20" s="14">
        <f t="shared" si="1"/>
        <v>8</v>
      </c>
      <c r="L20" s="14">
        <f t="shared" si="2"/>
        <v>8</v>
      </c>
      <c r="M20" s="11">
        <v>0.0</v>
      </c>
      <c r="R20" s="11">
        <v>1.0</v>
      </c>
    </row>
    <row r="21">
      <c r="A21" s="11">
        <v>19.0</v>
      </c>
      <c r="B21" s="12" t="s">
        <v>22</v>
      </c>
      <c r="D21" s="13"/>
      <c r="E21" s="13"/>
      <c r="F21" s="13"/>
      <c r="K21" s="14">
        <f t="shared" si="1"/>
        <v>8</v>
      </c>
      <c r="L21" s="14">
        <f t="shared" si="2"/>
        <v>12</v>
      </c>
      <c r="M21" s="11">
        <v>0.0</v>
      </c>
      <c r="R21" s="11">
        <v>1.0</v>
      </c>
    </row>
    <row r="22">
      <c r="A22" s="11">
        <v>20.0</v>
      </c>
      <c r="B22" s="6" t="s">
        <v>21</v>
      </c>
      <c r="C22" s="11">
        <v>1.0</v>
      </c>
      <c r="D22" s="13"/>
      <c r="E22" s="13"/>
      <c r="F22" s="13"/>
      <c r="J22" s="11">
        <v>0.0</v>
      </c>
      <c r="K22" s="14">
        <f t="shared" si="1"/>
        <v>12</v>
      </c>
      <c r="L22" s="14">
        <f t="shared" si="2"/>
        <v>12</v>
      </c>
    </row>
    <row r="23">
      <c r="A23" s="11">
        <v>21.0</v>
      </c>
      <c r="B23" s="12" t="s">
        <v>20</v>
      </c>
      <c r="D23" s="13"/>
      <c r="E23" s="13"/>
      <c r="F23" s="13"/>
      <c r="K23" s="14">
        <f t="shared" si="1"/>
        <v>12</v>
      </c>
      <c r="L23" s="14">
        <f t="shared" si="2"/>
        <v>12</v>
      </c>
    </row>
    <row r="24">
      <c r="A24" s="11">
        <v>22.0</v>
      </c>
      <c r="B24" s="12" t="s">
        <v>23</v>
      </c>
      <c r="D24" s="13"/>
      <c r="E24" s="13"/>
      <c r="F24" s="13"/>
      <c r="I24" s="11">
        <v>0.0</v>
      </c>
      <c r="K24" s="14">
        <f t="shared" si="1"/>
        <v>12</v>
      </c>
      <c r="L24" s="14">
        <f t="shared" si="2"/>
        <v>12</v>
      </c>
      <c r="R24" s="11">
        <v>0.0</v>
      </c>
    </row>
    <row r="25">
      <c r="A25" s="11">
        <v>23.0</v>
      </c>
      <c r="B25" s="12" t="s">
        <v>25</v>
      </c>
      <c r="D25" s="13"/>
      <c r="E25" s="13"/>
      <c r="F25" s="13"/>
      <c r="K25" s="14">
        <f t="shared" si="1"/>
        <v>12</v>
      </c>
      <c r="L25" s="14">
        <f t="shared" si="2"/>
        <v>16</v>
      </c>
      <c r="M25" s="11">
        <v>0.0</v>
      </c>
      <c r="R25" s="11">
        <v>1.0</v>
      </c>
    </row>
    <row r="26">
      <c r="A26" s="15" t="s">
        <v>26</v>
      </c>
      <c r="C26" s="14">
        <f t="shared" ref="C26:I26" si="3">4*SUM(C3:C25)</f>
        <v>4</v>
      </c>
      <c r="D26" s="14">
        <f t="shared" si="3"/>
        <v>0</v>
      </c>
      <c r="E26" s="14">
        <f t="shared" si="3"/>
        <v>4</v>
      </c>
      <c r="F26" s="14">
        <f t="shared" si="3"/>
        <v>0</v>
      </c>
      <c r="G26" s="14">
        <f t="shared" si="3"/>
        <v>0</v>
      </c>
      <c r="H26" s="14">
        <f t="shared" si="3"/>
        <v>4</v>
      </c>
      <c r="I26" s="14">
        <f t="shared" si="3"/>
        <v>0</v>
      </c>
      <c r="J26" s="14">
        <f>10*SUM(J3:J25)</f>
        <v>0</v>
      </c>
      <c r="K26" s="14">
        <f t="shared" ref="K26:L26" si="4">K25</f>
        <v>12</v>
      </c>
      <c r="L26" s="14">
        <f t="shared" si="4"/>
        <v>16</v>
      </c>
      <c r="M26" s="14">
        <f>10*SUM(M3:M25)</f>
        <v>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-4</v>
      </c>
      <c r="R26" s="14">
        <f t="shared" si="5"/>
        <v>20</v>
      </c>
      <c r="S26" s="14">
        <f t="shared" si="5"/>
        <v>0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121</v>
      </c>
      <c r="L1" s="2" t="s">
        <v>122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123</v>
      </c>
      <c r="D2" s="7" t="s">
        <v>124</v>
      </c>
      <c r="E2" s="7" t="s">
        <v>125</v>
      </c>
      <c r="F2" s="7" t="s">
        <v>126</v>
      </c>
      <c r="H2" s="7"/>
      <c r="I2" s="7"/>
      <c r="J2" s="7" t="s">
        <v>11</v>
      </c>
      <c r="K2" s="5" t="s">
        <v>12</v>
      </c>
      <c r="L2" s="5" t="s">
        <v>12</v>
      </c>
      <c r="M2" s="7" t="s">
        <v>11</v>
      </c>
      <c r="N2" s="9" t="s">
        <v>127</v>
      </c>
      <c r="O2" s="9" t="s">
        <v>128</v>
      </c>
      <c r="P2" s="9" t="s">
        <v>129</v>
      </c>
      <c r="Q2" s="9" t="s">
        <v>130</v>
      </c>
      <c r="R2" s="9" t="s">
        <v>131</v>
      </c>
      <c r="T2" s="16"/>
      <c r="U2" s="10"/>
      <c r="V2" s="10"/>
      <c r="W2" s="10"/>
      <c r="X2" s="10"/>
      <c r="Y2" s="10"/>
      <c r="Z2" s="10"/>
      <c r="AA2" s="7"/>
    </row>
    <row r="3">
      <c r="A3" s="11">
        <v>1.0</v>
      </c>
      <c r="B3" s="6" t="s">
        <v>20</v>
      </c>
      <c r="C3" s="11">
        <v>0.0</v>
      </c>
      <c r="K3" s="14">
        <f>4*SUM(C3:I3)+10*J3</f>
        <v>0</v>
      </c>
      <c r="L3" s="14">
        <f>10*M3+4*SUM(N3:T3)</f>
        <v>0</v>
      </c>
      <c r="Q3" s="11">
        <v>0.0</v>
      </c>
      <c r="R3" s="17"/>
    </row>
    <row r="4">
      <c r="A4" s="11">
        <v>2.0</v>
      </c>
      <c r="B4" s="12" t="s">
        <v>21</v>
      </c>
      <c r="K4" s="14">
        <f t="shared" ref="K4:K25" si="1">K3+4*SUM(C4:I4)+10*J4</f>
        <v>0</v>
      </c>
      <c r="L4" s="14">
        <f t="shared" ref="L4:L25" si="2">L3+10*M4+4*SUM(N4:T4)</f>
        <v>4</v>
      </c>
      <c r="M4" s="11">
        <v>0.0</v>
      </c>
      <c r="P4" s="11">
        <v>1.0</v>
      </c>
      <c r="R4" s="17"/>
    </row>
    <row r="5">
      <c r="A5" s="11">
        <v>3.0</v>
      </c>
      <c r="B5" s="6" t="s">
        <v>22</v>
      </c>
      <c r="C5" s="11">
        <v>0.0</v>
      </c>
      <c r="K5" s="14">
        <f t="shared" si="1"/>
        <v>0</v>
      </c>
      <c r="L5" s="14">
        <f t="shared" si="2"/>
        <v>4</v>
      </c>
      <c r="P5" s="11">
        <v>0.0</v>
      </c>
      <c r="R5" s="17"/>
    </row>
    <row r="6">
      <c r="A6" s="11">
        <v>4.0</v>
      </c>
      <c r="B6" s="12" t="s">
        <v>23</v>
      </c>
      <c r="E6" s="11">
        <v>0.0</v>
      </c>
      <c r="K6" s="14">
        <f t="shared" si="1"/>
        <v>0</v>
      </c>
      <c r="L6" s="14">
        <f t="shared" si="2"/>
        <v>4</v>
      </c>
      <c r="Q6" s="11">
        <v>0.0</v>
      </c>
      <c r="R6" s="17"/>
    </row>
    <row r="7">
      <c r="A7" s="11">
        <v>5.0</v>
      </c>
      <c r="B7" s="12" t="s">
        <v>24</v>
      </c>
      <c r="K7" s="14">
        <f t="shared" si="1"/>
        <v>0</v>
      </c>
      <c r="L7" s="14">
        <f t="shared" si="2"/>
        <v>4</v>
      </c>
      <c r="R7" s="17"/>
    </row>
    <row r="8">
      <c r="A8" s="11">
        <v>6.0</v>
      </c>
      <c r="B8" s="12" t="s">
        <v>25</v>
      </c>
      <c r="E8" s="11">
        <v>1.0</v>
      </c>
      <c r="J8" s="11">
        <v>0.0</v>
      </c>
      <c r="K8" s="14">
        <f t="shared" si="1"/>
        <v>4</v>
      </c>
      <c r="L8" s="14">
        <f t="shared" si="2"/>
        <v>4</v>
      </c>
      <c r="R8" s="17"/>
    </row>
    <row r="9">
      <c r="A9" s="11">
        <v>7.0</v>
      </c>
      <c r="B9" s="12" t="s">
        <v>20</v>
      </c>
      <c r="K9" s="14">
        <f t="shared" si="1"/>
        <v>4</v>
      </c>
      <c r="L9" s="14">
        <f t="shared" si="2"/>
        <v>8</v>
      </c>
      <c r="M9" s="11">
        <v>0.0</v>
      </c>
      <c r="Q9" s="11">
        <v>1.0</v>
      </c>
      <c r="R9" s="17"/>
    </row>
    <row r="10">
      <c r="A10" s="11">
        <v>8.0</v>
      </c>
      <c r="B10" s="6" t="s">
        <v>23</v>
      </c>
      <c r="C10" s="11">
        <v>0.0</v>
      </c>
      <c r="K10" s="14">
        <f t="shared" si="1"/>
        <v>4</v>
      </c>
      <c r="L10" s="14">
        <f t="shared" si="2"/>
        <v>8</v>
      </c>
      <c r="Q10" s="11">
        <v>0.0</v>
      </c>
      <c r="R10" s="17"/>
    </row>
    <row r="11">
      <c r="A11" s="11">
        <v>9.0</v>
      </c>
      <c r="B11" s="6" t="s">
        <v>21</v>
      </c>
      <c r="C11" s="11">
        <v>0.0</v>
      </c>
      <c r="K11" s="14">
        <f t="shared" si="1"/>
        <v>4</v>
      </c>
      <c r="L11" s="14">
        <f t="shared" si="2"/>
        <v>8</v>
      </c>
      <c r="P11" s="11">
        <v>0.0</v>
      </c>
      <c r="R11" s="17"/>
    </row>
    <row r="12">
      <c r="A12" s="11">
        <v>10.0</v>
      </c>
      <c r="B12" s="6" t="s">
        <v>25</v>
      </c>
      <c r="C12" s="11">
        <v>0.0</v>
      </c>
      <c r="K12" s="14">
        <f t="shared" si="1"/>
        <v>4</v>
      </c>
      <c r="L12" s="14">
        <f t="shared" si="2"/>
        <v>8</v>
      </c>
      <c r="N12" s="11">
        <v>0.0</v>
      </c>
      <c r="R12" s="17"/>
    </row>
    <row r="13">
      <c r="A13" s="11">
        <v>11.0</v>
      </c>
      <c r="B13" s="12" t="s">
        <v>22</v>
      </c>
      <c r="E13" s="11">
        <v>0.0</v>
      </c>
      <c r="K13" s="14">
        <f t="shared" si="1"/>
        <v>4</v>
      </c>
      <c r="L13" s="14">
        <f t="shared" si="2"/>
        <v>8</v>
      </c>
      <c r="P13" s="11">
        <v>0.0</v>
      </c>
      <c r="R13" s="17"/>
    </row>
    <row r="14">
      <c r="A14" s="11">
        <v>12.0</v>
      </c>
      <c r="B14" s="12" t="s">
        <v>24</v>
      </c>
      <c r="E14" s="11">
        <v>0.0</v>
      </c>
      <c r="K14" s="14">
        <f t="shared" si="1"/>
        <v>4</v>
      </c>
      <c r="L14" s="14">
        <f t="shared" si="2"/>
        <v>8</v>
      </c>
      <c r="Q14" s="11">
        <v>0.0</v>
      </c>
      <c r="R14" s="17"/>
    </row>
    <row r="15">
      <c r="A15" s="11">
        <v>13.0</v>
      </c>
      <c r="B15" s="12" t="s">
        <v>25</v>
      </c>
      <c r="E15" s="11">
        <v>1.0</v>
      </c>
      <c r="J15" s="11">
        <v>0.0</v>
      </c>
      <c r="K15" s="14">
        <f t="shared" si="1"/>
        <v>8</v>
      </c>
      <c r="L15" s="14">
        <f t="shared" si="2"/>
        <v>8</v>
      </c>
      <c r="O15" s="17"/>
    </row>
    <row r="16">
      <c r="A16" s="11">
        <v>14.0</v>
      </c>
      <c r="B16" s="6" t="s">
        <v>20</v>
      </c>
      <c r="C16" s="11">
        <v>1.0</v>
      </c>
      <c r="J16" s="11">
        <v>1.0</v>
      </c>
      <c r="K16" s="14">
        <f t="shared" si="1"/>
        <v>22</v>
      </c>
      <c r="L16" s="14">
        <f t="shared" si="2"/>
        <v>8</v>
      </c>
      <c r="O16" s="17"/>
    </row>
    <row r="17">
      <c r="A17" s="11">
        <v>15.0</v>
      </c>
      <c r="B17" s="6" t="s">
        <v>22</v>
      </c>
      <c r="C17" s="11">
        <v>1.0</v>
      </c>
      <c r="J17" s="11">
        <v>0.0</v>
      </c>
      <c r="K17" s="14">
        <f t="shared" si="1"/>
        <v>26</v>
      </c>
      <c r="L17" s="14">
        <f t="shared" si="2"/>
        <v>8</v>
      </c>
      <c r="O17" s="17"/>
      <c r="P17" s="11">
        <v>0.0</v>
      </c>
    </row>
    <row r="18">
      <c r="A18" s="11">
        <v>16.0</v>
      </c>
      <c r="B18" s="6" t="s">
        <v>21</v>
      </c>
      <c r="C18" s="11">
        <v>0.0</v>
      </c>
      <c r="K18" s="14">
        <f t="shared" si="1"/>
        <v>26</v>
      </c>
      <c r="L18" s="14">
        <f t="shared" si="2"/>
        <v>8</v>
      </c>
      <c r="O18" s="17"/>
      <c r="P18" s="11">
        <v>0.0</v>
      </c>
    </row>
    <row r="19">
      <c r="A19" s="11">
        <v>17.0</v>
      </c>
      <c r="B19" s="6" t="s">
        <v>23</v>
      </c>
      <c r="C19" s="11">
        <v>0.0</v>
      </c>
      <c r="K19" s="14">
        <f t="shared" si="1"/>
        <v>26</v>
      </c>
      <c r="L19" s="14">
        <f t="shared" si="2"/>
        <v>8</v>
      </c>
      <c r="O19" s="17"/>
      <c r="Q19" s="11">
        <v>0.0</v>
      </c>
    </row>
    <row r="20">
      <c r="A20" s="11">
        <v>18.0</v>
      </c>
      <c r="B20" s="12" t="s">
        <v>24</v>
      </c>
      <c r="D20" s="11">
        <v>0.0</v>
      </c>
      <c r="K20" s="14">
        <f t="shared" si="1"/>
        <v>26</v>
      </c>
      <c r="L20" s="14">
        <f t="shared" si="2"/>
        <v>8</v>
      </c>
      <c r="O20" s="17"/>
      <c r="Q20" s="11">
        <v>0.0</v>
      </c>
    </row>
    <row r="21">
      <c r="A21" s="11">
        <v>19.0</v>
      </c>
      <c r="B21" s="12" t="s">
        <v>22</v>
      </c>
      <c r="K21" s="14">
        <f t="shared" si="1"/>
        <v>26</v>
      </c>
      <c r="L21" s="14">
        <f t="shared" si="2"/>
        <v>12</v>
      </c>
      <c r="M21" s="11">
        <v>0.0</v>
      </c>
      <c r="O21" s="17"/>
      <c r="R21" s="11">
        <v>1.0</v>
      </c>
    </row>
    <row r="22">
      <c r="A22" s="11">
        <v>20.0</v>
      </c>
      <c r="B22" s="12" t="s">
        <v>21</v>
      </c>
      <c r="K22" s="14">
        <f t="shared" si="1"/>
        <v>26</v>
      </c>
      <c r="L22" s="14">
        <f t="shared" si="2"/>
        <v>16</v>
      </c>
      <c r="M22" s="11">
        <v>0.0</v>
      </c>
      <c r="O22" s="17"/>
      <c r="Q22" s="11">
        <v>1.0</v>
      </c>
    </row>
    <row r="23">
      <c r="A23" s="11">
        <v>21.0</v>
      </c>
      <c r="B23" s="12" t="s">
        <v>20</v>
      </c>
      <c r="K23" s="14">
        <f t="shared" si="1"/>
        <v>26</v>
      </c>
      <c r="L23" s="14">
        <f t="shared" si="2"/>
        <v>30</v>
      </c>
      <c r="M23" s="11">
        <v>1.0</v>
      </c>
      <c r="O23" s="17"/>
      <c r="Q23" s="11">
        <v>1.0</v>
      </c>
    </row>
    <row r="24">
      <c r="A24" s="11">
        <v>22.0</v>
      </c>
      <c r="B24" s="12" t="s">
        <v>23</v>
      </c>
      <c r="K24" s="14">
        <f t="shared" si="1"/>
        <v>26</v>
      </c>
      <c r="L24" s="14">
        <f t="shared" si="2"/>
        <v>30</v>
      </c>
      <c r="O24" s="17"/>
    </row>
    <row r="25">
      <c r="A25" s="11">
        <v>23.0</v>
      </c>
      <c r="B25" s="6" t="s">
        <v>25</v>
      </c>
      <c r="C25" s="11">
        <v>0.0</v>
      </c>
      <c r="J25" s="11">
        <v>0.0</v>
      </c>
      <c r="K25" s="14">
        <f t="shared" si="1"/>
        <v>26</v>
      </c>
      <c r="L25" s="14">
        <f t="shared" si="2"/>
        <v>30</v>
      </c>
      <c r="O25" s="17"/>
      <c r="R25" s="11">
        <v>0.0</v>
      </c>
    </row>
    <row r="26">
      <c r="A26" s="15" t="s">
        <v>26</v>
      </c>
      <c r="C26" s="14">
        <f t="shared" ref="C26:I26" si="3">4*SUM(C3:C25)</f>
        <v>8</v>
      </c>
      <c r="D26" s="14">
        <f t="shared" si="3"/>
        <v>0</v>
      </c>
      <c r="E26" s="14">
        <f t="shared" si="3"/>
        <v>8</v>
      </c>
      <c r="F26" s="14">
        <f t="shared" si="3"/>
        <v>0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10</v>
      </c>
      <c r="K26" s="14">
        <f t="shared" ref="K26:L26" si="4">K25</f>
        <v>26</v>
      </c>
      <c r="L26" s="14">
        <f t="shared" si="4"/>
        <v>30</v>
      </c>
      <c r="M26" s="14">
        <f>10*SUM(M3:M25)</f>
        <v>10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4</v>
      </c>
      <c r="Q26" s="14">
        <f t="shared" si="5"/>
        <v>12</v>
      </c>
      <c r="R26" s="14">
        <f t="shared" si="5"/>
        <v>4</v>
      </c>
      <c r="S26" s="14">
        <f t="shared" si="5"/>
        <v>0</v>
      </c>
      <c r="T26" s="14">
        <f t="shared" si="5"/>
        <v>0</v>
      </c>
    </row>
  </sheetData>
  <mergeCells count="2">
    <mergeCell ref="C1:K1"/>
    <mergeCell ref="L1:T1"/>
  </mergeCells>
  <conditionalFormatting sqref="L26">
    <cfRule type="cellIs" dxfId="0" priority="1" operator="greaterThanOrEqual">
      <formula>K26</formula>
    </cfRule>
  </conditionalFormatting>
  <conditionalFormatting sqref="L26">
    <cfRule type="cellIs" dxfId="1" priority="2" operator="lessThan">
      <formula>K26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2" t="s">
        <v>132</v>
      </c>
      <c r="L1" s="2" t="s">
        <v>133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134</v>
      </c>
      <c r="D2" s="7" t="s">
        <v>135</v>
      </c>
      <c r="E2" s="7" t="s">
        <v>136</v>
      </c>
      <c r="F2" s="7" t="s">
        <v>137</v>
      </c>
      <c r="G2" s="7" t="s">
        <v>15</v>
      </c>
      <c r="H2" s="7" t="s">
        <v>14</v>
      </c>
      <c r="I2" s="7" t="s">
        <v>13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9" t="s">
        <v>138</v>
      </c>
      <c r="Q2" s="9" t="s">
        <v>139</v>
      </c>
      <c r="R2" s="9" t="s">
        <v>140</v>
      </c>
      <c r="S2" s="9" t="s">
        <v>141</v>
      </c>
      <c r="T2" s="9" t="s">
        <v>142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2" t="s">
        <v>20</v>
      </c>
      <c r="E3" s="11">
        <v>0.0</v>
      </c>
      <c r="K3" s="14">
        <f>4*SUM(C3:I3)+10*J3</f>
        <v>0</v>
      </c>
      <c r="L3" s="14">
        <f>10*M3+4*SUM(N3:T3)</f>
        <v>0</v>
      </c>
      <c r="R3" s="11">
        <v>0.0</v>
      </c>
      <c r="T3" s="17"/>
    </row>
    <row r="4">
      <c r="A4" s="11">
        <v>2.0</v>
      </c>
      <c r="B4" s="12" t="s">
        <v>21</v>
      </c>
      <c r="K4" s="14">
        <f t="shared" ref="K4:K25" si="1">K3+4*SUM(C4:I4)+10*J4</f>
        <v>0</v>
      </c>
      <c r="L4" s="14">
        <f t="shared" ref="L4:L25" si="2">L3+10*M4+4*SUM(N4:T4)</f>
        <v>14</v>
      </c>
      <c r="M4" s="11">
        <v>1.0</v>
      </c>
      <c r="P4" s="11">
        <v>1.0</v>
      </c>
      <c r="T4" s="17"/>
    </row>
    <row r="5">
      <c r="A5" s="11">
        <v>3.0</v>
      </c>
      <c r="B5" s="12" t="s">
        <v>22</v>
      </c>
      <c r="K5" s="14">
        <f t="shared" si="1"/>
        <v>0</v>
      </c>
      <c r="L5" s="14">
        <f t="shared" si="2"/>
        <v>18</v>
      </c>
      <c r="M5" s="11">
        <v>0.0</v>
      </c>
      <c r="P5" s="11">
        <v>1.0</v>
      </c>
      <c r="T5" s="17"/>
    </row>
    <row r="6">
      <c r="A6" s="11">
        <v>4.0</v>
      </c>
      <c r="B6" s="12" t="s">
        <v>23</v>
      </c>
      <c r="F6" s="11">
        <v>0.0</v>
      </c>
      <c r="K6" s="14">
        <f t="shared" si="1"/>
        <v>0</v>
      </c>
      <c r="L6" s="14">
        <f t="shared" si="2"/>
        <v>18</v>
      </c>
      <c r="P6" s="11">
        <v>0.0</v>
      </c>
      <c r="T6" s="17"/>
    </row>
    <row r="7">
      <c r="A7" s="11">
        <v>5.0</v>
      </c>
      <c r="B7" s="12" t="s">
        <v>24</v>
      </c>
      <c r="K7" s="14">
        <f t="shared" si="1"/>
        <v>0</v>
      </c>
      <c r="L7" s="14">
        <f t="shared" si="2"/>
        <v>22</v>
      </c>
      <c r="M7" s="11">
        <v>0.0</v>
      </c>
      <c r="Q7" s="11">
        <v>1.0</v>
      </c>
      <c r="T7" s="17"/>
    </row>
    <row r="8">
      <c r="A8" s="11">
        <v>6.0</v>
      </c>
      <c r="B8" s="12" t="s">
        <v>25</v>
      </c>
      <c r="E8" s="11">
        <v>1.0</v>
      </c>
      <c r="J8" s="11">
        <v>0.0</v>
      </c>
      <c r="K8" s="14">
        <f t="shared" si="1"/>
        <v>4</v>
      </c>
      <c r="L8" s="14">
        <f t="shared" si="2"/>
        <v>22</v>
      </c>
      <c r="R8" s="11">
        <v>0.0</v>
      </c>
      <c r="T8" s="17"/>
    </row>
    <row r="9">
      <c r="A9" s="11">
        <v>7.0</v>
      </c>
      <c r="B9" s="12" t="s">
        <v>20</v>
      </c>
      <c r="K9" s="14">
        <f t="shared" si="1"/>
        <v>4</v>
      </c>
      <c r="L9" s="14">
        <f t="shared" si="2"/>
        <v>26</v>
      </c>
      <c r="M9" s="11">
        <v>0.0</v>
      </c>
      <c r="R9" s="11">
        <v>1.0</v>
      </c>
      <c r="T9" s="17"/>
    </row>
    <row r="10">
      <c r="A10" s="11">
        <v>8.0</v>
      </c>
      <c r="B10" s="12" t="s">
        <v>23</v>
      </c>
      <c r="F10" s="11">
        <v>0.0</v>
      </c>
      <c r="K10" s="14">
        <f t="shared" si="1"/>
        <v>4</v>
      </c>
      <c r="L10" s="14">
        <f t="shared" si="2"/>
        <v>26</v>
      </c>
      <c r="Q10" s="11">
        <v>0.0</v>
      </c>
      <c r="T10" s="17"/>
    </row>
    <row r="11">
      <c r="A11" s="11">
        <v>9.0</v>
      </c>
      <c r="B11" s="12" t="s">
        <v>21</v>
      </c>
      <c r="E11" s="11">
        <v>1.0</v>
      </c>
      <c r="J11" s="11">
        <v>1.0</v>
      </c>
      <c r="K11" s="14">
        <f t="shared" si="1"/>
        <v>18</v>
      </c>
      <c r="L11" s="14">
        <f t="shared" si="2"/>
        <v>26</v>
      </c>
      <c r="T11" s="17"/>
    </row>
    <row r="12">
      <c r="A12" s="11">
        <v>10.0</v>
      </c>
      <c r="B12" s="12" t="s">
        <v>25</v>
      </c>
      <c r="D12" s="11">
        <v>0.0</v>
      </c>
      <c r="K12" s="14">
        <f t="shared" si="1"/>
        <v>18</v>
      </c>
      <c r="L12" s="14">
        <f t="shared" si="2"/>
        <v>26</v>
      </c>
      <c r="Q12" s="11">
        <v>0.0</v>
      </c>
      <c r="T12" s="17"/>
    </row>
    <row r="13">
      <c r="A13" s="11">
        <v>11.0</v>
      </c>
      <c r="B13" s="12" t="s">
        <v>22</v>
      </c>
      <c r="E13" s="11">
        <v>0.0</v>
      </c>
      <c r="K13" s="14">
        <f t="shared" si="1"/>
        <v>18</v>
      </c>
      <c r="L13" s="14">
        <f t="shared" si="2"/>
        <v>26</v>
      </c>
      <c r="P13" s="11">
        <v>0.0</v>
      </c>
      <c r="T13" s="17"/>
    </row>
    <row r="14">
      <c r="A14" s="11">
        <v>12.0</v>
      </c>
      <c r="B14" s="12" t="s">
        <v>24</v>
      </c>
      <c r="E14" s="11">
        <v>1.0</v>
      </c>
      <c r="J14" s="11">
        <v>0.0</v>
      </c>
      <c r="K14" s="14">
        <f t="shared" si="1"/>
        <v>22</v>
      </c>
      <c r="L14" s="14">
        <f t="shared" si="2"/>
        <v>26</v>
      </c>
      <c r="P14" s="11">
        <v>0.0</v>
      </c>
      <c r="T14" s="17"/>
    </row>
    <row r="15">
      <c r="A15" s="11">
        <v>13.0</v>
      </c>
      <c r="B15" s="12" t="s">
        <v>25</v>
      </c>
      <c r="K15" s="14">
        <f t="shared" si="1"/>
        <v>22</v>
      </c>
      <c r="L15" s="14">
        <f t="shared" si="2"/>
        <v>30</v>
      </c>
      <c r="M15" s="11">
        <v>0.0</v>
      </c>
      <c r="S15" s="17"/>
      <c r="T15" s="11">
        <v>1.0</v>
      </c>
    </row>
    <row r="16">
      <c r="A16" s="11">
        <v>14.0</v>
      </c>
      <c r="B16" s="12" t="s">
        <v>20</v>
      </c>
      <c r="F16" s="11">
        <v>0.0</v>
      </c>
      <c r="K16" s="14">
        <f t="shared" si="1"/>
        <v>22</v>
      </c>
      <c r="L16" s="14">
        <f t="shared" si="2"/>
        <v>30</v>
      </c>
      <c r="R16" s="11">
        <v>0.0</v>
      </c>
      <c r="S16" s="17"/>
    </row>
    <row r="17">
      <c r="A17" s="11">
        <v>15.0</v>
      </c>
      <c r="B17" s="12" t="s">
        <v>22</v>
      </c>
      <c r="E17" s="11">
        <v>1.0</v>
      </c>
      <c r="J17" s="11">
        <v>0.0</v>
      </c>
      <c r="K17" s="14">
        <f t="shared" si="1"/>
        <v>26</v>
      </c>
      <c r="L17" s="14">
        <f t="shared" si="2"/>
        <v>30</v>
      </c>
      <c r="S17" s="17"/>
    </row>
    <row r="18">
      <c r="A18" s="11">
        <v>16.0</v>
      </c>
      <c r="B18" s="6" t="s">
        <v>21</v>
      </c>
      <c r="C18" s="11">
        <v>1.0</v>
      </c>
      <c r="J18" s="11">
        <v>1.0</v>
      </c>
      <c r="K18" s="14">
        <f t="shared" si="1"/>
        <v>40</v>
      </c>
      <c r="L18" s="14">
        <f t="shared" si="2"/>
        <v>30</v>
      </c>
      <c r="Q18" s="11">
        <v>0.0</v>
      </c>
      <c r="S18" s="17"/>
    </row>
    <row r="19">
      <c r="A19" s="11">
        <v>17.0</v>
      </c>
      <c r="B19" s="12" t="s">
        <v>23</v>
      </c>
      <c r="E19" s="11">
        <v>0.0</v>
      </c>
      <c r="K19" s="14">
        <f t="shared" si="1"/>
        <v>40</v>
      </c>
      <c r="L19" s="14">
        <f t="shared" si="2"/>
        <v>30</v>
      </c>
      <c r="Q19" s="11">
        <v>0.0</v>
      </c>
      <c r="S19" s="17"/>
    </row>
    <row r="20">
      <c r="A20" s="11">
        <v>18.0</v>
      </c>
      <c r="B20" s="12" t="s">
        <v>24</v>
      </c>
      <c r="K20" s="14">
        <f t="shared" si="1"/>
        <v>40</v>
      </c>
      <c r="L20" s="14">
        <f t="shared" si="2"/>
        <v>34</v>
      </c>
      <c r="M20" s="11">
        <v>0.0</v>
      </c>
      <c r="Q20" s="11">
        <v>1.0</v>
      </c>
      <c r="S20" s="17"/>
    </row>
    <row r="21">
      <c r="A21" s="11">
        <v>19.0</v>
      </c>
      <c r="B21" s="12" t="s">
        <v>22</v>
      </c>
      <c r="E21" s="11">
        <v>0.0</v>
      </c>
      <c r="K21" s="14">
        <f t="shared" si="1"/>
        <v>40</v>
      </c>
      <c r="L21" s="14">
        <f t="shared" si="2"/>
        <v>34</v>
      </c>
      <c r="P21" s="11">
        <v>0.0</v>
      </c>
      <c r="S21" s="17"/>
    </row>
    <row r="22">
      <c r="A22" s="11">
        <v>20.0</v>
      </c>
      <c r="B22" s="12" t="s">
        <v>21</v>
      </c>
      <c r="K22" s="14">
        <f t="shared" si="1"/>
        <v>40</v>
      </c>
      <c r="L22" s="14">
        <f t="shared" si="2"/>
        <v>38</v>
      </c>
      <c r="M22" s="11">
        <v>0.0</v>
      </c>
      <c r="Q22" s="11">
        <v>1.0</v>
      </c>
      <c r="S22" s="17"/>
    </row>
    <row r="23">
      <c r="A23" s="11">
        <v>21.0</v>
      </c>
      <c r="B23" s="6" t="s">
        <v>20</v>
      </c>
      <c r="C23" s="11">
        <v>0.0</v>
      </c>
      <c r="K23" s="14">
        <f t="shared" si="1"/>
        <v>40</v>
      </c>
      <c r="L23" s="14">
        <f t="shared" si="2"/>
        <v>38</v>
      </c>
      <c r="R23" s="11">
        <v>0.0</v>
      </c>
      <c r="S23" s="17"/>
    </row>
    <row r="24">
      <c r="A24" s="11">
        <v>22.0</v>
      </c>
      <c r="B24" s="12" t="s">
        <v>23</v>
      </c>
      <c r="E24" s="11">
        <v>0.0</v>
      </c>
      <c r="K24" s="14">
        <f t="shared" si="1"/>
        <v>40</v>
      </c>
      <c r="L24" s="14">
        <f t="shared" si="2"/>
        <v>38</v>
      </c>
      <c r="P24" s="11">
        <v>0.0</v>
      </c>
      <c r="S24" s="17"/>
    </row>
    <row r="25">
      <c r="A25" s="11">
        <v>23.0</v>
      </c>
      <c r="B25" s="12" t="s">
        <v>25</v>
      </c>
      <c r="K25" s="14">
        <f t="shared" si="1"/>
        <v>40</v>
      </c>
      <c r="L25" s="14">
        <f t="shared" si="2"/>
        <v>42</v>
      </c>
      <c r="M25" s="11">
        <v>0.0</v>
      </c>
      <c r="P25" s="11">
        <v>1.0</v>
      </c>
      <c r="S25" s="17"/>
    </row>
    <row r="26">
      <c r="A26" s="15" t="s">
        <v>26</v>
      </c>
      <c r="C26" s="14">
        <f t="shared" ref="C26:I26" si="3">4*SUM(C3:C25)</f>
        <v>4</v>
      </c>
      <c r="D26" s="14">
        <f t="shared" si="3"/>
        <v>0</v>
      </c>
      <c r="E26" s="14">
        <f t="shared" si="3"/>
        <v>16</v>
      </c>
      <c r="F26" s="14">
        <f t="shared" si="3"/>
        <v>0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20</v>
      </c>
      <c r="K26" s="14">
        <f t="shared" ref="K26:L26" si="4">K25</f>
        <v>40</v>
      </c>
      <c r="L26" s="14">
        <f t="shared" si="4"/>
        <v>42</v>
      </c>
      <c r="M26" s="14">
        <f>10*SUM(M3:M25)</f>
        <v>10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12</v>
      </c>
      <c r="Q26" s="14">
        <f t="shared" si="5"/>
        <v>12</v>
      </c>
      <c r="R26" s="14">
        <f t="shared" si="5"/>
        <v>4</v>
      </c>
      <c r="S26" s="14">
        <f t="shared" si="5"/>
        <v>0</v>
      </c>
      <c r="T26" s="14">
        <f t="shared" si="5"/>
        <v>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3" width="4.71"/>
    <col customWidth="1" hidden="1" min="14" max="17" width="4.71"/>
    <col customWidth="1" min="18" max="20" width="4.71"/>
  </cols>
  <sheetData>
    <row r="1" ht="18.75" customHeight="1">
      <c r="A1" s="1"/>
      <c r="B1" s="2"/>
      <c r="C1" s="2" t="s">
        <v>143</v>
      </c>
      <c r="L1" s="2" t="s">
        <v>144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135</v>
      </c>
      <c r="D2" s="7" t="s">
        <v>73</v>
      </c>
      <c r="E2" s="7" t="s">
        <v>95</v>
      </c>
      <c r="F2" s="7" t="s">
        <v>145</v>
      </c>
      <c r="G2" s="7" t="s">
        <v>146</v>
      </c>
      <c r="H2" s="7" t="s">
        <v>8</v>
      </c>
      <c r="I2" s="7" t="s">
        <v>147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8" t="s">
        <v>15</v>
      </c>
      <c r="Q2" s="8" t="s">
        <v>84</v>
      </c>
      <c r="R2" s="9" t="s">
        <v>148</v>
      </c>
      <c r="S2" s="9" t="s">
        <v>34</v>
      </c>
      <c r="T2" s="9" t="s">
        <v>149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9" t="s">
        <v>20</v>
      </c>
      <c r="C3" s="17"/>
      <c r="F3" s="17"/>
      <c r="G3" s="11">
        <v>0.0</v>
      </c>
      <c r="I3" s="17"/>
      <c r="K3" s="14">
        <f>4*SUM(C3:I3)+10*J3</f>
        <v>0</v>
      </c>
      <c r="L3" s="14">
        <f>10*M3+4*SUM(N3:T3)</f>
        <v>0</v>
      </c>
      <c r="R3" s="17"/>
    </row>
    <row r="4">
      <c r="A4" s="11">
        <v>2.0</v>
      </c>
      <c r="B4" s="19" t="s">
        <v>21</v>
      </c>
      <c r="C4" s="17"/>
      <c r="F4" s="17"/>
      <c r="G4" s="11">
        <v>1.0</v>
      </c>
      <c r="I4" s="17"/>
      <c r="J4" s="11">
        <v>0.0</v>
      </c>
      <c r="K4" s="14">
        <f t="shared" ref="K4:K25" si="1">K3+4*SUM(C4:I4)+10*J4</f>
        <v>4</v>
      </c>
      <c r="L4" s="14">
        <f t="shared" ref="L4:L25" si="2">L3+10*M4+4*SUM(N4:T4)</f>
        <v>0</v>
      </c>
      <c r="R4" s="17"/>
    </row>
    <row r="5">
      <c r="A5" s="11">
        <v>3.0</v>
      </c>
      <c r="B5" s="19" t="s">
        <v>22</v>
      </c>
      <c r="C5" s="17"/>
      <c r="E5" s="11">
        <v>0.0</v>
      </c>
      <c r="F5" s="17"/>
      <c r="I5" s="17"/>
      <c r="K5" s="14">
        <f t="shared" si="1"/>
        <v>4</v>
      </c>
      <c r="L5" s="14">
        <f t="shared" si="2"/>
        <v>0</v>
      </c>
      <c r="R5" s="17"/>
      <c r="T5" s="11">
        <v>0.0</v>
      </c>
    </row>
    <row r="6">
      <c r="A6" s="11">
        <v>4.0</v>
      </c>
      <c r="B6" s="19" t="s">
        <v>23</v>
      </c>
      <c r="C6" s="17"/>
      <c r="F6" s="17"/>
      <c r="I6" s="17"/>
      <c r="K6" s="14">
        <f t="shared" si="1"/>
        <v>4</v>
      </c>
      <c r="L6" s="14">
        <f t="shared" si="2"/>
        <v>0</v>
      </c>
      <c r="R6" s="17"/>
    </row>
    <row r="7">
      <c r="A7" s="11">
        <v>5.0</v>
      </c>
      <c r="B7" s="19" t="s">
        <v>24</v>
      </c>
      <c r="C7" s="17"/>
      <c r="E7" s="11">
        <v>1.0</v>
      </c>
      <c r="F7" s="17"/>
      <c r="I7" s="17"/>
      <c r="J7" s="11">
        <v>0.0</v>
      </c>
      <c r="K7" s="14">
        <f t="shared" si="1"/>
        <v>8</v>
      </c>
      <c r="L7" s="14">
        <f t="shared" si="2"/>
        <v>0</v>
      </c>
      <c r="R7" s="17"/>
    </row>
    <row r="8">
      <c r="A8" s="11">
        <v>6.0</v>
      </c>
      <c r="B8" s="19" t="s">
        <v>25</v>
      </c>
      <c r="C8" s="17"/>
      <c r="F8" s="17"/>
      <c r="G8" s="11">
        <v>1.0</v>
      </c>
      <c r="I8" s="17"/>
      <c r="J8" s="11">
        <v>0.0</v>
      </c>
      <c r="K8" s="14">
        <f t="shared" si="1"/>
        <v>12</v>
      </c>
      <c r="L8" s="14">
        <f t="shared" si="2"/>
        <v>0</v>
      </c>
      <c r="R8" s="17"/>
      <c r="S8" s="11">
        <v>0.0</v>
      </c>
    </row>
    <row r="9">
      <c r="A9" s="11">
        <v>7.0</v>
      </c>
      <c r="B9" s="19" t="s">
        <v>20</v>
      </c>
      <c r="C9" s="17"/>
      <c r="F9" s="17"/>
      <c r="G9" s="11">
        <v>0.0</v>
      </c>
      <c r="I9" s="17"/>
      <c r="K9" s="14">
        <f t="shared" si="1"/>
        <v>12</v>
      </c>
      <c r="L9" s="14">
        <f t="shared" si="2"/>
        <v>0</v>
      </c>
      <c r="R9" s="17"/>
    </row>
    <row r="10">
      <c r="A10" s="11">
        <v>8.0</v>
      </c>
      <c r="B10" s="19" t="s">
        <v>23</v>
      </c>
      <c r="C10" s="17"/>
      <c r="F10" s="17"/>
      <c r="G10" s="11">
        <v>1.0</v>
      </c>
      <c r="I10" s="17"/>
      <c r="J10" s="11">
        <v>0.0</v>
      </c>
      <c r="K10" s="14">
        <f t="shared" si="1"/>
        <v>16</v>
      </c>
      <c r="L10" s="14">
        <f t="shared" si="2"/>
        <v>0</v>
      </c>
      <c r="R10" s="17"/>
    </row>
    <row r="11">
      <c r="A11" s="11">
        <v>9.0</v>
      </c>
      <c r="B11" s="19" t="s">
        <v>21</v>
      </c>
      <c r="C11" s="17"/>
      <c r="E11" s="11">
        <v>0.0</v>
      </c>
      <c r="F11" s="17"/>
      <c r="I11" s="17"/>
      <c r="K11" s="14">
        <f t="shared" si="1"/>
        <v>16</v>
      </c>
      <c r="L11" s="14">
        <f t="shared" si="2"/>
        <v>0</v>
      </c>
      <c r="R11" s="17"/>
      <c r="S11" s="11">
        <v>0.0</v>
      </c>
    </row>
    <row r="12">
      <c r="A12" s="11">
        <v>10.0</v>
      </c>
      <c r="B12" s="19" t="s">
        <v>25</v>
      </c>
      <c r="C12" s="17"/>
      <c r="F12" s="17"/>
      <c r="G12" s="11">
        <v>0.0</v>
      </c>
      <c r="I12" s="17"/>
      <c r="K12" s="14">
        <f t="shared" si="1"/>
        <v>16</v>
      </c>
      <c r="L12" s="14">
        <f t="shared" si="2"/>
        <v>0</v>
      </c>
      <c r="R12" s="17"/>
    </row>
    <row r="13">
      <c r="A13" s="11">
        <v>11.0</v>
      </c>
      <c r="B13" s="19" t="s">
        <v>22</v>
      </c>
      <c r="C13" s="17"/>
      <c r="F13" s="17"/>
      <c r="G13" s="11">
        <v>0.0</v>
      </c>
      <c r="I13" s="17"/>
      <c r="K13" s="14">
        <f t="shared" si="1"/>
        <v>16</v>
      </c>
      <c r="L13" s="14">
        <f t="shared" si="2"/>
        <v>0</v>
      </c>
      <c r="R13" s="17"/>
      <c r="T13" s="11">
        <v>0.0</v>
      </c>
    </row>
    <row r="14">
      <c r="A14" s="11">
        <v>12.0</v>
      </c>
      <c r="B14" s="19" t="s">
        <v>24</v>
      </c>
      <c r="C14" s="17"/>
      <c r="F14" s="17"/>
      <c r="I14" s="17"/>
      <c r="K14" s="14">
        <f t="shared" si="1"/>
        <v>16</v>
      </c>
      <c r="L14" s="14">
        <f t="shared" si="2"/>
        <v>0</v>
      </c>
      <c r="R14" s="17"/>
    </row>
    <row r="15">
      <c r="A15" s="11">
        <v>13.0</v>
      </c>
      <c r="B15" s="12" t="s">
        <v>25</v>
      </c>
      <c r="D15" s="17"/>
      <c r="F15" s="11">
        <v>-1.0</v>
      </c>
      <c r="H15" s="17"/>
      <c r="I15" s="17"/>
      <c r="K15" s="14">
        <f t="shared" si="1"/>
        <v>12</v>
      </c>
      <c r="L15" s="14">
        <f t="shared" si="2"/>
        <v>14</v>
      </c>
      <c r="M15" s="11">
        <v>1.0</v>
      </c>
      <c r="R15" s="17"/>
      <c r="S15" s="11">
        <v>1.0</v>
      </c>
    </row>
    <row r="16">
      <c r="A16" s="11">
        <v>14.0</v>
      </c>
      <c r="B16" s="6" t="s">
        <v>20</v>
      </c>
      <c r="C16" s="11">
        <v>0.0</v>
      </c>
      <c r="D16" s="17"/>
      <c r="H16" s="17"/>
      <c r="I16" s="17"/>
      <c r="K16" s="14">
        <f t="shared" si="1"/>
        <v>12</v>
      </c>
      <c r="L16" s="14">
        <f t="shared" si="2"/>
        <v>14</v>
      </c>
      <c r="R16" s="17"/>
      <c r="S16" s="11">
        <v>0.0</v>
      </c>
    </row>
    <row r="17">
      <c r="A17" s="11">
        <v>15.0</v>
      </c>
      <c r="B17" s="12" t="s">
        <v>22</v>
      </c>
      <c r="D17" s="17"/>
      <c r="G17" s="11">
        <v>0.0</v>
      </c>
      <c r="H17" s="17"/>
      <c r="I17" s="17"/>
      <c r="K17" s="14">
        <f t="shared" si="1"/>
        <v>12</v>
      </c>
      <c r="L17" s="14">
        <f t="shared" si="2"/>
        <v>14</v>
      </c>
      <c r="R17" s="17"/>
      <c r="S17" s="11">
        <v>0.0</v>
      </c>
    </row>
    <row r="18">
      <c r="A18" s="11">
        <v>16.0</v>
      </c>
      <c r="B18" s="12" t="s">
        <v>21</v>
      </c>
      <c r="D18" s="17"/>
      <c r="G18" s="11">
        <v>1.0</v>
      </c>
      <c r="H18" s="17"/>
      <c r="I18" s="17"/>
      <c r="J18" s="11">
        <v>1.0</v>
      </c>
      <c r="K18" s="14">
        <f t="shared" si="1"/>
        <v>26</v>
      </c>
      <c r="L18" s="14">
        <f t="shared" si="2"/>
        <v>14</v>
      </c>
      <c r="R18" s="11">
        <v>0.0</v>
      </c>
    </row>
    <row r="19">
      <c r="A19" s="11">
        <v>17.0</v>
      </c>
      <c r="B19" s="12" t="s">
        <v>23</v>
      </c>
      <c r="D19" s="17"/>
      <c r="E19" s="11">
        <v>0.0</v>
      </c>
      <c r="H19" s="17"/>
      <c r="I19" s="17"/>
      <c r="K19" s="14">
        <f t="shared" si="1"/>
        <v>26</v>
      </c>
      <c r="L19" s="14">
        <f t="shared" si="2"/>
        <v>14</v>
      </c>
    </row>
    <row r="20">
      <c r="A20" s="11">
        <v>18.0</v>
      </c>
      <c r="B20" s="12" t="s">
        <v>24</v>
      </c>
      <c r="D20" s="17"/>
      <c r="G20" s="11">
        <v>0.0</v>
      </c>
      <c r="H20" s="17"/>
      <c r="I20" s="17"/>
      <c r="K20" s="14">
        <f t="shared" si="1"/>
        <v>26</v>
      </c>
      <c r="L20" s="14">
        <f t="shared" si="2"/>
        <v>14</v>
      </c>
      <c r="T20" s="11">
        <v>0.0</v>
      </c>
    </row>
    <row r="21">
      <c r="A21" s="11">
        <v>19.0</v>
      </c>
      <c r="B21" s="12" t="s">
        <v>22</v>
      </c>
      <c r="D21" s="17"/>
      <c r="E21" s="11">
        <v>0.0</v>
      </c>
      <c r="H21" s="17"/>
      <c r="I21" s="17"/>
      <c r="K21" s="14">
        <f t="shared" si="1"/>
        <v>26</v>
      </c>
      <c r="L21" s="14">
        <f t="shared" si="2"/>
        <v>14</v>
      </c>
      <c r="R21" s="11">
        <v>0.0</v>
      </c>
    </row>
    <row r="22">
      <c r="A22" s="11">
        <v>20.0</v>
      </c>
      <c r="B22" s="12" t="s">
        <v>21</v>
      </c>
      <c r="D22" s="17"/>
      <c r="E22" s="11">
        <v>1.0</v>
      </c>
      <c r="H22" s="17"/>
      <c r="I22" s="17"/>
      <c r="J22" s="11">
        <v>0.0</v>
      </c>
      <c r="K22" s="14">
        <f t="shared" si="1"/>
        <v>30</v>
      </c>
      <c r="L22" s="14">
        <f t="shared" si="2"/>
        <v>14</v>
      </c>
    </row>
    <row r="23">
      <c r="A23" s="11">
        <v>21.0</v>
      </c>
      <c r="B23" s="12" t="s">
        <v>20</v>
      </c>
      <c r="D23" s="17"/>
      <c r="F23" s="11">
        <v>0.0</v>
      </c>
      <c r="H23" s="17"/>
      <c r="I23" s="17"/>
      <c r="K23" s="14">
        <f t="shared" si="1"/>
        <v>30</v>
      </c>
      <c r="L23" s="14">
        <f t="shared" si="2"/>
        <v>14</v>
      </c>
    </row>
    <row r="24">
      <c r="A24" s="11">
        <v>22.0</v>
      </c>
      <c r="B24" s="12" t="s">
        <v>23</v>
      </c>
      <c r="D24" s="17"/>
      <c r="F24" s="11">
        <v>0.0</v>
      </c>
      <c r="H24" s="17"/>
      <c r="I24" s="17"/>
      <c r="K24" s="14">
        <f t="shared" si="1"/>
        <v>30</v>
      </c>
      <c r="L24" s="14">
        <f t="shared" si="2"/>
        <v>14</v>
      </c>
      <c r="S24" s="11">
        <v>0.0</v>
      </c>
    </row>
    <row r="25">
      <c r="A25" s="11">
        <v>23.0</v>
      </c>
      <c r="B25" s="12" t="s">
        <v>25</v>
      </c>
      <c r="D25" s="17"/>
      <c r="G25" s="11">
        <v>0.0</v>
      </c>
      <c r="H25" s="17"/>
      <c r="I25" s="17"/>
      <c r="K25" s="14">
        <f t="shared" si="1"/>
        <v>30</v>
      </c>
      <c r="L25" s="14">
        <f t="shared" si="2"/>
        <v>14</v>
      </c>
      <c r="T25" s="11">
        <v>0.0</v>
      </c>
    </row>
    <row r="26">
      <c r="A26" s="15" t="s">
        <v>26</v>
      </c>
      <c r="C26" s="14">
        <f t="shared" ref="C26:I26" si="3">4*SUM(C3:C25)</f>
        <v>0</v>
      </c>
      <c r="D26" s="14">
        <f t="shared" si="3"/>
        <v>0</v>
      </c>
      <c r="E26" s="14">
        <f t="shared" si="3"/>
        <v>8</v>
      </c>
      <c r="F26" s="14">
        <f t="shared" si="3"/>
        <v>-4</v>
      </c>
      <c r="G26" s="14">
        <f t="shared" si="3"/>
        <v>16</v>
      </c>
      <c r="H26" s="14">
        <f t="shared" si="3"/>
        <v>0</v>
      </c>
      <c r="I26" s="14">
        <f t="shared" si="3"/>
        <v>0</v>
      </c>
      <c r="J26" s="14">
        <f>10*SUM(J3:J25)</f>
        <v>10</v>
      </c>
      <c r="K26" s="14">
        <f t="shared" ref="K26:L26" si="4">K25</f>
        <v>30</v>
      </c>
      <c r="L26" s="14">
        <f t="shared" si="4"/>
        <v>14</v>
      </c>
      <c r="M26" s="14">
        <f>10*SUM(M3:M25)</f>
        <v>10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0</v>
      </c>
      <c r="S26" s="14">
        <f t="shared" si="5"/>
        <v>4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150</v>
      </c>
      <c r="L1" s="2" t="s">
        <v>151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152</v>
      </c>
      <c r="D2" s="7" t="s">
        <v>153</v>
      </c>
      <c r="E2" s="7" t="s">
        <v>73</v>
      </c>
      <c r="F2" s="7" t="s">
        <v>154</v>
      </c>
      <c r="G2" s="7"/>
      <c r="H2" s="7" t="s">
        <v>14</v>
      </c>
      <c r="I2" s="7" t="s">
        <v>13</v>
      </c>
      <c r="J2" s="7" t="s">
        <v>11</v>
      </c>
      <c r="K2" s="5" t="s">
        <v>12</v>
      </c>
      <c r="L2" s="5" t="s">
        <v>12</v>
      </c>
      <c r="M2" s="7" t="s">
        <v>11</v>
      </c>
      <c r="N2" s="9" t="s">
        <v>155</v>
      </c>
      <c r="O2" s="9" t="s">
        <v>156</v>
      </c>
      <c r="P2" s="9" t="s">
        <v>157</v>
      </c>
      <c r="Q2" s="9" t="s">
        <v>158</v>
      </c>
      <c r="R2" s="9" t="s">
        <v>159</v>
      </c>
      <c r="S2" s="9" t="s">
        <v>160</v>
      </c>
      <c r="T2" s="9" t="s">
        <v>161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2" t="s">
        <v>20</v>
      </c>
      <c r="E3" s="11">
        <v>0.0</v>
      </c>
      <c r="K3" s="14">
        <f>4*SUM(C3:I3)+10*J3</f>
        <v>0</v>
      </c>
      <c r="L3" s="14">
        <f>10*M3+4*SUM(N3:T3)</f>
        <v>0</v>
      </c>
      <c r="N3" s="13"/>
      <c r="O3" s="13"/>
      <c r="P3" s="13"/>
      <c r="R3" s="11">
        <v>0.0</v>
      </c>
    </row>
    <row r="4">
      <c r="A4" s="11">
        <v>2.0</v>
      </c>
      <c r="B4" s="12" t="s">
        <v>21</v>
      </c>
      <c r="K4" s="14">
        <f t="shared" ref="K4:K25" si="1">K3+4*SUM(C4:I4)+10*J4</f>
        <v>0</v>
      </c>
      <c r="L4" s="14">
        <f t="shared" ref="L4:L25" si="2">L3+10*M4+4*SUM(N4:T4)</f>
        <v>4</v>
      </c>
      <c r="M4" s="11">
        <v>0.0</v>
      </c>
      <c r="N4" s="13"/>
      <c r="O4" s="13"/>
      <c r="P4" s="13"/>
      <c r="T4" s="11">
        <v>1.0</v>
      </c>
    </row>
    <row r="5">
      <c r="A5" s="11">
        <v>3.0</v>
      </c>
      <c r="B5" s="12" t="s">
        <v>22</v>
      </c>
      <c r="K5" s="14">
        <f t="shared" si="1"/>
        <v>0</v>
      </c>
      <c r="L5" s="14">
        <f t="shared" si="2"/>
        <v>8</v>
      </c>
      <c r="M5" s="11">
        <v>0.0</v>
      </c>
      <c r="N5" s="13"/>
      <c r="O5" s="13"/>
      <c r="P5" s="13"/>
      <c r="T5" s="11">
        <v>1.0</v>
      </c>
    </row>
    <row r="6">
      <c r="A6" s="11">
        <v>4.0</v>
      </c>
      <c r="B6" s="12" t="s">
        <v>23</v>
      </c>
      <c r="E6" s="11">
        <v>1.0</v>
      </c>
      <c r="J6" s="11">
        <v>0.0</v>
      </c>
      <c r="K6" s="14">
        <f t="shared" si="1"/>
        <v>4</v>
      </c>
      <c r="L6" s="14">
        <f t="shared" si="2"/>
        <v>8</v>
      </c>
      <c r="N6" s="13"/>
      <c r="O6" s="13"/>
      <c r="P6" s="13"/>
    </row>
    <row r="7">
      <c r="A7" s="11">
        <v>5.0</v>
      </c>
      <c r="B7" s="12" t="s">
        <v>24</v>
      </c>
      <c r="E7" s="11">
        <v>0.0</v>
      </c>
      <c r="K7" s="14">
        <f t="shared" si="1"/>
        <v>4</v>
      </c>
      <c r="L7" s="14">
        <f t="shared" si="2"/>
        <v>8</v>
      </c>
      <c r="N7" s="13"/>
      <c r="O7" s="13"/>
      <c r="P7" s="13"/>
      <c r="R7" s="11">
        <v>0.0</v>
      </c>
    </row>
    <row r="8">
      <c r="A8" s="11">
        <v>6.0</v>
      </c>
      <c r="B8" s="12" t="s">
        <v>25</v>
      </c>
      <c r="E8" s="11">
        <v>0.0</v>
      </c>
      <c r="K8" s="14">
        <f t="shared" si="1"/>
        <v>4</v>
      </c>
      <c r="L8" s="14">
        <f t="shared" si="2"/>
        <v>8</v>
      </c>
      <c r="N8" s="13"/>
      <c r="O8" s="13"/>
      <c r="P8" s="13"/>
      <c r="S8" s="11">
        <v>0.0</v>
      </c>
    </row>
    <row r="9">
      <c r="A9" s="11">
        <v>7.0</v>
      </c>
      <c r="B9" s="12" t="s">
        <v>20</v>
      </c>
      <c r="E9" s="11">
        <v>0.0</v>
      </c>
      <c r="K9" s="14">
        <f t="shared" si="1"/>
        <v>4</v>
      </c>
      <c r="L9" s="14">
        <f t="shared" si="2"/>
        <v>8</v>
      </c>
      <c r="N9" s="13"/>
      <c r="O9" s="13"/>
      <c r="P9" s="13"/>
      <c r="T9" s="11">
        <v>0.0</v>
      </c>
    </row>
    <row r="10">
      <c r="A10" s="11">
        <v>8.0</v>
      </c>
      <c r="B10" s="12" t="s">
        <v>23</v>
      </c>
      <c r="E10" s="11">
        <v>0.0</v>
      </c>
      <c r="K10" s="14">
        <f t="shared" si="1"/>
        <v>4</v>
      </c>
      <c r="L10" s="14">
        <f t="shared" si="2"/>
        <v>8</v>
      </c>
      <c r="N10" s="13"/>
      <c r="O10" s="13"/>
      <c r="P10" s="13"/>
      <c r="T10" s="11">
        <v>0.0</v>
      </c>
    </row>
    <row r="11">
      <c r="A11" s="11">
        <v>9.0</v>
      </c>
      <c r="B11" s="12" t="s">
        <v>21</v>
      </c>
      <c r="K11" s="14">
        <f t="shared" si="1"/>
        <v>4</v>
      </c>
      <c r="L11" s="14">
        <f t="shared" si="2"/>
        <v>22</v>
      </c>
      <c r="M11" s="11">
        <v>1.0</v>
      </c>
      <c r="N11" s="13"/>
      <c r="O11" s="13"/>
      <c r="P11" s="13"/>
      <c r="T11" s="11">
        <v>1.0</v>
      </c>
    </row>
    <row r="12">
      <c r="A12" s="11">
        <v>10.0</v>
      </c>
      <c r="B12" s="12" t="s">
        <v>25</v>
      </c>
      <c r="E12" s="11">
        <v>0.0</v>
      </c>
      <c r="K12" s="14">
        <f t="shared" si="1"/>
        <v>4</v>
      </c>
      <c r="L12" s="14">
        <f t="shared" si="2"/>
        <v>22</v>
      </c>
      <c r="N12" s="13"/>
      <c r="O12" s="13"/>
      <c r="P12" s="13"/>
      <c r="T12" s="11">
        <v>0.0</v>
      </c>
    </row>
    <row r="13">
      <c r="A13" s="11">
        <v>11.0</v>
      </c>
      <c r="B13" s="12" t="s">
        <v>22</v>
      </c>
      <c r="E13" s="11">
        <v>1.0</v>
      </c>
      <c r="J13" s="11">
        <v>0.0</v>
      </c>
      <c r="K13" s="14">
        <f t="shared" si="1"/>
        <v>8</v>
      </c>
      <c r="L13" s="14">
        <f t="shared" si="2"/>
        <v>22</v>
      </c>
      <c r="N13" s="13"/>
      <c r="O13" s="13"/>
      <c r="P13" s="13"/>
      <c r="T13" s="11">
        <v>0.0</v>
      </c>
    </row>
    <row r="14">
      <c r="A14" s="11">
        <v>12.0</v>
      </c>
      <c r="B14" s="12" t="s">
        <v>24</v>
      </c>
      <c r="K14" s="14">
        <f t="shared" si="1"/>
        <v>8</v>
      </c>
      <c r="L14" s="14">
        <f t="shared" si="2"/>
        <v>36</v>
      </c>
      <c r="M14" s="11">
        <v>1.0</v>
      </c>
      <c r="N14" s="13"/>
      <c r="O14" s="13"/>
      <c r="P14" s="13"/>
      <c r="T14" s="11">
        <v>1.0</v>
      </c>
    </row>
    <row r="15">
      <c r="A15" s="11">
        <v>13.0</v>
      </c>
      <c r="B15" s="12" t="s">
        <v>25</v>
      </c>
      <c r="K15" s="14">
        <f t="shared" si="1"/>
        <v>8</v>
      </c>
      <c r="L15" s="14">
        <f t="shared" si="2"/>
        <v>40</v>
      </c>
      <c r="M15" s="11">
        <v>0.0</v>
      </c>
      <c r="N15" s="13"/>
      <c r="O15" s="13"/>
      <c r="Q15" s="13"/>
      <c r="S15" s="11">
        <v>1.0</v>
      </c>
    </row>
    <row r="16">
      <c r="A16" s="11">
        <v>14.0</v>
      </c>
      <c r="B16" s="12" t="s">
        <v>20</v>
      </c>
      <c r="K16" s="14">
        <f t="shared" si="1"/>
        <v>8</v>
      </c>
      <c r="L16" s="14">
        <f t="shared" si="2"/>
        <v>44</v>
      </c>
      <c r="M16" s="11">
        <v>0.0</v>
      </c>
      <c r="N16" s="13"/>
      <c r="O16" s="13"/>
      <c r="Q16" s="13"/>
      <c r="T16" s="11">
        <v>1.0</v>
      </c>
    </row>
    <row r="17">
      <c r="A17" s="11">
        <v>15.0</v>
      </c>
      <c r="B17" s="12" t="s">
        <v>22</v>
      </c>
      <c r="K17" s="14">
        <f t="shared" si="1"/>
        <v>8</v>
      </c>
      <c r="L17" s="14">
        <f t="shared" si="2"/>
        <v>48</v>
      </c>
      <c r="M17" s="11">
        <v>0.0</v>
      </c>
      <c r="N17" s="13"/>
      <c r="O17" s="13"/>
      <c r="Q17" s="13"/>
      <c r="T17" s="11">
        <v>1.0</v>
      </c>
    </row>
    <row r="18">
      <c r="A18" s="11">
        <v>16.0</v>
      </c>
      <c r="B18" s="12" t="s">
        <v>21</v>
      </c>
      <c r="E18" s="11">
        <v>1.0</v>
      </c>
      <c r="J18" s="11">
        <v>0.0</v>
      </c>
      <c r="K18" s="14">
        <f t="shared" si="1"/>
        <v>12</v>
      </c>
      <c r="L18" s="14">
        <f t="shared" si="2"/>
        <v>48</v>
      </c>
      <c r="N18" s="13"/>
      <c r="O18" s="13"/>
      <c r="Q18" s="13"/>
      <c r="T18" s="11">
        <v>0.0</v>
      </c>
    </row>
    <row r="19">
      <c r="A19" s="11">
        <v>17.0</v>
      </c>
      <c r="B19" s="12" t="s">
        <v>23</v>
      </c>
      <c r="E19" s="11">
        <v>0.0</v>
      </c>
      <c r="K19" s="14">
        <f t="shared" si="1"/>
        <v>12</v>
      </c>
      <c r="L19" s="14">
        <f t="shared" si="2"/>
        <v>48</v>
      </c>
      <c r="N19" s="13"/>
      <c r="O19" s="13"/>
      <c r="P19" s="11" t="s">
        <v>162</v>
      </c>
      <c r="Q19" s="13"/>
      <c r="T19" s="11">
        <v>0.0</v>
      </c>
    </row>
    <row r="20">
      <c r="A20" s="11">
        <v>18.0</v>
      </c>
      <c r="B20" s="12" t="s">
        <v>24</v>
      </c>
      <c r="E20" s="11">
        <v>0.0</v>
      </c>
      <c r="K20" s="14">
        <f t="shared" si="1"/>
        <v>12</v>
      </c>
      <c r="L20" s="14">
        <f t="shared" si="2"/>
        <v>52</v>
      </c>
      <c r="M20" s="11">
        <v>0.0</v>
      </c>
      <c r="N20" s="13"/>
      <c r="O20" s="13"/>
      <c r="Q20" s="13"/>
      <c r="S20" s="11">
        <v>1.0</v>
      </c>
    </row>
    <row r="21">
      <c r="A21" s="11">
        <v>19.0</v>
      </c>
      <c r="B21" s="12" t="s">
        <v>22</v>
      </c>
      <c r="E21" s="11">
        <v>0.0</v>
      </c>
      <c r="K21" s="14">
        <f t="shared" si="1"/>
        <v>12</v>
      </c>
      <c r="L21" s="14">
        <f t="shared" si="2"/>
        <v>52</v>
      </c>
      <c r="N21" s="13"/>
      <c r="O21" s="13"/>
      <c r="Q21" s="13"/>
      <c r="R21" s="11">
        <v>0.0</v>
      </c>
    </row>
    <row r="22">
      <c r="A22" s="11">
        <v>20.0</v>
      </c>
      <c r="B22" s="12" t="s">
        <v>21</v>
      </c>
      <c r="E22" s="11">
        <v>0.0</v>
      </c>
      <c r="K22" s="14">
        <f t="shared" si="1"/>
        <v>12</v>
      </c>
      <c r="L22" s="14">
        <f t="shared" si="2"/>
        <v>52</v>
      </c>
      <c r="N22" s="13"/>
      <c r="O22" s="13"/>
      <c r="Q22" s="13"/>
      <c r="T22" s="11">
        <v>0.0</v>
      </c>
    </row>
    <row r="23">
      <c r="A23" s="11">
        <v>21.0</v>
      </c>
      <c r="B23" s="12" t="s">
        <v>20</v>
      </c>
      <c r="K23" s="14">
        <f t="shared" si="1"/>
        <v>12</v>
      </c>
      <c r="L23" s="14">
        <f t="shared" si="2"/>
        <v>56</v>
      </c>
      <c r="M23" s="11">
        <v>0.0</v>
      </c>
      <c r="N23" s="13"/>
      <c r="O23" s="13"/>
      <c r="P23" s="11">
        <v>1.0</v>
      </c>
      <c r="Q23" s="13"/>
    </row>
    <row r="24">
      <c r="A24" s="11">
        <v>22.0</v>
      </c>
      <c r="B24" s="12" t="s">
        <v>23</v>
      </c>
      <c r="E24" s="11">
        <v>0.0</v>
      </c>
      <c r="K24" s="14">
        <f t="shared" si="1"/>
        <v>12</v>
      </c>
      <c r="L24" s="14">
        <f t="shared" si="2"/>
        <v>56</v>
      </c>
      <c r="N24" s="13"/>
      <c r="O24" s="13"/>
      <c r="Q24" s="13"/>
      <c r="T24" s="11">
        <v>0.0</v>
      </c>
    </row>
    <row r="25">
      <c r="A25" s="11">
        <v>23.0</v>
      </c>
      <c r="B25" s="12" t="s">
        <v>25</v>
      </c>
      <c r="E25" s="11">
        <v>1.0</v>
      </c>
      <c r="J25" s="11">
        <v>0.0</v>
      </c>
      <c r="K25" s="14">
        <f t="shared" si="1"/>
        <v>16</v>
      </c>
      <c r="L25" s="14">
        <f t="shared" si="2"/>
        <v>56</v>
      </c>
      <c r="N25" s="13"/>
      <c r="O25" s="13"/>
      <c r="Q25" s="13"/>
      <c r="T25" s="11">
        <v>0.0</v>
      </c>
    </row>
    <row r="26">
      <c r="A26" s="15" t="s">
        <v>26</v>
      </c>
      <c r="C26" s="14">
        <f t="shared" ref="C26:I26" si="3">4*SUM(C3:C25)</f>
        <v>0</v>
      </c>
      <c r="D26" s="14">
        <f t="shared" si="3"/>
        <v>0</v>
      </c>
      <c r="E26" s="14">
        <f t="shared" si="3"/>
        <v>16</v>
      </c>
      <c r="F26" s="14">
        <f t="shared" si="3"/>
        <v>0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0</v>
      </c>
      <c r="K26" s="14">
        <f t="shared" ref="K26:L26" si="4">K25</f>
        <v>16</v>
      </c>
      <c r="L26" s="14">
        <f t="shared" si="4"/>
        <v>56</v>
      </c>
      <c r="M26" s="14">
        <f>10*SUM(M3:M25)</f>
        <v>20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4</v>
      </c>
      <c r="Q26" s="14">
        <f t="shared" si="5"/>
        <v>0</v>
      </c>
      <c r="R26" s="14">
        <f t="shared" si="5"/>
        <v>0</v>
      </c>
      <c r="S26" s="14">
        <f t="shared" si="5"/>
        <v>8</v>
      </c>
      <c r="T26" s="14">
        <f t="shared" si="5"/>
        <v>24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27</v>
      </c>
      <c r="L1" s="2" t="s">
        <v>28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11</v>
      </c>
      <c r="K2" s="5" t="s">
        <v>12</v>
      </c>
      <c r="L2" s="5" t="s">
        <v>12</v>
      </c>
      <c r="M2" s="7" t="s">
        <v>11</v>
      </c>
      <c r="N2" s="9" t="s">
        <v>36</v>
      </c>
      <c r="O2" s="9" t="s">
        <v>37</v>
      </c>
      <c r="P2" s="9" t="s">
        <v>38</v>
      </c>
      <c r="Q2" s="9" t="s">
        <v>39</v>
      </c>
      <c r="R2" s="8" t="s">
        <v>40</v>
      </c>
      <c r="S2" s="8" t="s">
        <v>41</v>
      </c>
      <c r="T2" s="16" t="s">
        <v>42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2" t="s">
        <v>20</v>
      </c>
      <c r="E3" s="17"/>
      <c r="G3" s="17"/>
      <c r="I3" s="17"/>
      <c r="K3" s="14">
        <f>4*SUM(C3:I3)+10*J3</f>
        <v>0</v>
      </c>
      <c r="L3" s="14">
        <f>10*M3+4*SUM(N3:T3)</f>
        <v>0</v>
      </c>
      <c r="O3" s="11">
        <v>0.0</v>
      </c>
    </row>
    <row r="4">
      <c r="A4" s="11">
        <v>2.0</v>
      </c>
      <c r="B4" s="12" t="s">
        <v>21</v>
      </c>
      <c r="E4" s="17"/>
      <c r="F4" s="11">
        <v>1.0</v>
      </c>
      <c r="G4" s="17"/>
      <c r="I4" s="17"/>
      <c r="J4" s="11">
        <v>0.0</v>
      </c>
      <c r="K4" s="14">
        <f t="shared" ref="K4:K25" si="1">K3+4*SUM(C4:I4)+10*J4</f>
        <v>4</v>
      </c>
      <c r="L4" s="14">
        <f t="shared" ref="L4:L25" si="2">L3+10*M4+4*SUM(N4:T4)</f>
        <v>0</v>
      </c>
      <c r="N4" s="11">
        <v>0.0</v>
      </c>
    </row>
    <row r="5">
      <c r="A5" s="11">
        <v>3.0</v>
      </c>
      <c r="B5" s="6" t="s">
        <v>22</v>
      </c>
      <c r="C5" s="11">
        <v>0.0</v>
      </c>
      <c r="E5" s="17"/>
      <c r="G5" s="17"/>
      <c r="I5" s="17"/>
      <c r="K5" s="14">
        <f t="shared" si="1"/>
        <v>4</v>
      </c>
      <c r="L5" s="14">
        <f t="shared" si="2"/>
        <v>0</v>
      </c>
      <c r="O5" s="11">
        <v>0.0</v>
      </c>
    </row>
    <row r="6">
      <c r="A6" s="11">
        <v>4.0</v>
      </c>
      <c r="B6" s="12" t="s">
        <v>23</v>
      </c>
      <c r="E6" s="17"/>
      <c r="G6" s="17"/>
      <c r="H6" s="11">
        <v>1.0</v>
      </c>
      <c r="I6" s="17"/>
      <c r="J6" s="11">
        <v>1.0</v>
      </c>
      <c r="K6" s="14">
        <f t="shared" si="1"/>
        <v>18</v>
      </c>
      <c r="L6" s="14">
        <f t="shared" si="2"/>
        <v>0</v>
      </c>
    </row>
    <row r="7">
      <c r="A7" s="11">
        <v>5.0</v>
      </c>
      <c r="B7" s="12" t="s">
        <v>24</v>
      </c>
      <c r="E7" s="17"/>
      <c r="G7" s="17"/>
      <c r="I7" s="17"/>
      <c r="K7" s="14">
        <f t="shared" si="1"/>
        <v>18</v>
      </c>
      <c r="L7" s="14">
        <f t="shared" si="2"/>
        <v>4</v>
      </c>
      <c r="M7" s="11">
        <v>0.0</v>
      </c>
      <c r="O7" s="11">
        <v>1.0</v>
      </c>
    </row>
    <row r="8">
      <c r="A8" s="11">
        <v>6.0</v>
      </c>
      <c r="B8" s="12" t="s">
        <v>25</v>
      </c>
      <c r="D8" s="11">
        <v>1.0</v>
      </c>
      <c r="E8" s="17"/>
      <c r="G8" s="17"/>
      <c r="I8" s="17"/>
      <c r="J8" s="11">
        <v>0.0</v>
      </c>
      <c r="K8" s="14">
        <f t="shared" si="1"/>
        <v>22</v>
      </c>
      <c r="L8" s="14">
        <f t="shared" si="2"/>
        <v>4</v>
      </c>
    </row>
    <row r="9">
      <c r="A9" s="11">
        <v>7.0</v>
      </c>
      <c r="B9" s="12" t="s">
        <v>20</v>
      </c>
      <c r="E9" s="17"/>
      <c r="G9" s="17"/>
      <c r="I9" s="17"/>
      <c r="K9" s="14">
        <f t="shared" si="1"/>
        <v>22</v>
      </c>
      <c r="L9" s="14">
        <f t="shared" si="2"/>
        <v>4</v>
      </c>
      <c r="Q9" s="11">
        <v>0.0</v>
      </c>
    </row>
    <row r="10">
      <c r="A10" s="11">
        <v>8.0</v>
      </c>
      <c r="B10" s="12" t="s">
        <v>23</v>
      </c>
      <c r="E10" s="17"/>
      <c r="G10" s="17"/>
      <c r="I10" s="17"/>
      <c r="K10" s="14">
        <f t="shared" si="1"/>
        <v>22</v>
      </c>
      <c r="L10" s="14">
        <f t="shared" si="2"/>
        <v>8</v>
      </c>
      <c r="M10" s="11">
        <v>0.0</v>
      </c>
      <c r="N10" s="11">
        <v>1.0</v>
      </c>
    </row>
    <row r="11">
      <c r="A11" s="11">
        <v>9.0</v>
      </c>
      <c r="B11" s="12" t="s">
        <v>21</v>
      </c>
      <c r="D11" s="11">
        <v>0.0</v>
      </c>
      <c r="E11" s="17"/>
      <c r="G11" s="17"/>
      <c r="I11" s="17"/>
      <c r="K11" s="14">
        <f t="shared" si="1"/>
        <v>22</v>
      </c>
      <c r="L11" s="14">
        <f t="shared" si="2"/>
        <v>8</v>
      </c>
      <c r="O11" s="11">
        <v>0.0</v>
      </c>
    </row>
    <row r="12">
      <c r="A12" s="11">
        <v>10.0</v>
      </c>
      <c r="B12" s="12" t="s">
        <v>25</v>
      </c>
      <c r="D12" s="11">
        <v>0.0</v>
      </c>
      <c r="E12" s="17"/>
      <c r="G12" s="17"/>
      <c r="I12" s="17"/>
      <c r="K12" s="14">
        <f t="shared" si="1"/>
        <v>22</v>
      </c>
      <c r="L12" s="14">
        <f t="shared" si="2"/>
        <v>8</v>
      </c>
      <c r="O12" s="11">
        <v>0.0</v>
      </c>
    </row>
    <row r="13">
      <c r="A13" s="11">
        <v>11.0</v>
      </c>
      <c r="B13" s="12" t="s">
        <v>22</v>
      </c>
      <c r="E13" s="17"/>
      <c r="G13" s="17"/>
      <c r="I13" s="17"/>
      <c r="K13" s="14">
        <f t="shared" si="1"/>
        <v>22</v>
      </c>
      <c r="L13" s="14">
        <f t="shared" si="2"/>
        <v>12</v>
      </c>
      <c r="M13" s="11">
        <v>0.0</v>
      </c>
      <c r="Q13" s="11">
        <v>1.0</v>
      </c>
    </row>
    <row r="14">
      <c r="A14" s="11">
        <v>12.0</v>
      </c>
      <c r="B14" s="12" t="s">
        <v>24</v>
      </c>
      <c r="E14" s="17"/>
      <c r="G14" s="17"/>
      <c r="I14" s="17"/>
      <c r="K14" s="14">
        <f t="shared" si="1"/>
        <v>22</v>
      </c>
      <c r="L14" s="14">
        <f t="shared" si="2"/>
        <v>12</v>
      </c>
    </row>
    <row r="15">
      <c r="A15" s="11">
        <v>13.0</v>
      </c>
      <c r="B15" s="12" t="s">
        <v>25</v>
      </c>
      <c r="E15" s="17"/>
      <c r="G15" s="17"/>
      <c r="H15" s="11">
        <v>1.0</v>
      </c>
      <c r="I15" s="17"/>
      <c r="J15" s="11">
        <v>0.0</v>
      </c>
      <c r="K15" s="14">
        <f t="shared" si="1"/>
        <v>26</v>
      </c>
      <c r="L15" s="14">
        <f t="shared" si="2"/>
        <v>12</v>
      </c>
      <c r="O15" s="11">
        <v>0.0</v>
      </c>
    </row>
    <row r="16">
      <c r="A16" s="11">
        <v>14.0</v>
      </c>
      <c r="B16" s="6" t="s">
        <v>20</v>
      </c>
      <c r="C16" s="11">
        <v>0.0</v>
      </c>
      <c r="E16" s="17"/>
      <c r="G16" s="17"/>
      <c r="I16" s="17"/>
      <c r="K16" s="14">
        <f t="shared" si="1"/>
        <v>26</v>
      </c>
      <c r="L16" s="14">
        <f t="shared" si="2"/>
        <v>12</v>
      </c>
      <c r="N16" s="11">
        <v>0.0</v>
      </c>
    </row>
    <row r="17">
      <c r="A17" s="11">
        <v>15.0</v>
      </c>
      <c r="B17" s="12" t="s">
        <v>22</v>
      </c>
      <c r="D17" s="11">
        <v>0.0</v>
      </c>
      <c r="E17" s="17"/>
      <c r="G17" s="17"/>
      <c r="I17" s="17"/>
      <c r="K17" s="14">
        <f t="shared" si="1"/>
        <v>26</v>
      </c>
      <c r="L17" s="14">
        <f t="shared" si="2"/>
        <v>12</v>
      </c>
      <c r="N17" s="11">
        <v>0.0</v>
      </c>
    </row>
    <row r="18">
      <c r="A18" s="11">
        <v>16.0</v>
      </c>
      <c r="B18" s="6" t="s">
        <v>21</v>
      </c>
      <c r="C18" s="11">
        <v>0.0</v>
      </c>
      <c r="E18" s="17"/>
      <c r="G18" s="17"/>
      <c r="I18" s="17"/>
      <c r="K18" s="14">
        <f t="shared" si="1"/>
        <v>26</v>
      </c>
      <c r="L18" s="14">
        <f t="shared" si="2"/>
        <v>12</v>
      </c>
      <c r="O18" s="11">
        <v>0.0</v>
      </c>
    </row>
    <row r="19">
      <c r="A19" s="11">
        <v>17.0</v>
      </c>
      <c r="B19" s="12" t="s">
        <v>23</v>
      </c>
      <c r="E19" s="17"/>
      <c r="G19" s="17"/>
      <c r="I19" s="17"/>
      <c r="K19" s="14">
        <f t="shared" si="1"/>
        <v>26</v>
      </c>
      <c r="L19" s="14">
        <f t="shared" si="2"/>
        <v>12</v>
      </c>
      <c r="O19" s="11">
        <v>0.0</v>
      </c>
    </row>
    <row r="20">
      <c r="A20" s="11">
        <v>18.0</v>
      </c>
      <c r="B20" s="6" t="s">
        <v>24</v>
      </c>
      <c r="C20" s="11">
        <v>0.0</v>
      </c>
      <c r="E20" s="17"/>
      <c r="G20" s="17"/>
      <c r="I20" s="17"/>
      <c r="K20" s="14">
        <f t="shared" si="1"/>
        <v>26</v>
      </c>
      <c r="L20" s="14">
        <f t="shared" si="2"/>
        <v>16</v>
      </c>
      <c r="M20" s="11">
        <v>0.0</v>
      </c>
      <c r="N20" s="11">
        <v>1.0</v>
      </c>
    </row>
    <row r="21">
      <c r="A21" s="11">
        <v>19.0</v>
      </c>
      <c r="B21" s="12" t="s">
        <v>22</v>
      </c>
      <c r="E21" s="17"/>
      <c r="F21" s="11">
        <v>0.0</v>
      </c>
      <c r="G21" s="17"/>
      <c r="I21" s="17"/>
      <c r="K21" s="14">
        <f t="shared" si="1"/>
        <v>26</v>
      </c>
      <c r="L21" s="14">
        <f t="shared" si="2"/>
        <v>20</v>
      </c>
      <c r="M21" s="11">
        <v>0.0</v>
      </c>
      <c r="O21" s="11">
        <v>1.0</v>
      </c>
    </row>
    <row r="22">
      <c r="A22" s="11">
        <v>20.0</v>
      </c>
      <c r="B22" s="12" t="s">
        <v>21</v>
      </c>
      <c r="E22" s="17"/>
      <c r="G22" s="17"/>
      <c r="I22" s="17"/>
      <c r="K22" s="14">
        <f t="shared" si="1"/>
        <v>26</v>
      </c>
      <c r="L22" s="14">
        <f t="shared" si="2"/>
        <v>20</v>
      </c>
    </row>
    <row r="23">
      <c r="A23" s="11">
        <v>21.0</v>
      </c>
      <c r="B23" s="12" t="s">
        <v>20</v>
      </c>
      <c r="E23" s="17"/>
      <c r="G23" s="17"/>
      <c r="I23" s="17"/>
      <c r="K23" s="14">
        <f t="shared" si="1"/>
        <v>26</v>
      </c>
      <c r="L23" s="14">
        <f t="shared" si="2"/>
        <v>20</v>
      </c>
    </row>
    <row r="24">
      <c r="A24" s="11">
        <v>22.0</v>
      </c>
      <c r="B24" s="6" t="s">
        <v>23</v>
      </c>
      <c r="C24" s="11">
        <v>0.0</v>
      </c>
      <c r="E24" s="17"/>
      <c r="G24" s="17"/>
      <c r="I24" s="17"/>
      <c r="K24" s="14">
        <f t="shared" si="1"/>
        <v>26</v>
      </c>
      <c r="L24" s="14">
        <f t="shared" si="2"/>
        <v>20</v>
      </c>
      <c r="O24" s="11">
        <v>0.0</v>
      </c>
    </row>
    <row r="25">
      <c r="A25" s="11">
        <v>23.0</v>
      </c>
      <c r="B25" s="12" t="s">
        <v>25</v>
      </c>
      <c r="D25" s="11">
        <v>1.0</v>
      </c>
      <c r="E25" s="17"/>
      <c r="G25" s="17"/>
      <c r="I25" s="17"/>
      <c r="J25" s="11">
        <v>0.0</v>
      </c>
      <c r="K25" s="14">
        <f t="shared" si="1"/>
        <v>30</v>
      </c>
      <c r="L25" s="14">
        <f t="shared" si="2"/>
        <v>20</v>
      </c>
    </row>
    <row r="26">
      <c r="A26" s="15" t="s">
        <v>26</v>
      </c>
      <c r="C26" s="14">
        <f t="shared" ref="C26:I26" si="3">4*SUM(C3:C25)</f>
        <v>0</v>
      </c>
      <c r="D26" s="14">
        <f t="shared" si="3"/>
        <v>8</v>
      </c>
      <c r="E26" s="14">
        <f t="shared" si="3"/>
        <v>0</v>
      </c>
      <c r="F26" s="14">
        <f t="shared" si="3"/>
        <v>4</v>
      </c>
      <c r="G26" s="14">
        <f t="shared" si="3"/>
        <v>0</v>
      </c>
      <c r="H26" s="14">
        <f t="shared" si="3"/>
        <v>8</v>
      </c>
      <c r="I26" s="14">
        <f t="shared" si="3"/>
        <v>0</v>
      </c>
      <c r="J26" s="14">
        <f>10*SUM(J3:J25)</f>
        <v>10</v>
      </c>
      <c r="K26" s="14">
        <f t="shared" ref="K26:L26" si="4">K25</f>
        <v>30</v>
      </c>
      <c r="L26" s="14">
        <f t="shared" si="4"/>
        <v>20</v>
      </c>
      <c r="M26" s="14">
        <f>10*SUM(M3:M25)</f>
        <v>0</v>
      </c>
      <c r="N26" s="14">
        <f t="shared" ref="N26:T26" si="5">4*SUM(N3:N25)</f>
        <v>8</v>
      </c>
      <c r="O26" s="14">
        <f t="shared" si="5"/>
        <v>8</v>
      </c>
      <c r="P26" s="14">
        <f t="shared" si="5"/>
        <v>0</v>
      </c>
      <c r="Q26" s="14">
        <f t="shared" si="5"/>
        <v>4</v>
      </c>
      <c r="R26" s="14">
        <f t="shared" si="5"/>
        <v>0</v>
      </c>
      <c r="S26" s="14">
        <f t="shared" si="5"/>
        <v>0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4.71"/>
    <col customWidth="1" hidden="1" min="8" max="9" width="4.71"/>
    <col customWidth="1" min="10" max="13" width="4.71"/>
    <col customWidth="1" hidden="1" min="14" max="16" width="4.71"/>
    <col customWidth="1" min="17" max="20" width="4.71"/>
  </cols>
  <sheetData>
    <row r="1" ht="18.75" customHeight="1">
      <c r="A1" s="1"/>
      <c r="B1" s="2"/>
      <c r="C1" s="2" t="s">
        <v>43</v>
      </c>
      <c r="L1" s="2" t="s">
        <v>44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45</v>
      </c>
      <c r="D2" s="7" t="s">
        <v>46</v>
      </c>
      <c r="E2" s="7" t="s">
        <v>47</v>
      </c>
      <c r="F2" s="7" t="s">
        <v>48</v>
      </c>
      <c r="G2" s="7" t="s">
        <v>49</v>
      </c>
      <c r="H2" s="7" t="s">
        <v>14</v>
      </c>
      <c r="I2" s="7" t="s">
        <v>13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8" t="s">
        <v>15</v>
      </c>
      <c r="Q2" s="9" t="s">
        <v>50</v>
      </c>
      <c r="R2" s="9" t="s">
        <v>51</v>
      </c>
      <c r="S2" s="9" t="s">
        <v>52</v>
      </c>
      <c r="T2" s="9" t="s">
        <v>53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2" t="s">
        <v>20</v>
      </c>
      <c r="D3" s="17"/>
      <c r="F3" s="17"/>
      <c r="G3" s="11">
        <v>0.0</v>
      </c>
      <c r="K3" s="14">
        <f>4*SUM(C3:I3)+10*J3</f>
        <v>0</v>
      </c>
      <c r="L3" s="14">
        <f>10*M3+4*SUM(N3:T3)</f>
        <v>0</v>
      </c>
      <c r="Q3" s="17"/>
      <c r="T3" s="11">
        <v>0.0</v>
      </c>
    </row>
    <row r="4">
      <c r="A4" s="11">
        <v>2.0</v>
      </c>
      <c r="B4" s="12" t="s">
        <v>21</v>
      </c>
      <c r="D4" s="17"/>
      <c r="F4" s="17"/>
      <c r="G4" s="11">
        <v>0.0</v>
      </c>
      <c r="K4" s="14">
        <f t="shared" ref="K4:K25" si="1">K3+4*SUM(C4:I4)+10*J4</f>
        <v>0</v>
      </c>
      <c r="L4" s="14">
        <f t="shared" ref="L4:L25" si="2">L3+10*M4+4*SUM(N4:T4)</f>
        <v>4</v>
      </c>
      <c r="M4" s="11">
        <v>0.0</v>
      </c>
      <c r="Q4" s="17"/>
      <c r="S4" s="11">
        <v>1.0</v>
      </c>
    </row>
    <row r="5">
      <c r="A5" s="11">
        <v>3.0</v>
      </c>
      <c r="B5" s="6" t="s">
        <v>22</v>
      </c>
      <c r="C5" s="11">
        <v>0.0</v>
      </c>
      <c r="D5" s="17"/>
      <c r="F5" s="17"/>
      <c r="K5" s="14">
        <f t="shared" si="1"/>
        <v>0</v>
      </c>
      <c r="L5" s="14">
        <f t="shared" si="2"/>
        <v>4</v>
      </c>
      <c r="Q5" s="17"/>
      <c r="R5" s="11">
        <v>0.0</v>
      </c>
    </row>
    <row r="6">
      <c r="A6" s="11">
        <v>4.0</v>
      </c>
      <c r="B6" s="12" t="s">
        <v>23</v>
      </c>
      <c r="D6" s="17"/>
      <c r="E6" s="11">
        <v>1.0</v>
      </c>
      <c r="F6" s="17"/>
      <c r="J6" s="11">
        <v>0.0</v>
      </c>
      <c r="K6" s="14">
        <f t="shared" si="1"/>
        <v>4</v>
      </c>
      <c r="L6" s="14">
        <f t="shared" si="2"/>
        <v>4</v>
      </c>
      <c r="Q6" s="17"/>
    </row>
    <row r="7">
      <c r="A7" s="11">
        <v>5.0</v>
      </c>
      <c r="B7" s="12" t="s">
        <v>24</v>
      </c>
      <c r="D7" s="17"/>
      <c r="E7" s="11">
        <v>0.0</v>
      </c>
      <c r="F7" s="17"/>
      <c r="K7" s="14">
        <f t="shared" si="1"/>
        <v>4</v>
      </c>
      <c r="L7" s="14">
        <f t="shared" si="2"/>
        <v>8</v>
      </c>
      <c r="M7" s="11">
        <v>0.0</v>
      </c>
      <c r="Q7" s="17"/>
      <c r="T7" s="11">
        <v>1.0</v>
      </c>
    </row>
    <row r="8">
      <c r="A8" s="11">
        <v>6.0</v>
      </c>
      <c r="B8" s="12" t="s">
        <v>25</v>
      </c>
      <c r="D8" s="17"/>
      <c r="F8" s="17"/>
      <c r="K8" s="14">
        <f t="shared" si="1"/>
        <v>4</v>
      </c>
      <c r="L8" s="14">
        <f t="shared" si="2"/>
        <v>12</v>
      </c>
      <c r="M8" s="11">
        <v>0.0</v>
      </c>
      <c r="Q8" s="17"/>
      <c r="R8" s="11">
        <v>1.0</v>
      </c>
    </row>
    <row r="9">
      <c r="A9" s="11">
        <v>7.0</v>
      </c>
      <c r="B9" s="12" t="s">
        <v>20</v>
      </c>
      <c r="D9" s="17"/>
      <c r="F9" s="17"/>
      <c r="G9" s="11">
        <v>0.0</v>
      </c>
      <c r="K9" s="14">
        <f t="shared" si="1"/>
        <v>4</v>
      </c>
      <c r="L9" s="14">
        <f t="shared" si="2"/>
        <v>12</v>
      </c>
      <c r="Q9" s="17"/>
    </row>
    <row r="10">
      <c r="A10" s="11">
        <v>8.0</v>
      </c>
      <c r="B10" s="12" t="s">
        <v>23</v>
      </c>
      <c r="D10" s="17"/>
      <c r="E10" s="11">
        <v>0.0</v>
      </c>
      <c r="F10" s="17"/>
      <c r="K10" s="14">
        <f t="shared" si="1"/>
        <v>4</v>
      </c>
      <c r="L10" s="14">
        <f t="shared" si="2"/>
        <v>16</v>
      </c>
      <c r="M10" s="11">
        <v>0.0</v>
      </c>
      <c r="Q10" s="17"/>
      <c r="S10" s="11">
        <v>1.0</v>
      </c>
    </row>
    <row r="11">
      <c r="A11" s="11">
        <v>9.0</v>
      </c>
      <c r="B11" s="12" t="s">
        <v>21</v>
      </c>
      <c r="D11" s="17"/>
      <c r="E11" s="11">
        <v>0.0</v>
      </c>
      <c r="F11" s="17"/>
      <c r="K11" s="14">
        <f t="shared" si="1"/>
        <v>4</v>
      </c>
      <c r="L11" s="14">
        <f t="shared" si="2"/>
        <v>16</v>
      </c>
      <c r="Q11" s="17"/>
    </row>
    <row r="12">
      <c r="A12" s="11">
        <v>10.0</v>
      </c>
      <c r="B12" s="12" t="s">
        <v>25</v>
      </c>
      <c r="D12" s="17"/>
      <c r="E12" s="11">
        <v>0.0</v>
      </c>
      <c r="F12" s="17"/>
      <c r="K12" s="14">
        <f t="shared" si="1"/>
        <v>4</v>
      </c>
      <c r="L12" s="14">
        <f t="shared" si="2"/>
        <v>16</v>
      </c>
      <c r="Q12" s="17"/>
      <c r="R12" s="11">
        <v>0.0</v>
      </c>
    </row>
    <row r="13">
      <c r="A13" s="11">
        <v>11.0</v>
      </c>
      <c r="B13" s="12" t="s">
        <v>22</v>
      </c>
      <c r="D13" s="17"/>
      <c r="E13" s="11">
        <v>0.0</v>
      </c>
      <c r="F13" s="17"/>
      <c r="K13" s="14">
        <f t="shared" si="1"/>
        <v>4</v>
      </c>
      <c r="L13" s="14">
        <f t="shared" si="2"/>
        <v>20</v>
      </c>
      <c r="M13" s="11">
        <v>0.0</v>
      </c>
      <c r="Q13" s="17"/>
      <c r="R13" s="11">
        <v>1.0</v>
      </c>
    </row>
    <row r="14">
      <c r="A14" s="11">
        <v>12.0</v>
      </c>
      <c r="B14" s="12" t="s">
        <v>24</v>
      </c>
      <c r="D14" s="17"/>
      <c r="F14" s="17"/>
      <c r="G14" s="11">
        <v>0.0</v>
      </c>
      <c r="K14" s="14">
        <f t="shared" si="1"/>
        <v>4</v>
      </c>
      <c r="L14" s="14">
        <f t="shared" si="2"/>
        <v>20</v>
      </c>
      <c r="Q14" s="17"/>
      <c r="R14" s="11">
        <v>0.0</v>
      </c>
    </row>
    <row r="15">
      <c r="A15" s="11">
        <v>13.0</v>
      </c>
      <c r="B15" s="12" t="s">
        <v>25</v>
      </c>
      <c r="D15" s="17"/>
      <c r="E15" s="11">
        <v>1.0</v>
      </c>
      <c r="F15" s="17"/>
      <c r="J15" s="11">
        <v>0.0</v>
      </c>
      <c r="K15" s="14">
        <f t="shared" si="1"/>
        <v>8</v>
      </c>
      <c r="L15" s="14">
        <f t="shared" si="2"/>
        <v>16</v>
      </c>
      <c r="Q15" s="17"/>
      <c r="T15" s="11">
        <v>-1.0</v>
      </c>
    </row>
    <row r="16">
      <c r="A16" s="11">
        <v>14.0</v>
      </c>
      <c r="B16" s="6" t="s">
        <v>20</v>
      </c>
      <c r="C16" s="11">
        <v>0.0</v>
      </c>
      <c r="D16" s="17"/>
      <c r="F16" s="17"/>
      <c r="K16" s="14">
        <f t="shared" si="1"/>
        <v>8</v>
      </c>
      <c r="L16" s="14">
        <f t="shared" si="2"/>
        <v>16</v>
      </c>
      <c r="Q16" s="17"/>
      <c r="T16" s="11">
        <v>0.0</v>
      </c>
    </row>
    <row r="17">
      <c r="A17" s="11">
        <v>15.0</v>
      </c>
      <c r="B17" s="12" t="s">
        <v>22</v>
      </c>
      <c r="D17" s="17"/>
      <c r="F17" s="17"/>
      <c r="G17" s="11">
        <v>1.0</v>
      </c>
      <c r="J17" s="11">
        <v>0.0</v>
      </c>
      <c r="K17" s="14">
        <f t="shared" si="1"/>
        <v>12</v>
      </c>
      <c r="L17" s="14">
        <f t="shared" si="2"/>
        <v>16</v>
      </c>
      <c r="Q17" s="17"/>
    </row>
    <row r="18">
      <c r="A18" s="11">
        <v>16.0</v>
      </c>
      <c r="B18" s="12" t="s">
        <v>21</v>
      </c>
      <c r="D18" s="17"/>
      <c r="E18" s="11">
        <v>1.0</v>
      </c>
      <c r="F18" s="17"/>
      <c r="J18" s="11">
        <v>1.0</v>
      </c>
      <c r="K18" s="14">
        <f t="shared" si="1"/>
        <v>26</v>
      </c>
      <c r="L18" s="14">
        <f t="shared" si="2"/>
        <v>16</v>
      </c>
      <c r="Q18" s="17"/>
    </row>
    <row r="19">
      <c r="A19" s="11">
        <v>17.0</v>
      </c>
      <c r="B19" s="12" t="s">
        <v>23</v>
      </c>
      <c r="D19" s="17"/>
      <c r="E19" s="11">
        <v>0.0</v>
      </c>
      <c r="F19" s="17"/>
      <c r="K19" s="14">
        <f t="shared" si="1"/>
        <v>26</v>
      </c>
      <c r="L19" s="14">
        <f t="shared" si="2"/>
        <v>16</v>
      </c>
      <c r="Q19" s="17"/>
      <c r="S19" s="11">
        <v>0.0</v>
      </c>
    </row>
    <row r="20">
      <c r="A20" s="11">
        <v>18.0</v>
      </c>
      <c r="B20" s="6" t="s">
        <v>24</v>
      </c>
      <c r="C20" s="11">
        <v>1.0</v>
      </c>
      <c r="D20" s="17"/>
      <c r="F20" s="17"/>
      <c r="J20" s="11">
        <v>0.0</v>
      </c>
      <c r="K20" s="14">
        <f t="shared" si="1"/>
        <v>30</v>
      </c>
      <c r="L20" s="14">
        <f t="shared" si="2"/>
        <v>16</v>
      </c>
      <c r="Q20" s="17"/>
    </row>
    <row r="21">
      <c r="A21" s="11">
        <v>19.0</v>
      </c>
      <c r="B21" s="12" t="s">
        <v>22</v>
      </c>
      <c r="D21" s="17"/>
      <c r="F21" s="17"/>
      <c r="G21" s="11">
        <v>1.0</v>
      </c>
      <c r="J21" s="11">
        <v>0.0</v>
      </c>
      <c r="K21" s="14">
        <f t="shared" si="1"/>
        <v>34</v>
      </c>
      <c r="L21" s="14">
        <f t="shared" si="2"/>
        <v>16</v>
      </c>
      <c r="Q21" s="17"/>
    </row>
    <row r="22">
      <c r="A22" s="11">
        <v>20.0</v>
      </c>
      <c r="B22" s="12" t="s">
        <v>21</v>
      </c>
      <c r="D22" s="17"/>
      <c r="F22" s="17"/>
      <c r="G22" s="11">
        <v>0.0</v>
      </c>
      <c r="K22" s="14">
        <f t="shared" si="1"/>
        <v>34</v>
      </c>
      <c r="L22" s="14">
        <f t="shared" si="2"/>
        <v>16</v>
      </c>
      <c r="Q22" s="17"/>
    </row>
    <row r="23">
      <c r="A23" s="11">
        <v>21.0</v>
      </c>
      <c r="B23" s="12" t="s">
        <v>20</v>
      </c>
      <c r="D23" s="17"/>
      <c r="F23" s="17"/>
      <c r="G23" s="11">
        <v>0.0</v>
      </c>
      <c r="K23" s="14">
        <f t="shared" si="1"/>
        <v>34</v>
      </c>
      <c r="L23" s="14">
        <f t="shared" si="2"/>
        <v>16</v>
      </c>
      <c r="Q23" s="17"/>
    </row>
    <row r="24">
      <c r="A24" s="11">
        <v>22.0</v>
      </c>
      <c r="B24" s="12" t="s">
        <v>23</v>
      </c>
      <c r="D24" s="17"/>
      <c r="E24" s="11">
        <v>0.0</v>
      </c>
      <c r="F24" s="17"/>
      <c r="K24" s="14">
        <f t="shared" si="1"/>
        <v>34</v>
      </c>
      <c r="L24" s="14">
        <f t="shared" si="2"/>
        <v>16</v>
      </c>
      <c r="Q24" s="17"/>
      <c r="R24" s="11">
        <v>0.0</v>
      </c>
    </row>
    <row r="25">
      <c r="A25" s="11">
        <v>23.0</v>
      </c>
      <c r="B25" s="6" t="s">
        <v>25</v>
      </c>
      <c r="C25" s="11">
        <v>0.0</v>
      </c>
      <c r="D25" s="17"/>
      <c r="F25" s="17"/>
      <c r="K25" s="14">
        <f t="shared" si="1"/>
        <v>34</v>
      </c>
      <c r="L25" s="14">
        <f t="shared" si="2"/>
        <v>16</v>
      </c>
      <c r="Q25" s="17"/>
      <c r="R25" s="11">
        <v>0.0</v>
      </c>
    </row>
    <row r="26">
      <c r="A26" s="15" t="s">
        <v>26</v>
      </c>
      <c r="C26" s="14">
        <f t="shared" ref="C26:I26" si="3">4*SUM(C3:C25)</f>
        <v>4</v>
      </c>
      <c r="D26" s="14">
        <f t="shared" si="3"/>
        <v>0</v>
      </c>
      <c r="E26" s="14">
        <f t="shared" si="3"/>
        <v>12</v>
      </c>
      <c r="F26" s="14">
        <f t="shared" si="3"/>
        <v>0</v>
      </c>
      <c r="G26" s="14">
        <f t="shared" si="3"/>
        <v>8</v>
      </c>
      <c r="H26" s="14">
        <f t="shared" si="3"/>
        <v>0</v>
      </c>
      <c r="I26" s="14">
        <f t="shared" si="3"/>
        <v>0</v>
      </c>
      <c r="J26" s="14">
        <f>10*SUM(J3:J25)</f>
        <v>10</v>
      </c>
      <c r="K26" s="14">
        <f t="shared" ref="K26:L26" si="4">K25</f>
        <v>34</v>
      </c>
      <c r="L26" s="14">
        <f t="shared" si="4"/>
        <v>16</v>
      </c>
      <c r="M26" s="14">
        <f>10*SUM(M3:M25)</f>
        <v>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8</v>
      </c>
      <c r="S26" s="14">
        <f t="shared" si="5"/>
        <v>8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8" width="4.71"/>
    <col customWidth="1" hidden="1" min="9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2" t="s">
        <v>54</v>
      </c>
      <c r="L1" s="2" t="s">
        <v>55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56</v>
      </c>
      <c r="D2" s="7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7" t="s">
        <v>13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9" t="s">
        <v>62</v>
      </c>
      <c r="Q2" s="9" t="s">
        <v>63</v>
      </c>
      <c r="R2" s="9" t="s">
        <v>64</v>
      </c>
      <c r="S2" s="9" t="s">
        <v>65</v>
      </c>
      <c r="T2" s="9" t="s">
        <v>66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2" t="s">
        <v>20</v>
      </c>
      <c r="D3" s="11">
        <v>0.0</v>
      </c>
      <c r="G3" s="17"/>
      <c r="H3" s="17"/>
      <c r="K3" s="14">
        <f>4*SUM(C3:I3)+10*J3</f>
        <v>0</v>
      </c>
      <c r="L3" s="14">
        <f>10*M3+4*SUM(N3:T3)</f>
        <v>0</v>
      </c>
      <c r="P3" s="17"/>
    </row>
    <row r="4">
      <c r="A4" s="11">
        <v>2.0</v>
      </c>
      <c r="B4" s="12" t="s">
        <v>21</v>
      </c>
      <c r="D4" s="11">
        <v>0.0</v>
      </c>
      <c r="G4" s="17"/>
      <c r="H4" s="17"/>
      <c r="K4" s="14">
        <f t="shared" ref="K4:K25" si="1">K3+4*SUM(C4:I4)+10*J4</f>
        <v>0</v>
      </c>
      <c r="L4" s="14">
        <f t="shared" ref="L4:L25" si="2">L3+10*M4+4*SUM(N4:T4)</f>
        <v>4</v>
      </c>
      <c r="M4" s="11">
        <v>0.0</v>
      </c>
      <c r="P4" s="17"/>
      <c r="S4" s="11">
        <v>1.0</v>
      </c>
    </row>
    <row r="5">
      <c r="A5" s="11">
        <v>3.0</v>
      </c>
      <c r="B5" s="12" t="s">
        <v>22</v>
      </c>
      <c r="E5" s="11">
        <v>1.0</v>
      </c>
      <c r="G5" s="17"/>
      <c r="H5" s="17"/>
      <c r="J5" s="11">
        <v>0.0</v>
      </c>
      <c r="K5" s="14">
        <f t="shared" si="1"/>
        <v>4</v>
      </c>
      <c r="L5" s="14">
        <f t="shared" si="2"/>
        <v>4</v>
      </c>
      <c r="P5" s="17"/>
      <c r="T5" s="11">
        <v>0.0</v>
      </c>
    </row>
    <row r="6">
      <c r="A6" s="11">
        <v>4.0</v>
      </c>
      <c r="B6" s="12" t="s">
        <v>23</v>
      </c>
      <c r="D6" s="11">
        <v>0.0</v>
      </c>
      <c r="G6" s="17"/>
      <c r="H6" s="17"/>
      <c r="K6" s="14">
        <f t="shared" si="1"/>
        <v>4</v>
      </c>
      <c r="L6" s="14">
        <f t="shared" si="2"/>
        <v>4</v>
      </c>
      <c r="P6" s="17"/>
    </row>
    <row r="7">
      <c r="A7" s="11">
        <v>5.0</v>
      </c>
      <c r="B7" s="12" t="s">
        <v>24</v>
      </c>
      <c r="E7" s="11">
        <v>1.0</v>
      </c>
      <c r="F7" s="11">
        <v>0.0</v>
      </c>
      <c r="G7" s="17"/>
      <c r="H7" s="17"/>
      <c r="K7" s="14">
        <f t="shared" si="1"/>
        <v>8</v>
      </c>
      <c r="L7" s="14">
        <f t="shared" si="2"/>
        <v>4</v>
      </c>
      <c r="P7" s="17"/>
    </row>
    <row r="8">
      <c r="A8" s="11">
        <v>6.0</v>
      </c>
      <c r="B8" s="12" t="s">
        <v>25</v>
      </c>
      <c r="D8" s="11">
        <v>0.0</v>
      </c>
      <c r="G8" s="17"/>
      <c r="H8" s="17"/>
      <c r="K8" s="14">
        <f t="shared" si="1"/>
        <v>8</v>
      </c>
      <c r="L8" s="14">
        <f t="shared" si="2"/>
        <v>4</v>
      </c>
      <c r="P8" s="17"/>
      <c r="S8" s="11">
        <v>0.0</v>
      </c>
    </row>
    <row r="9">
      <c r="A9" s="11">
        <v>7.0</v>
      </c>
      <c r="B9" s="12" t="s">
        <v>20</v>
      </c>
      <c r="D9" s="11">
        <v>0.0</v>
      </c>
      <c r="G9" s="17"/>
      <c r="H9" s="17"/>
      <c r="K9" s="14">
        <f t="shared" si="1"/>
        <v>8</v>
      </c>
      <c r="L9" s="14">
        <f t="shared" si="2"/>
        <v>4</v>
      </c>
      <c r="P9" s="17"/>
      <c r="S9" s="11">
        <v>0.0</v>
      </c>
    </row>
    <row r="10">
      <c r="A10" s="11">
        <v>8.0</v>
      </c>
      <c r="B10" s="12" t="s">
        <v>23</v>
      </c>
      <c r="D10" s="11">
        <v>0.0</v>
      </c>
      <c r="G10" s="17"/>
      <c r="H10" s="17"/>
      <c r="K10" s="14">
        <f t="shared" si="1"/>
        <v>8</v>
      </c>
      <c r="L10" s="14">
        <f t="shared" si="2"/>
        <v>4</v>
      </c>
      <c r="P10" s="17"/>
      <c r="S10" s="11">
        <v>0.0</v>
      </c>
    </row>
    <row r="11">
      <c r="A11" s="11">
        <v>9.0</v>
      </c>
      <c r="B11" s="12" t="s">
        <v>21</v>
      </c>
      <c r="D11" s="11">
        <v>0.0</v>
      </c>
      <c r="G11" s="17"/>
      <c r="H11" s="17"/>
      <c r="K11" s="14">
        <f t="shared" si="1"/>
        <v>8</v>
      </c>
      <c r="L11" s="14">
        <f t="shared" si="2"/>
        <v>4</v>
      </c>
      <c r="P11" s="17"/>
      <c r="S11" s="11">
        <v>0.0</v>
      </c>
      <c r="T11" s="11"/>
    </row>
    <row r="12">
      <c r="A12" s="11">
        <v>10.0</v>
      </c>
      <c r="B12" s="12" t="s">
        <v>25</v>
      </c>
      <c r="D12" s="11">
        <v>0.0</v>
      </c>
      <c r="G12" s="17"/>
      <c r="H12" s="17"/>
      <c r="K12" s="14">
        <f t="shared" si="1"/>
        <v>8</v>
      </c>
      <c r="L12" s="14">
        <f t="shared" si="2"/>
        <v>4</v>
      </c>
      <c r="P12" s="17"/>
      <c r="T12" s="11">
        <v>0.0</v>
      </c>
    </row>
    <row r="13">
      <c r="A13" s="11">
        <v>11.0</v>
      </c>
      <c r="B13" s="12" t="s">
        <v>22</v>
      </c>
      <c r="E13" s="11">
        <v>1.0</v>
      </c>
      <c r="F13" s="11">
        <v>0.0</v>
      </c>
      <c r="G13" s="17"/>
      <c r="H13" s="17"/>
      <c r="K13" s="14">
        <f t="shared" si="1"/>
        <v>12</v>
      </c>
      <c r="L13" s="14">
        <f t="shared" si="2"/>
        <v>4</v>
      </c>
      <c r="P13" s="17"/>
    </row>
    <row r="14">
      <c r="A14" s="11">
        <v>12.0</v>
      </c>
      <c r="B14" s="12" t="s">
        <v>24</v>
      </c>
      <c r="D14" s="11">
        <v>0.0</v>
      </c>
      <c r="G14" s="17"/>
      <c r="H14" s="17"/>
      <c r="K14" s="14">
        <f t="shared" si="1"/>
        <v>12</v>
      </c>
      <c r="L14" s="14">
        <f t="shared" si="2"/>
        <v>4</v>
      </c>
      <c r="P14" s="17"/>
      <c r="S14" s="11">
        <v>0.0</v>
      </c>
    </row>
    <row r="15">
      <c r="A15" s="11">
        <v>13.0</v>
      </c>
      <c r="B15" s="12" t="s">
        <v>25</v>
      </c>
      <c r="D15" s="11">
        <v>0.0</v>
      </c>
      <c r="E15" s="17"/>
      <c r="F15" s="17"/>
      <c r="K15" s="14">
        <f t="shared" si="1"/>
        <v>12</v>
      </c>
      <c r="L15" s="14">
        <f t="shared" si="2"/>
        <v>8</v>
      </c>
      <c r="M15" s="11">
        <v>0.0</v>
      </c>
      <c r="P15" s="11">
        <v>1.0</v>
      </c>
      <c r="R15" s="17"/>
    </row>
    <row r="16">
      <c r="A16" s="11">
        <v>14.0</v>
      </c>
      <c r="B16" s="12" t="s">
        <v>20</v>
      </c>
      <c r="D16" s="11">
        <v>0.0</v>
      </c>
      <c r="E16" s="17"/>
      <c r="F16" s="17"/>
      <c r="K16" s="14">
        <f t="shared" si="1"/>
        <v>12</v>
      </c>
      <c r="L16" s="14">
        <f t="shared" si="2"/>
        <v>8</v>
      </c>
      <c r="P16" s="11">
        <v>0.0</v>
      </c>
      <c r="R16" s="17"/>
    </row>
    <row r="17">
      <c r="A17" s="11">
        <v>15.0</v>
      </c>
      <c r="B17" s="12" t="s">
        <v>22</v>
      </c>
      <c r="E17" s="17"/>
      <c r="F17" s="17"/>
      <c r="K17" s="14">
        <f t="shared" si="1"/>
        <v>12</v>
      </c>
      <c r="L17" s="14">
        <f t="shared" si="2"/>
        <v>12</v>
      </c>
      <c r="M17" s="11">
        <v>0.0</v>
      </c>
      <c r="R17" s="17"/>
      <c r="S17" s="11">
        <v>1.0</v>
      </c>
    </row>
    <row r="18">
      <c r="A18" s="11">
        <v>16.0</v>
      </c>
      <c r="B18" s="12" t="s">
        <v>21</v>
      </c>
      <c r="D18" s="11">
        <v>0.0</v>
      </c>
      <c r="E18" s="17"/>
      <c r="F18" s="17"/>
      <c r="K18" s="14">
        <f t="shared" si="1"/>
        <v>12</v>
      </c>
      <c r="L18" s="14">
        <f t="shared" si="2"/>
        <v>12</v>
      </c>
      <c r="R18" s="17"/>
      <c r="S18" s="11">
        <v>0.0</v>
      </c>
    </row>
    <row r="19">
      <c r="A19" s="11">
        <v>17.0</v>
      </c>
      <c r="B19" s="12" t="s">
        <v>23</v>
      </c>
      <c r="E19" s="17"/>
      <c r="F19" s="17"/>
      <c r="K19" s="14">
        <f t="shared" si="1"/>
        <v>12</v>
      </c>
      <c r="L19" s="14">
        <f t="shared" si="2"/>
        <v>12</v>
      </c>
      <c r="P19" s="11">
        <v>0.0</v>
      </c>
      <c r="R19" s="17"/>
    </row>
    <row r="20">
      <c r="A20" s="11">
        <v>18.0</v>
      </c>
      <c r="B20" s="12" t="s">
        <v>24</v>
      </c>
      <c r="E20" s="17"/>
      <c r="F20" s="17"/>
      <c r="K20" s="14">
        <f t="shared" si="1"/>
        <v>12</v>
      </c>
      <c r="L20" s="14">
        <f t="shared" si="2"/>
        <v>26</v>
      </c>
      <c r="M20" s="11">
        <v>1.0</v>
      </c>
      <c r="P20" s="11">
        <v>1.0</v>
      </c>
      <c r="R20" s="17"/>
    </row>
    <row r="21">
      <c r="A21" s="11">
        <v>19.0</v>
      </c>
      <c r="B21" s="12" t="s">
        <v>22</v>
      </c>
      <c r="E21" s="17"/>
      <c r="F21" s="17"/>
      <c r="H21" s="11">
        <v>0.0</v>
      </c>
      <c r="K21" s="14">
        <f t="shared" si="1"/>
        <v>12</v>
      </c>
      <c r="L21" s="14">
        <f t="shared" si="2"/>
        <v>30</v>
      </c>
      <c r="R21" s="17"/>
      <c r="T21" s="11">
        <v>1.0</v>
      </c>
    </row>
    <row r="22">
      <c r="A22" s="11">
        <v>20.0</v>
      </c>
      <c r="B22" s="12" t="s">
        <v>21</v>
      </c>
      <c r="E22" s="17"/>
      <c r="F22" s="17"/>
      <c r="K22" s="14">
        <f t="shared" si="1"/>
        <v>12</v>
      </c>
      <c r="L22" s="14">
        <f t="shared" si="2"/>
        <v>30</v>
      </c>
      <c r="R22" s="17"/>
    </row>
    <row r="23">
      <c r="A23" s="11">
        <v>21.0</v>
      </c>
      <c r="B23" s="12" t="s">
        <v>20</v>
      </c>
      <c r="E23" s="17"/>
      <c r="F23" s="17"/>
      <c r="K23" s="14">
        <f t="shared" si="1"/>
        <v>12</v>
      </c>
      <c r="L23" s="14">
        <f t="shared" si="2"/>
        <v>30</v>
      </c>
      <c r="R23" s="17"/>
    </row>
    <row r="24">
      <c r="A24" s="11">
        <v>22.0</v>
      </c>
      <c r="B24" s="12" t="s">
        <v>23</v>
      </c>
      <c r="D24" s="11">
        <v>0.0</v>
      </c>
      <c r="E24" s="17"/>
      <c r="F24" s="17"/>
      <c r="K24" s="14">
        <f t="shared" si="1"/>
        <v>12</v>
      </c>
      <c r="L24" s="14">
        <f t="shared" si="2"/>
        <v>30</v>
      </c>
      <c r="R24" s="17"/>
      <c r="T24" s="11">
        <v>0.0</v>
      </c>
    </row>
    <row r="25">
      <c r="A25" s="11">
        <v>23.0</v>
      </c>
      <c r="B25" s="12" t="s">
        <v>25</v>
      </c>
      <c r="E25" s="17"/>
      <c r="F25" s="17"/>
      <c r="H25" s="11">
        <v>0.0</v>
      </c>
      <c r="K25" s="14">
        <f t="shared" si="1"/>
        <v>12</v>
      </c>
      <c r="L25" s="14">
        <f t="shared" si="2"/>
        <v>30</v>
      </c>
      <c r="P25" s="11">
        <v>0.0</v>
      </c>
      <c r="R25" s="17"/>
    </row>
    <row r="26">
      <c r="A26" s="15" t="s">
        <v>26</v>
      </c>
      <c r="C26" s="14">
        <f t="shared" ref="C26:I26" si="3">4*SUM(C3:C25)</f>
        <v>0</v>
      </c>
      <c r="D26" s="14">
        <f t="shared" si="3"/>
        <v>0</v>
      </c>
      <c r="E26" s="14">
        <f t="shared" si="3"/>
        <v>12</v>
      </c>
      <c r="F26" s="14">
        <f t="shared" si="3"/>
        <v>0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0</v>
      </c>
      <c r="K26" s="14">
        <f t="shared" ref="K26:L26" si="4">K25</f>
        <v>12</v>
      </c>
      <c r="L26" s="14">
        <f t="shared" si="4"/>
        <v>30</v>
      </c>
      <c r="M26" s="14">
        <f>10*SUM(M3:M25)</f>
        <v>10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8</v>
      </c>
      <c r="Q26" s="14">
        <f t="shared" si="5"/>
        <v>0</v>
      </c>
      <c r="R26" s="14">
        <f t="shared" si="5"/>
        <v>0</v>
      </c>
      <c r="S26" s="14">
        <f t="shared" si="5"/>
        <v>8</v>
      </c>
      <c r="T26" s="14">
        <f t="shared" si="5"/>
        <v>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67</v>
      </c>
      <c r="L1" s="2" t="s">
        <v>68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15</v>
      </c>
      <c r="H2" s="7" t="s">
        <v>14</v>
      </c>
      <c r="I2" s="7" t="s">
        <v>13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9" t="s">
        <v>73</v>
      </c>
      <c r="Q2" s="9" t="s">
        <v>74</v>
      </c>
      <c r="R2" s="9" t="s">
        <v>75</v>
      </c>
      <c r="S2" s="9" t="s">
        <v>76</v>
      </c>
      <c r="T2" s="9" t="s">
        <v>77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2" t="s">
        <v>20</v>
      </c>
      <c r="D3" s="11">
        <v>0.0</v>
      </c>
      <c r="K3" s="14">
        <f>4*SUM(C3:I3)+10*J3</f>
        <v>0</v>
      </c>
      <c r="L3" s="14">
        <f>10*M3+4*SUM(N3:T3)</f>
        <v>0</v>
      </c>
      <c r="P3" s="18"/>
      <c r="S3" s="11">
        <v>0.0</v>
      </c>
    </row>
    <row r="4">
      <c r="A4" s="11">
        <v>2.0</v>
      </c>
      <c r="B4" s="12" t="s">
        <v>21</v>
      </c>
      <c r="D4" s="11">
        <v>1.0</v>
      </c>
      <c r="J4" s="11">
        <v>0.0</v>
      </c>
      <c r="K4" s="14">
        <f t="shared" ref="K4:K25" si="1">K3+4*SUM(C4:I4)+10*J4</f>
        <v>4</v>
      </c>
      <c r="L4" s="14">
        <f t="shared" ref="L4:L25" si="2">L3+10*M4+4*SUM(N4:T4)</f>
        <v>-4</v>
      </c>
      <c r="P4" s="18"/>
      <c r="T4" s="11">
        <v>-1.0</v>
      </c>
    </row>
    <row r="5">
      <c r="A5" s="11">
        <v>3.0</v>
      </c>
      <c r="B5" s="12" t="s">
        <v>22</v>
      </c>
      <c r="E5" s="11">
        <v>0.0</v>
      </c>
      <c r="K5" s="14">
        <f t="shared" si="1"/>
        <v>4</v>
      </c>
      <c r="L5" s="14">
        <f t="shared" si="2"/>
        <v>-4</v>
      </c>
      <c r="P5" s="18"/>
      <c r="T5" s="11">
        <v>0.0</v>
      </c>
    </row>
    <row r="6">
      <c r="A6" s="11">
        <v>4.0</v>
      </c>
      <c r="B6" s="12" t="s">
        <v>23</v>
      </c>
      <c r="E6" s="11">
        <v>1.0</v>
      </c>
      <c r="J6" s="11">
        <v>0.0</v>
      </c>
      <c r="K6" s="14">
        <f t="shared" si="1"/>
        <v>8</v>
      </c>
      <c r="L6" s="14">
        <f t="shared" si="2"/>
        <v>-4</v>
      </c>
      <c r="P6" s="18"/>
    </row>
    <row r="7">
      <c r="A7" s="11">
        <v>5.0</v>
      </c>
      <c r="B7" s="12" t="s">
        <v>24</v>
      </c>
      <c r="D7" s="11">
        <v>1.0</v>
      </c>
      <c r="J7" s="11">
        <v>0.0</v>
      </c>
      <c r="K7" s="14">
        <f t="shared" si="1"/>
        <v>12</v>
      </c>
      <c r="L7" s="14">
        <f t="shared" si="2"/>
        <v>-4</v>
      </c>
      <c r="P7" s="18"/>
    </row>
    <row r="8">
      <c r="A8" s="11">
        <v>6.0</v>
      </c>
      <c r="B8" s="12" t="s">
        <v>25</v>
      </c>
      <c r="E8" s="11">
        <v>1.0</v>
      </c>
      <c r="K8" s="14">
        <f t="shared" si="1"/>
        <v>16</v>
      </c>
      <c r="L8" s="14">
        <f t="shared" si="2"/>
        <v>-4</v>
      </c>
      <c r="P8" s="18"/>
    </row>
    <row r="9">
      <c r="A9" s="11">
        <v>7.0</v>
      </c>
      <c r="B9" s="12" t="s">
        <v>20</v>
      </c>
      <c r="D9" s="11">
        <v>1.0</v>
      </c>
      <c r="J9" s="11">
        <v>1.0</v>
      </c>
      <c r="K9" s="14">
        <f t="shared" si="1"/>
        <v>30</v>
      </c>
      <c r="L9" s="14">
        <f t="shared" si="2"/>
        <v>-4</v>
      </c>
      <c r="P9" s="18"/>
    </row>
    <row r="10">
      <c r="A10" s="11">
        <v>8.0</v>
      </c>
      <c r="B10" s="12" t="s">
        <v>23</v>
      </c>
      <c r="K10" s="14">
        <f t="shared" si="1"/>
        <v>30</v>
      </c>
      <c r="L10" s="14">
        <f t="shared" si="2"/>
        <v>-4</v>
      </c>
      <c r="P10" s="18"/>
      <c r="Q10" s="11">
        <v>0.0</v>
      </c>
    </row>
    <row r="11">
      <c r="A11" s="11">
        <v>9.0</v>
      </c>
      <c r="B11" s="12" t="s">
        <v>21</v>
      </c>
      <c r="K11" s="14">
        <f t="shared" si="1"/>
        <v>30</v>
      </c>
      <c r="L11" s="14">
        <f t="shared" si="2"/>
        <v>0</v>
      </c>
      <c r="M11" s="11">
        <v>0.0</v>
      </c>
      <c r="P11" s="18"/>
      <c r="T11" s="11">
        <v>1.0</v>
      </c>
    </row>
    <row r="12">
      <c r="A12" s="11">
        <v>10.0</v>
      </c>
      <c r="B12" s="12" t="s">
        <v>25</v>
      </c>
      <c r="E12" s="11">
        <v>0.0</v>
      </c>
      <c r="K12" s="14">
        <f t="shared" si="1"/>
        <v>30</v>
      </c>
      <c r="L12" s="14">
        <f t="shared" si="2"/>
        <v>0</v>
      </c>
      <c r="P12" s="18"/>
      <c r="R12" s="11">
        <v>0.0</v>
      </c>
    </row>
    <row r="13">
      <c r="A13" s="11">
        <v>11.0</v>
      </c>
      <c r="B13" s="12" t="s">
        <v>22</v>
      </c>
      <c r="K13" s="14">
        <f t="shared" si="1"/>
        <v>30</v>
      </c>
      <c r="L13" s="14">
        <f t="shared" si="2"/>
        <v>4</v>
      </c>
      <c r="M13" s="11">
        <v>0.0</v>
      </c>
      <c r="P13" s="18"/>
      <c r="T13" s="11">
        <v>1.0</v>
      </c>
    </row>
    <row r="14">
      <c r="A14" s="11">
        <v>12.0</v>
      </c>
      <c r="B14" s="12" t="s">
        <v>24</v>
      </c>
      <c r="K14" s="14">
        <f t="shared" si="1"/>
        <v>30</v>
      </c>
      <c r="L14" s="14">
        <f t="shared" si="2"/>
        <v>4</v>
      </c>
      <c r="P14" s="18"/>
      <c r="T14" s="11">
        <v>0.0</v>
      </c>
    </row>
    <row r="15">
      <c r="A15" s="11">
        <v>13.0</v>
      </c>
      <c r="B15" s="12" t="s">
        <v>25</v>
      </c>
      <c r="E15" s="11">
        <v>1.0</v>
      </c>
      <c r="J15" s="11">
        <v>0.0</v>
      </c>
      <c r="K15" s="14">
        <f t="shared" si="1"/>
        <v>34</v>
      </c>
      <c r="L15" s="14">
        <f t="shared" si="2"/>
        <v>4</v>
      </c>
      <c r="S15" s="18"/>
    </row>
    <row r="16">
      <c r="A16" s="11">
        <v>14.0</v>
      </c>
      <c r="B16" s="12" t="s">
        <v>20</v>
      </c>
      <c r="D16" s="11">
        <v>-1.0</v>
      </c>
      <c r="K16" s="14">
        <f t="shared" si="1"/>
        <v>30</v>
      </c>
      <c r="L16" s="14">
        <f t="shared" si="2"/>
        <v>8</v>
      </c>
      <c r="M16" s="11">
        <v>0.0</v>
      </c>
      <c r="S16" s="18"/>
      <c r="T16" s="11">
        <v>1.0</v>
      </c>
    </row>
    <row r="17">
      <c r="A17" s="11">
        <v>15.0</v>
      </c>
      <c r="B17" s="12" t="s">
        <v>22</v>
      </c>
      <c r="K17" s="14">
        <f t="shared" si="1"/>
        <v>30</v>
      </c>
      <c r="L17" s="14">
        <f t="shared" si="2"/>
        <v>12</v>
      </c>
      <c r="M17" s="11">
        <v>0.0</v>
      </c>
      <c r="S17" s="18"/>
      <c r="T17" s="11">
        <v>1.0</v>
      </c>
    </row>
    <row r="18">
      <c r="A18" s="11">
        <v>16.0</v>
      </c>
      <c r="B18" s="12" t="s">
        <v>21</v>
      </c>
      <c r="D18" s="11">
        <v>0.0</v>
      </c>
      <c r="K18" s="14">
        <f t="shared" si="1"/>
        <v>30</v>
      </c>
      <c r="L18" s="14">
        <f t="shared" si="2"/>
        <v>12</v>
      </c>
      <c r="S18" s="18"/>
      <c r="T18" s="11">
        <v>0.0</v>
      </c>
    </row>
    <row r="19">
      <c r="A19" s="11">
        <v>17.0</v>
      </c>
      <c r="B19" s="6" t="s">
        <v>23</v>
      </c>
      <c r="C19" s="11">
        <v>0.0</v>
      </c>
      <c r="K19" s="14">
        <f t="shared" si="1"/>
        <v>30</v>
      </c>
      <c r="L19" s="14">
        <f t="shared" si="2"/>
        <v>12</v>
      </c>
      <c r="S19" s="18"/>
      <c r="T19" s="11">
        <v>0.0</v>
      </c>
    </row>
    <row r="20">
      <c r="A20" s="11">
        <v>18.0</v>
      </c>
      <c r="B20" s="12" t="s">
        <v>24</v>
      </c>
      <c r="D20" s="11">
        <v>1.0</v>
      </c>
      <c r="J20" s="11">
        <v>0.0</v>
      </c>
      <c r="K20" s="14">
        <f t="shared" si="1"/>
        <v>34</v>
      </c>
      <c r="L20" s="14">
        <f t="shared" si="2"/>
        <v>12</v>
      </c>
      <c r="S20" s="18"/>
      <c r="T20" s="11">
        <v>0.0</v>
      </c>
    </row>
    <row r="21">
      <c r="A21" s="11">
        <v>19.0</v>
      </c>
      <c r="B21" s="12" t="s">
        <v>22</v>
      </c>
      <c r="D21" s="11">
        <v>0.0</v>
      </c>
      <c r="K21" s="14">
        <f t="shared" si="1"/>
        <v>34</v>
      </c>
      <c r="L21" s="14">
        <f t="shared" si="2"/>
        <v>12</v>
      </c>
      <c r="R21" s="11">
        <v>0.0</v>
      </c>
      <c r="S21" s="18"/>
    </row>
    <row r="22">
      <c r="A22" s="11">
        <v>20.0</v>
      </c>
      <c r="B22" s="12" t="s">
        <v>21</v>
      </c>
      <c r="E22" s="11">
        <v>0.0</v>
      </c>
      <c r="K22" s="14">
        <f t="shared" si="1"/>
        <v>34</v>
      </c>
      <c r="L22" s="14">
        <f t="shared" si="2"/>
        <v>12</v>
      </c>
      <c r="S22" s="18"/>
      <c r="T22" s="11">
        <v>0.0</v>
      </c>
    </row>
    <row r="23">
      <c r="A23" s="11">
        <v>21.0</v>
      </c>
      <c r="B23" s="12" t="s">
        <v>20</v>
      </c>
      <c r="E23" s="11">
        <v>0.0</v>
      </c>
      <c r="K23" s="14">
        <f t="shared" si="1"/>
        <v>34</v>
      </c>
      <c r="L23" s="14">
        <f t="shared" si="2"/>
        <v>12</v>
      </c>
      <c r="S23" s="18"/>
      <c r="T23" s="11">
        <v>0.0</v>
      </c>
    </row>
    <row r="24">
      <c r="A24" s="11">
        <v>22.0</v>
      </c>
      <c r="B24" s="6" t="s">
        <v>23</v>
      </c>
      <c r="C24" s="11">
        <v>1.0</v>
      </c>
      <c r="J24" s="11">
        <v>0.0</v>
      </c>
      <c r="K24" s="14">
        <f t="shared" si="1"/>
        <v>38</v>
      </c>
      <c r="L24" s="14">
        <f t="shared" si="2"/>
        <v>12</v>
      </c>
      <c r="S24" s="18"/>
      <c r="T24" s="11">
        <v>0.0</v>
      </c>
    </row>
    <row r="25">
      <c r="A25" s="11">
        <v>23.0</v>
      </c>
      <c r="B25" s="12" t="s">
        <v>25</v>
      </c>
      <c r="E25" s="11">
        <v>1.0</v>
      </c>
      <c r="J25" s="11">
        <v>0.0</v>
      </c>
      <c r="K25" s="14">
        <f t="shared" si="1"/>
        <v>42</v>
      </c>
      <c r="L25" s="14">
        <f t="shared" si="2"/>
        <v>12</v>
      </c>
      <c r="S25" s="18"/>
    </row>
    <row r="26">
      <c r="A26" s="15" t="s">
        <v>26</v>
      </c>
      <c r="C26" s="14">
        <f t="shared" ref="C26:I26" si="3">4*SUM(C3:C25)</f>
        <v>4</v>
      </c>
      <c r="D26" s="14">
        <f t="shared" si="3"/>
        <v>12</v>
      </c>
      <c r="E26" s="14">
        <f t="shared" si="3"/>
        <v>16</v>
      </c>
      <c r="F26" s="14">
        <f t="shared" si="3"/>
        <v>0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10</v>
      </c>
      <c r="K26" s="14">
        <f t="shared" ref="K26:L26" si="4">K25</f>
        <v>42</v>
      </c>
      <c r="L26" s="14">
        <f t="shared" si="4"/>
        <v>12</v>
      </c>
      <c r="M26" s="14">
        <f>10*SUM(M3:M25)</f>
        <v>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12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8" width="4.71"/>
    <col customWidth="1" min="19" max="20" width="4.71"/>
  </cols>
  <sheetData>
    <row r="1" ht="18.75" customHeight="1">
      <c r="A1" s="1"/>
      <c r="B1" s="2"/>
      <c r="C1" s="2" t="s">
        <v>78</v>
      </c>
      <c r="L1" s="2" t="s">
        <v>79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15</v>
      </c>
      <c r="H2" s="7" t="s">
        <v>14</v>
      </c>
      <c r="I2" s="7" t="s">
        <v>13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8" t="s">
        <v>15</v>
      </c>
      <c r="Q2" s="8" t="s">
        <v>84</v>
      </c>
      <c r="R2" s="8" t="s">
        <v>40</v>
      </c>
      <c r="S2" s="9" t="s">
        <v>85</v>
      </c>
      <c r="T2" s="9" t="s">
        <v>86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6" t="s">
        <v>20</v>
      </c>
      <c r="C3" s="11">
        <v>0.0</v>
      </c>
      <c r="K3" s="14">
        <f>4*SUM(C3:I3)+10*J3</f>
        <v>0</v>
      </c>
      <c r="L3" s="14">
        <f>10*M3+4*SUM(N3:T3)</f>
        <v>0</v>
      </c>
      <c r="T3" s="11">
        <v>0.0</v>
      </c>
    </row>
    <row r="4">
      <c r="A4" s="11">
        <v>2.0</v>
      </c>
      <c r="B4" s="12" t="s">
        <v>21</v>
      </c>
      <c r="D4" s="11">
        <v>0.0</v>
      </c>
      <c r="K4" s="14">
        <f t="shared" ref="K4:K25" si="1">K3+4*SUM(C4:I4)+10*J4</f>
        <v>0</v>
      </c>
      <c r="L4" s="14">
        <f t="shared" ref="L4:L25" si="2">L3+10*M4+4*SUM(N4:T4)</f>
        <v>4</v>
      </c>
      <c r="M4" s="11">
        <v>0.0</v>
      </c>
      <c r="T4" s="11">
        <v>1.0</v>
      </c>
    </row>
    <row r="5">
      <c r="A5" s="11">
        <v>3.0</v>
      </c>
      <c r="B5" s="12" t="s">
        <v>22</v>
      </c>
      <c r="F5" s="11">
        <v>1.0</v>
      </c>
      <c r="J5" s="11">
        <v>0.0</v>
      </c>
      <c r="K5" s="14">
        <f t="shared" si="1"/>
        <v>4</v>
      </c>
      <c r="L5" s="14">
        <f t="shared" si="2"/>
        <v>4</v>
      </c>
    </row>
    <row r="6">
      <c r="A6" s="11">
        <v>4.0</v>
      </c>
      <c r="B6" s="12" t="s">
        <v>23</v>
      </c>
      <c r="K6" s="14">
        <f t="shared" si="1"/>
        <v>4</v>
      </c>
      <c r="L6" s="14">
        <f t="shared" si="2"/>
        <v>4</v>
      </c>
    </row>
    <row r="7">
      <c r="A7" s="11">
        <v>5.0</v>
      </c>
      <c r="B7" s="6" t="s">
        <v>24</v>
      </c>
      <c r="C7" s="11">
        <v>0.0</v>
      </c>
      <c r="K7" s="14">
        <f t="shared" si="1"/>
        <v>4</v>
      </c>
      <c r="L7" s="14">
        <f t="shared" si="2"/>
        <v>4</v>
      </c>
      <c r="T7" s="11">
        <v>0.0</v>
      </c>
    </row>
    <row r="8">
      <c r="A8" s="11">
        <v>6.0</v>
      </c>
      <c r="B8" s="6" t="s">
        <v>25</v>
      </c>
      <c r="C8" s="11">
        <v>1.0</v>
      </c>
      <c r="J8" s="11">
        <v>0.0</v>
      </c>
      <c r="K8" s="14">
        <f t="shared" si="1"/>
        <v>8</v>
      </c>
      <c r="L8" s="14">
        <f t="shared" si="2"/>
        <v>4</v>
      </c>
    </row>
    <row r="9">
      <c r="A9" s="11">
        <v>7.0</v>
      </c>
      <c r="B9" s="6" t="s">
        <v>20</v>
      </c>
      <c r="C9" s="11">
        <v>0.0</v>
      </c>
      <c r="K9" s="14">
        <f t="shared" si="1"/>
        <v>8</v>
      </c>
      <c r="L9" s="14">
        <f t="shared" si="2"/>
        <v>4</v>
      </c>
    </row>
    <row r="10">
      <c r="A10" s="11">
        <v>8.0</v>
      </c>
      <c r="B10" s="12" t="s">
        <v>23</v>
      </c>
      <c r="F10" s="11">
        <v>0.0</v>
      </c>
      <c r="K10" s="14">
        <f t="shared" si="1"/>
        <v>8</v>
      </c>
      <c r="L10" s="14">
        <f t="shared" si="2"/>
        <v>8</v>
      </c>
      <c r="M10" s="11">
        <v>0.0</v>
      </c>
      <c r="T10" s="11">
        <v>1.0</v>
      </c>
    </row>
    <row r="11">
      <c r="A11" s="11">
        <v>9.0</v>
      </c>
      <c r="B11" s="12" t="s">
        <v>21</v>
      </c>
      <c r="K11" s="14">
        <f t="shared" si="1"/>
        <v>8</v>
      </c>
      <c r="L11" s="14">
        <f t="shared" si="2"/>
        <v>8</v>
      </c>
      <c r="T11" s="11"/>
    </row>
    <row r="12">
      <c r="A12" s="11">
        <v>10.0</v>
      </c>
      <c r="B12" s="12" t="s">
        <v>25</v>
      </c>
      <c r="D12" s="11">
        <v>0.0</v>
      </c>
      <c r="K12" s="14">
        <f t="shared" si="1"/>
        <v>8</v>
      </c>
      <c r="L12" s="14">
        <f t="shared" si="2"/>
        <v>12</v>
      </c>
      <c r="M12" s="11">
        <v>0.0</v>
      </c>
      <c r="T12" s="11">
        <v>1.0</v>
      </c>
    </row>
    <row r="13">
      <c r="A13" s="11">
        <v>11.0</v>
      </c>
      <c r="B13" s="6" t="s">
        <v>22</v>
      </c>
      <c r="C13" s="11">
        <v>0.0</v>
      </c>
      <c r="K13" s="14">
        <f t="shared" si="1"/>
        <v>8</v>
      </c>
      <c r="L13" s="14">
        <f t="shared" si="2"/>
        <v>16</v>
      </c>
      <c r="M13" s="11">
        <v>0.0</v>
      </c>
      <c r="T13" s="11">
        <v>1.0</v>
      </c>
    </row>
    <row r="14">
      <c r="A14" s="11">
        <v>12.0</v>
      </c>
      <c r="B14" s="12" t="s">
        <v>24</v>
      </c>
      <c r="F14" s="11">
        <v>0.0</v>
      </c>
      <c r="K14" s="14">
        <f t="shared" si="1"/>
        <v>8</v>
      </c>
      <c r="L14" s="14">
        <f t="shared" si="2"/>
        <v>16</v>
      </c>
    </row>
    <row r="15">
      <c r="A15" s="11">
        <v>13.0</v>
      </c>
      <c r="B15" s="6" t="s">
        <v>25</v>
      </c>
      <c r="C15" s="11">
        <v>0.0</v>
      </c>
      <c r="K15" s="14">
        <f t="shared" si="1"/>
        <v>8</v>
      </c>
      <c r="L15" s="14">
        <f t="shared" si="2"/>
        <v>20</v>
      </c>
      <c r="M15" s="11">
        <v>0.0</v>
      </c>
      <c r="T15" s="11">
        <v>1.0</v>
      </c>
    </row>
    <row r="16">
      <c r="A16" s="11">
        <v>14.0</v>
      </c>
      <c r="B16" s="6" t="s">
        <v>20</v>
      </c>
      <c r="C16" s="11">
        <v>0.0</v>
      </c>
      <c r="K16" s="14">
        <f t="shared" si="1"/>
        <v>8</v>
      </c>
      <c r="L16" s="14">
        <f t="shared" si="2"/>
        <v>20</v>
      </c>
      <c r="S16" s="11">
        <v>0.0</v>
      </c>
    </row>
    <row r="17">
      <c r="A17" s="11">
        <v>15.0</v>
      </c>
      <c r="B17" s="12" t="s">
        <v>22</v>
      </c>
      <c r="F17" s="11">
        <v>0.0</v>
      </c>
      <c r="K17" s="14">
        <f t="shared" si="1"/>
        <v>8</v>
      </c>
      <c r="L17" s="14">
        <f t="shared" si="2"/>
        <v>24</v>
      </c>
      <c r="M17" s="11">
        <v>0.0</v>
      </c>
      <c r="T17" s="11">
        <v>1.0</v>
      </c>
    </row>
    <row r="18">
      <c r="A18" s="11">
        <v>16.0</v>
      </c>
      <c r="B18" s="6" t="s">
        <v>21</v>
      </c>
      <c r="C18" s="11">
        <v>0.0</v>
      </c>
      <c r="K18" s="14">
        <f t="shared" si="1"/>
        <v>8</v>
      </c>
      <c r="L18" s="14">
        <f t="shared" si="2"/>
        <v>24</v>
      </c>
      <c r="T18" s="11">
        <v>0.0</v>
      </c>
    </row>
    <row r="19">
      <c r="A19" s="11">
        <v>17.0</v>
      </c>
      <c r="B19" s="12" t="s">
        <v>23</v>
      </c>
      <c r="K19" s="14">
        <f t="shared" si="1"/>
        <v>8</v>
      </c>
      <c r="L19" s="14">
        <f t="shared" si="2"/>
        <v>24</v>
      </c>
    </row>
    <row r="20">
      <c r="A20" s="11">
        <v>18.0</v>
      </c>
      <c r="B20" s="6" t="s">
        <v>24</v>
      </c>
      <c r="C20" s="11">
        <v>-1.0</v>
      </c>
      <c r="K20" s="14">
        <f t="shared" si="1"/>
        <v>4</v>
      </c>
      <c r="L20" s="14">
        <f t="shared" si="2"/>
        <v>28</v>
      </c>
      <c r="M20" s="11">
        <v>0.0</v>
      </c>
      <c r="T20" s="11">
        <v>1.0</v>
      </c>
    </row>
    <row r="21">
      <c r="A21" s="11">
        <v>19.0</v>
      </c>
      <c r="B21" s="12" t="s">
        <v>22</v>
      </c>
      <c r="F21" s="11">
        <v>0.0</v>
      </c>
      <c r="K21" s="14">
        <f t="shared" si="1"/>
        <v>4</v>
      </c>
      <c r="L21" s="14">
        <f t="shared" si="2"/>
        <v>28</v>
      </c>
      <c r="T21" s="11">
        <v>0.0</v>
      </c>
    </row>
    <row r="22">
      <c r="A22" s="11">
        <v>20.0</v>
      </c>
      <c r="B22" s="6" t="s">
        <v>21</v>
      </c>
      <c r="C22" s="11">
        <v>0.0</v>
      </c>
      <c r="K22" s="14">
        <f t="shared" si="1"/>
        <v>4</v>
      </c>
      <c r="L22" s="14">
        <f t="shared" si="2"/>
        <v>28</v>
      </c>
      <c r="S22" s="11">
        <v>0.0</v>
      </c>
    </row>
    <row r="23">
      <c r="A23" s="11">
        <v>21.0</v>
      </c>
      <c r="B23" s="12" t="s">
        <v>20</v>
      </c>
      <c r="K23" s="14">
        <f t="shared" si="1"/>
        <v>4</v>
      </c>
      <c r="L23" s="14">
        <f t="shared" si="2"/>
        <v>28</v>
      </c>
    </row>
    <row r="24">
      <c r="A24" s="11">
        <v>22.0</v>
      </c>
      <c r="B24" s="12" t="s">
        <v>23</v>
      </c>
      <c r="F24" s="11">
        <v>0.0</v>
      </c>
      <c r="K24" s="14">
        <f t="shared" si="1"/>
        <v>4</v>
      </c>
      <c r="L24" s="14">
        <f t="shared" si="2"/>
        <v>28</v>
      </c>
      <c r="S24" s="11">
        <v>0.0</v>
      </c>
    </row>
    <row r="25">
      <c r="A25" s="11">
        <v>23.0</v>
      </c>
      <c r="B25" s="6" t="s">
        <v>25</v>
      </c>
      <c r="C25" s="11">
        <v>0.0</v>
      </c>
      <c r="K25" s="14">
        <f t="shared" si="1"/>
        <v>4</v>
      </c>
      <c r="L25" s="14">
        <f t="shared" si="2"/>
        <v>28</v>
      </c>
      <c r="T25" s="11">
        <v>0.0</v>
      </c>
    </row>
    <row r="26">
      <c r="A26" s="15" t="s">
        <v>26</v>
      </c>
      <c r="C26" s="14">
        <f t="shared" ref="C26:I26" si="3">4*SUM(C3:C25)</f>
        <v>0</v>
      </c>
      <c r="D26" s="14">
        <f t="shared" si="3"/>
        <v>0</v>
      </c>
      <c r="E26" s="14">
        <f t="shared" si="3"/>
        <v>0</v>
      </c>
      <c r="F26" s="14">
        <f t="shared" si="3"/>
        <v>4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0</v>
      </c>
      <c r="K26" s="14">
        <f t="shared" ref="K26:L26" si="4">K25</f>
        <v>4</v>
      </c>
      <c r="L26" s="14">
        <f t="shared" si="4"/>
        <v>28</v>
      </c>
      <c r="M26" s="14">
        <f>10*SUM(M3:M25)</f>
        <v>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28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6" width="4.71"/>
    <col customWidth="1" min="17" max="20" width="4.71"/>
  </cols>
  <sheetData>
    <row r="1" ht="18.75" customHeight="1">
      <c r="A1" s="1"/>
      <c r="B1" s="2"/>
      <c r="C1" s="2" t="s">
        <v>87</v>
      </c>
      <c r="L1" s="2" t="s">
        <v>88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89</v>
      </c>
      <c r="D2" s="7" t="s">
        <v>90</v>
      </c>
      <c r="E2" s="7" t="s">
        <v>91</v>
      </c>
      <c r="F2" s="7" t="s">
        <v>92</v>
      </c>
      <c r="G2" s="7" t="s">
        <v>15</v>
      </c>
      <c r="H2" s="7" t="s">
        <v>14</v>
      </c>
      <c r="I2" s="7" t="s">
        <v>13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8" t="s">
        <v>15</v>
      </c>
      <c r="Q2" s="9" t="s">
        <v>93</v>
      </c>
      <c r="R2" s="9" t="s">
        <v>94</v>
      </c>
      <c r="S2" s="9" t="s">
        <v>95</v>
      </c>
      <c r="T2" s="9" t="s">
        <v>96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2" t="s">
        <v>20</v>
      </c>
      <c r="F3" s="11">
        <v>0.0</v>
      </c>
      <c r="K3" s="14">
        <f>4*SUM(C3:I3)+10*J3</f>
        <v>0</v>
      </c>
      <c r="L3" s="14">
        <f>10*M3+4*SUM(N3:T3)</f>
        <v>0</v>
      </c>
      <c r="T3" s="11">
        <v>0.0</v>
      </c>
    </row>
    <row r="4">
      <c r="A4" s="11">
        <v>2.0</v>
      </c>
      <c r="B4" s="12" t="s">
        <v>21</v>
      </c>
      <c r="D4" s="11">
        <v>1.0</v>
      </c>
      <c r="J4" s="11">
        <v>0.0</v>
      </c>
      <c r="K4" s="14">
        <f t="shared" ref="K4:K25" si="1">K3+4*SUM(C4:I4)+10*J4</f>
        <v>4</v>
      </c>
      <c r="L4" s="14">
        <f t="shared" ref="L4:L25" si="2">L3+10*M4+4*SUM(N4:T4)</f>
        <v>0</v>
      </c>
      <c r="R4" s="11">
        <v>0.0</v>
      </c>
    </row>
    <row r="5">
      <c r="A5" s="11">
        <v>3.0</v>
      </c>
      <c r="B5" s="12" t="s">
        <v>22</v>
      </c>
      <c r="F5" s="11">
        <v>0.0</v>
      </c>
      <c r="K5" s="14">
        <f t="shared" si="1"/>
        <v>4</v>
      </c>
      <c r="L5" s="14">
        <f t="shared" si="2"/>
        <v>0</v>
      </c>
      <c r="T5" s="11">
        <v>0.0</v>
      </c>
    </row>
    <row r="6">
      <c r="A6" s="11">
        <v>4.0</v>
      </c>
      <c r="B6" s="12" t="s">
        <v>23</v>
      </c>
      <c r="F6" s="11">
        <v>0.0</v>
      </c>
      <c r="K6" s="14">
        <f t="shared" si="1"/>
        <v>4</v>
      </c>
      <c r="L6" s="14">
        <f t="shared" si="2"/>
        <v>0</v>
      </c>
      <c r="S6" s="11">
        <v>0.0</v>
      </c>
    </row>
    <row r="7">
      <c r="A7" s="11">
        <v>5.0</v>
      </c>
      <c r="B7" s="12" t="s">
        <v>24</v>
      </c>
      <c r="F7" s="11">
        <v>1.0</v>
      </c>
      <c r="J7" s="11">
        <v>0.0</v>
      </c>
      <c r="K7" s="14">
        <f t="shared" si="1"/>
        <v>8</v>
      </c>
      <c r="L7" s="14">
        <f t="shared" si="2"/>
        <v>0</v>
      </c>
    </row>
    <row r="8">
      <c r="A8" s="11">
        <v>6.0</v>
      </c>
      <c r="B8" s="12" t="s">
        <v>25</v>
      </c>
      <c r="F8" s="11">
        <v>1.0</v>
      </c>
      <c r="J8" s="11">
        <v>0.0</v>
      </c>
      <c r="K8" s="14">
        <f t="shared" si="1"/>
        <v>12</v>
      </c>
      <c r="L8" s="14">
        <f t="shared" si="2"/>
        <v>0</v>
      </c>
    </row>
    <row r="9">
      <c r="A9" s="11">
        <v>7.0</v>
      </c>
      <c r="B9" s="12" t="s">
        <v>20</v>
      </c>
      <c r="F9" s="11">
        <v>0.0</v>
      </c>
      <c r="K9" s="14">
        <f t="shared" si="1"/>
        <v>12</v>
      </c>
      <c r="L9" s="14">
        <f t="shared" si="2"/>
        <v>0</v>
      </c>
      <c r="T9" s="11">
        <v>0.0</v>
      </c>
    </row>
    <row r="10">
      <c r="A10" s="11">
        <v>8.0</v>
      </c>
      <c r="B10" s="12" t="s">
        <v>23</v>
      </c>
      <c r="D10" s="11">
        <v>0.0</v>
      </c>
      <c r="K10" s="14">
        <f t="shared" si="1"/>
        <v>12</v>
      </c>
      <c r="L10" s="14">
        <f t="shared" si="2"/>
        <v>0</v>
      </c>
      <c r="T10" s="11">
        <v>0.0</v>
      </c>
    </row>
    <row r="11">
      <c r="A11" s="11">
        <v>9.0</v>
      </c>
      <c r="B11" s="12" t="s">
        <v>21</v>
      </c>
      <c r="F11" s="11">
        <v>0.0</v>
      </c>
      <c r="K11" s="14">
        <f t="shared" si="1"/>
        <v>12</v>
      </c>
      <c r="L11" s="14">
        <f t="shared" si="2"/>
        <v>14</v>
      </c>
      <c r="M11" s="11">
        <v>1.0</v>
      </c>
      <c r="R11" s="11">
        <v>1.0</v>
      </c>
    </row>
    <row r="12">
      <c r="A12" s="11">
        <v>10.0</v>
      </c>
      <c r="B12" s="12" t="s">
        <v>25</v>
      </c>
      <c r="F12" s="11">
        <v>0.0</v>
      </c>
      <c r="K12" s="14">
        <f t="shared" si="1"/>
        <v>12</v>
      </c>
      <c r="L12" s="14">
        <f t="shared" si="2"/>
        <v>14</v>
      </c>
      <c r="T12" s="11">
        <v>0.0</v>
      </c>
    </row>
    <row r="13">
      <c r="A13" s="11">
        <v>11.0</v>
      </c>
      <c r="B13" s="12" t="s">
        <v>22</v>
      </c>
      <c r="E13" s="11">
        <v>1.0</v>
      </c>
      <c r="K13" s="14">
        <f t="shared" si="1"/>
        <v>16</v>
      </c>
      <c r="L13" s="14">
        <f t="shared" si="2"/>
        <v>14</v>
      </c>
      <c r="T13" s="11">
        <v>0.0</v>
      </c>
    </row>
    <row r="14">
      <c r="A14" s="11">
        <v>12.0</v>
      </c>
      <c r="B14" s="12" t="s">
        <v>24</v>
      </c>
      <c r="K14" s="14">
        <f t="shared" si="1"/>
        <v>16</v>
      </c>
      <c r="L14" s="14">
        <f t="shared" si="2"/>
        <v>18</v>
      </c>
      <c r="M14" s="11">
        <v>0.0</v>
      </c>
      <c r="T14" s="11">
        <v>1.0</v>
      </c>
    </row>
    <row r="15">
      <c r="A15" s="11">
        <v>13.0</v>
      </c>
      <c r="B15" s="12" t="s">
        <v>25</v>
      </c>
      <c r="K15" s="14">
        <f t="shared" si="1"/>
        <v>16</v>
      </c>
      <c r="L15" s="14">
        <f t="shared" si="2"/>
        <v>22</v>
      </c>
      <c r="M15" s="11">
        <v>0.0</v>
      </c>
      <c r="T15" s="11">
        <v>1.0</v>
      </c>
    </row>
    <row r="16">
      <c r="A16" s="11">
        <v>14.0</v>
      </c>
      <c r="B16" s="12" t="s">
        <v>20</v>
      </c>
      <c r="K16" s="14">
        <f t="shared" si="1"/>
        <v>16</v>
      </c>
      <c r="L16" s="14">
        <f t="shared" si="2"/>
        <v>26</v>
      </c>
      <c r="M16" s="11">
        <v>0.0</v>
      </c>
      <c r="R16" s="11">
        <v>1.0</v>
      </c>
    </row>
    <row r="17">
      <c r="A17" s="11">
        <v>15.0</v>
      </c>
      <c r="B17" s="12" t="s">
        <v>22</v>
      </c>
      <c r="F17" s="11">
        <v>1.0</v>
      </c>
      <c r="J17" s="11">
        <v>0.0</v>
      </c>
      <c r="K17" s="14">
        <f t="shared" si="1"/>
        <v>20</v>
      </c>
      <c r="L17" s="14">
        <f t="shared" si="2"/>
        <v>26</v>
      </c>
    </row>
    <row r="18">
      <c r="A18" s="11">
        <v>16.0</v>
      </c>
      <c r="B18" s="12" t="s">
        <v>21</v>
      </c>
      <c r="F18" s="11">
        <v>0.0</v>
      </c>
      <c r="K18" s="14">
        <f t="shared" si="1"/>
        <v>20</v>
      </c>
      <c r="L18" s="14">
        <f t="shared" si="2"/>
        <v>26</v>
      </c>
      <c r="T18" s="11">
        <v>0.0</v>
      </c>
    </row>
    <row r="19">
      <c r="A19" s="11">
        <v>17.0</v>
      </c>
      <c r="B19" s="12" t="s">
        <v>23</v>
      </c>
      <c r="F19" s="11">
        <v>0.0</v>
      </c>
      <c r="K19" s="14">
        <f t="shared" si="1"/>
        <v>20</v>
      </c>
      <c r="L19" s="14">
        <f t="shared" si="2"/>
        <v>26</v>
      </c>
      <c r="T19" s="11">
        <v>0.0</v>
      </c>
    </row>
    <row r="20">
      <c r="A20" s="11">
        <v>18.0</v>
      </c>
      <c r="B20" s="12" t="s">
        <v>24</v>
      </c>
      <c r="F20" s="11">
        <v>0.0</v>
      </c>
      <c r="K20" s="14">
        <f t="shared" si="1"/>
        <v>20</v>
      </c>
      <c r="L20" s="14">
        <f t="shared" si="2"/>
        <v>26</v>
      </c>
      <c r="T20" s="11">
        <v>0.0</v>
      </c>
    </row>
    <row r="21">
      <c r="A21" s="11">
        <v>19.0</v>
      </c>
      <c r="B21" s="12" t="s">
        <v>22</v>
      </c>
      <c r="E21" s="11">
        <v>0.0</v>
      </c>
      <c r="K21" s="14">
        <f t="shared" si="1"/>
        <v>20</v>
      </c>
      <c r="L21" s="14">
        <f t="shared" si="2"/>
        <v>26</v>
      </c>
      <c r="R21" s="11">
        <v>0.0</v>
      </c>
    </row>
    <row r="22">
      <c r="A22" s="11">
        <v>20.0</v>
      </c>
      <c r="B22" s="12" t="s">
        <v>21</v>
      </c>
      <c r="F22" s="11">
        <v>0.0</v>
      </c>
      <c r="K22" s="14">
        <f t="shared" si="1"/>
        <v>20</v>
      </c>
      <c r="L22" s="14">
        <f t="shared" si="2"/>
        <v>26</v>
      </c>
      <c r="T22" s="11">
        <v>0.0</v>
      </c>
    </row>
    <row r="23">
      <c r="A23" s="11">
        <v>21.0</v>
      </c>
      <c r="B23" s="12" t="s">
        <v>20</v>
      </c>
      <c r="F23" s="11">
        <v>0.0</v>
      </c>
      <c r="K23" s="14">
        <f t="shared" si="1"/>
        <v>20</v>
      </c>
      <c r="L23" s="14">
        <f t="shared" si="2"/>
        <v>26</v>
      </c>
    </row>
    <row r="24">
      <c r="A24" s="11">
        <v>22.0</v>
      </c>
      <c r="B24" s="12" t="s">
        <v>23</v>
      </c>
      <c r="F24" s="11">
        <v>0.0</v>
      </c>
      <c r="K24" s="14">
        <f t="shared" si="1"/>
        <v>20</v>
      </c>
      <c r="L24" s="14">
        <f t="shared" si="2"/>
        <v>26</v>
      </c>
      <c r="R24" s="11">
        <v>0.0</v>
      </c>
    </row>
    <row r="25">
      <c r="A25" s="11">
        <v>23.0</v>
      </c>
      <c r="B25" s="12" t="s">
        <v>25</v>
      </c>
      <c r="F25" s="11">
        <v>1.0</v>
      </c>
      <c r="J25" s="11">
        <v>1.0</v>
      </c>
      <c r="K25" s="14">
        <f t="shared" si="1"/>
        <v>34</v>
      </c>
      <c r="L25" s="14">
        <f t="shared" si="2"/>
        <v>26</v>
      </c>
    </row>
    <row r="26">
      <c r="A26" s="15" t="s">
        <v>26</v>
      </c>
      <c r="C26" s="14">
        <f t="shared" ref="C26:I26" si="3">4*SUM(C3:C25)</f>
        <v>0</v>
      </c>
      <c r="D26" s="14">
        <f t="shared" si="3"/>
        <v>4</v>
      </c>
      <c r="E26" s="14">
        <f t="shared" si="3"/>
        <v>4</v>
      </c>
      <c r="F26" s="14">
        <f t="shared" si="3"/>
        <v>16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10</v>
      </c>
      <c r="K26" s="14">
        <f t="shared" ref="K26:L26" si="4">K25</f>
        <v>34</v>
      </c>
      <c r="L26" s="14">
        <f t="shared" si="4"/>
        <v>26</v>
      </c>
      <c r="M26" s="14">
        <f>10*SUM(M3:M25)</f>
        <v>10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8</v>
      </c>
      <c r="S26" s="14">
        <f t="shared" si="5"/>
        <v>0</v>
      </c>
      <c r="T26" s="14">
        <f t="shared" si="5"/>
        <v>8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9" width="4.71"/>
  </cols>
  <sheetData>
    <row r="1" ht="18.75" customHeight="1">
      <c r="A1" s="1"/>
      <c r="B1" s="2" t="s">
        <v>97</v>
      </c>
      <c r="K1" s="2" t="s">
        <v>98</v>
      </c>
      <c r="T1" s="3"/>
      <c r="U1" s="3"/>
      <c r="V1" s="3"/>
      <c r="W1" s="3"/>
      <c r="X1" s="3"/>
      <c r="Y1" s="3"/>
      <c r="Z1" s="4"/>
    </row>
    <row r="2" ht="112.5" customHeight="1">
      <c r="A2" s="5" t="s">
        <v>2</v>
      </c>
      <c r="B2" s="12" t="s">
        <v>3</v>
      </c>
      <c r="C2" s="7" t="s">
        <v>99</v>
      </c>
      <c r="D2" s="7" t="s">
        <v>80</v>
      </c>
      <c r="E2" s="7" t="s">
        <v>100</v>
      </c>
      <c r="F2" s="7" t="s">
        <v>101</v>
      </c>
      <c r="G2" s="7" t="s">
        <v>102</v>
      </c>
      <c r="H2" s="7" t="s">
        <v>13</v>
      </c>
      <c r="I2" s="7" t="s">
        <v>11</v>
      </c>
      <c r="J2" s="5" t="s">
        <v>12</v>
      </c>
      <c r="K2" s="5" t="s">
        <v>12</v>
      </c>
      <c r="L2" s="7" t="s">
        <v>11</v>
      </c>
      <c r="M2" s="8" t="s">
        <v>13</v>
      </c>
      <c r="N2" s="8" t="s">
        <v>14</v>
      </c>
      <c r="O2" s="9" t="s">
        <v>103</v>
      </c>
      <c r="P2" s="9" t="s">
        <v>104</v>
      </c>
      <c r="Q2" s="9" t="s">
        <v>105</v>
      </c>
      <c r="R2" s="9" t="s">
        <v>106</v>
      </c>
      <c r="S2" s="9" t="s">
        <v>85</v>
      </c>
      <c r="T2" s="10"/>
      <c r="U2" s="10"/>
      <c r="V2" s="10"/>
      <c r="W2" s="10"/>
      <c r="X2" s="10"/>
      <c r="Y2" s="10"/>
      <c r="Z2" s="7"/>
    </row>
    <row r="3">
      <c r="A3" s="11">
        <v>1.0</v>
      </c>
      <c r="B3" s="12" t="s">
        <v>20</v>
      </c>
      <c r="C3" s="17"/>
      <c r="D3" s="11">
        <v>1.0</v>
      </c>
      <c r="I3" s="11">
        <v>0.0</v>
      </c>
      <c r="J3" s="14">
        <f>4*SUM(B3:H3)+10*I3</f>
        <v>4</v>
      </c>
      <c r="K3" s="14">
        <f>10*L3+4*SUM(M3:S3)</f>
        <v>0</v>
      </c>
      <c r="Q3" s="17"/>
    </row>
    <row r="4">
      <c r="A4" s="11">
        <v>2.0</v>
      </c>
      <c r="B4" s="12" t="s">
        <v>21</v>
      </c>
      <c r="C4" s="17"/>
      <c r="G4" s="11">
        <v>0.0</v>
      </c>
      <c r="J4" s="14">
        <f t="shared" ref="J4:J25" si="1">J3+4*SUM(B4:H4)+10*I4</f>
        <v>4</v>
      </c>
      <c r="K4" s="14">
        <f t="shared" ref="K4:K25" si="2">K3+10*L4+4*SUM(M4:S4)</f>
        <v>0</v>
      </c>
      <c r="P4" s="11">
        <v>0.0</v>
      </c>
      <c r="Q4" s="17"/>
    </row>
    <row r="5">
      <c r="A5" s="11">
        <v>3.0</v>
      </c>
      <c r="B5" s="12" t="s">
        <v>22</v>
      </c>
      <c r="C5" s="17"/>
      <c r="D5" s="11">
        <v>1.0</v>
      </c>
      <c r="I5" s="11">
        <v>0.0</v>
      </c>
      <c r="J5" s="14">
        <f t="shared" si="1"/>
        <v>8</v>
      </c>
      <c r="K5" s="14">
        <f t="shared" si="2"/>
        <v>0</v>
      </c>
      <c r="Q5" s="17"/>
    </row>
    <row r="6">
      <c r="A6" s="11">
        <v>4.0</v>
      </c>
      <c r="B6" s="12" t="s">
        <v>23</v>
      </c>
      <c r="C6" s="17"/>
      <c r="E6" s="11">
        <v>0.0</v>
      </c>
      <c r="J6" s="14">
        <f t="shared" si="1"/>
        <v>8</v>
      </c>
      <c r="K6" s="14">
        <f t="shared" si="2"/>
        <v>-4</v>
      </c>
      <c r="Q6" s="17"/>
      <c r="S6" s="11">
        <v>-1.0</v>
      </c>
    </row>
    <row r="7">
      <c r="A7" s="11">
        <v>5.0</v>
      </c>
      <c r="B7" s="12" t="s">
        <v>24</v>
      </c>
      <c r="C7" s="17"/>
      <c r="G7" s="11">
        <v>0.0</v>
      </c>
      <c r="J7" s="14">
        <f t="shared" si="1"/>
        <v>8</v>
      </c>
      <c r="K7" s="14">
        <f t="shared" si="2"/>
        <v>-4</v>
      </c>
      <c r="Q7" s="17"/>
    </row>
    <row r="8">
      <c r="A8" s="11">
        <v>6.0</v>
      </c>
      <c r="B8" s="12" t="s">
        <v>25</v>
      </c>
      <c r="C8" s="17"/>
      <c r="D8" s="11">
        <v>0.0</v>
      </c>
      <c r="J8" s="14">
        <f t="shared" si="1"/>
        <v>8</v>
      </c>
      <c r="K8" s="14">
        <f t="shared" si="2"/>
        <v>-4</v>
      </c>
      <c r="Q8" s="17"/>
    </row>
    <row r="9">
      <c r="A9" s="11">
        <v>7.0</v>
      </c>
      <c r="B9" s="12" t="s">
        <v>20</v>
      </c>
      <c r="C9" s="17"/>
      <c r="J9" s="14">
        <f t="shared" si="1"/>
        <v>8</v>
      </c>
      <c r="K9" s="14">
        <f t="shared" si="2"/>
        <v>-4</v>
      </c>
      <c r="Q9" s="17"/>
    </row>
    <row r="10">
      <c r="A10" s="11">
        <v>8.0</v>
      </c>
      <c r="B10" s="12" t="s">
        <v>23</v>
      </c>
      <c r="C10" s="17"/>
      <c r="J10" s="14">
        <f t="shared" si="1"/>
        <v>8</v>
      </c>
      <c r="K10" s="14">
        <f t="shared" si="2"/>
        <v>10</v>
      </c>
      <c r="L10" s="11">
        <v>1.0</v>
      </c>
      <c r="P10" s="11">
        <v>1.0</v>
      </c>
      <c r="Q10" s="17"/>
    </row>
    <row r="11">
      <c r="A11" s="11">
        <v>9.0</v>
      </c>
      <c r="B11" s="12" t="s">
        <v>21</v>
      </c>
      <c r="C11" s="17"/>
      <c r="F11" s="11">
        <v>0.0</v>
      </c>
      <c r="J11" s="14">
        <f t="shared" si="1"/>
        <v>8</v>
      </c>
      <c r="K11" s="14">
        <f t="shared" si="2"/>
        <v>10</v>
      </c>
      <c r="P11" s="11">
        <v>0.0</v>
      </c>
      <c r="Q11" s="17"/>
    </row>
    <row r="12">
      <c r="A12" s="11">
        <v>10.0</v>
      </c>
      <c r="B12" s="12" t="s">
        <v>25</v>
      </c>
      <c r="C12" s="17"/>
      <c r="D12" s="11">
        <v>0.0</v>
      </c>
      <c r="J12" s="14">
        <f t="shared" si="1"/>
        <v>8</v>
      </c>
      <c r="K12" s="14">
        <f t="shared" si="2"/>
        <v>10</v>
      </c>
      <c r="Q12" s="17"/>
    </row>
    <row r="13">
      <c r="A13" s="11">
        <v>11.0</v>
      </c>
      <c r="B13" s="12" t="s">
        <v>22</v>
      </c>
      <c r="C13" s="17"/>
      <c r="D13" s="11">
        <v>0.0</v>
      </c>
      <c r="J13" s="14">
        <f t="shared" si="1"/>
        <v>8</v>
      </c>
      <c r="K13" s="14">
        <f t="shared" si="2"/>
        <v>10</v>
      </c>
      <c r="Q13" s="17"/>
    </row>
    <row r="14">
      <c r="A14" s="11">
        <v>12.0</v>
      </c>
      <c r="B14" s="12" t="s">
        <v>24</v>
      </c>
      <c r="C14" s="17"/>
      <c r="J14" s="14">
        <f t="shared" si="1"/>
        <v>8</v>
      </c>
      <c r="K14" s="14">
        <f t="shared" si="2"/>
        <v>10</v>
      </c>
      <c r="Q14" s="17"/>
    </row>
    <row r="15">
      <c r="A15" s="11">
        <v>13.0</v>
      </c>
      <c r="B15" s="12" t="s">
        <v>25</v>
      </c>
      <c r="D15" s="11">
        <v>-1.0</v>
      </c>
      <c r="E15" s="17"/>
      <c r="J15" s="14">
        <f t="shared" si="1"/>
        <v>4</v>
      </c>
      <c r="K15" s="14">
        <f t="shared" si="2"/>
        <v>10</v>
      </c>
      <c r="Q15" s="17"/>
      <c r="S15" s="11">
        <v>0.0</v>
      </c>
    </row>
    <row r="16">
      <c r="A16" s="11">
        <v>14.0</v>
      </c>
      <c r="B16" s="12" t="s">
        <v>20</v>
      </c>
      <c r="D16" s="11">
        <v>1.0</v>
      </c>
      <c r="E16" s="17"/>
      <c r="J16" s="14">
        <f t="shared" si="1"/>
        <v>8</v>
      </c>
      <c r="K16" s="14">
        <f t="shared" si="2"/>
        <v>10</v>
      </c>
      <c r="Q16" s="17"/>
      <c r="U16" s="11" t="s">
        <v>107</v>
      </c>
    </row>
    <row r="17">
      <c r="A17" s="11">
        <v>15.0</v>
      </c>
      <c r="B17" s="12" t="s">
        <v>22</v>
      </c>
      <c r="E17" s="17"/>
      <c r="F17" s="11">
        <v>0.0</v>
      </c>
      <c r="J17" s="14">
        <f t="shared" si="1"/>
        <v>8</v>
      </c>
      <c r="K17" s="14">
        <f t="shared" si="2"/>
        <v>10</v>
      </c>
      <c r="P17" s="11">
        <v>0.0</v>
      </c>
      <c r="Q17" s="17"/>
    </row>
    <row r="18">
      <c r="A18" s="11">
        <v>16.0</v>
      </c>
      <c r="B18" s="12" t="s">
        <v>21</v>
      </c>
      <c r="E18" s="17"/>
      <c r="G18" s="11">
        <v>1.0</v>
      </c>
      <c r="J18" s="14">
        <f t="shared" si="1"/>
        <v>12</v>
      </c>
      <c r="K18" s="14">
        <f t="shared" si="2"/>
        <v>10</v>
      </c>
      <c r="P18" s="11">
        <v>0.0</v>
      </c>
      <c r="Q18" s="17"/>
    </row>
    <row r="19">
      <c r="A19" s="11">
        <v>17.0</v>
      </c>
      <c r="B19" s="12" t="s">
        <v>23</v>
      </c>
      <c r="E19" s="17"/>
      <c r="G19" s="11">
        <v>0.0</v>
      </c>
      <c r="J19" s="14">
        <f t="shared" si="1"/>
        <v>12</v>
      </c>
      <c r="K19" s="14">
        <f t="shared" si="2"/>
        <v>10</v>
      </c>
      <c r="P19" s="11">
        <v>0.0</v>
      </c>
      <c r="Q19" s="17"/>
    </row>
    <row r="20">
      <c r="A20" s="11">
        <v>18.0</v>
      </c>
      <c r="B20" s="12" t="s">
        <v>24</v>
      </c>
      <c r="E20" s="17"/>
      <c r="F20" s="11">
        <v>0.0</v>
      </c>
      <c r="J20" s="14">
        <f t="shared" si="1"/>
        <v>12</v>
      </c>
      <c r="K20" s="14">
        <f t="shared" si="2"/>
        <v>14</v>
      </c>
      <c r="P20" s="11">
        <v>1.0</v>
      </c>
      <c r="Q20" s="17"/>
    </row>
    <row r="21">
      <c r="A21" s="11">
        <v>19.0</v>
      </c>
      <c r="B21" s="12" t="s">
        <v>22</v>
      </c>
      <c r="D21" s="11">
        <v>0.0</v>
      </c>
      <c r="E21" s="17"/>
      <c r="J21" s="14">
        <f t="shared" si="1"/>
        <v>12</v>
      </c>
      <c r="K21" s="14">
        <f t="shared" si="2"/>
        <v>14</v>
      </c>
      <c r="Q21" s="17"/>
      <c r="S21" s="11">
        <v>0.0</v>
      </c>
    </row>
    <row r="22">
      <c r="A22" s="11">
        <v>20.0</v>
      </c>
      <c r="B22" s="12" t="s">
        <v>21</v>
      </c>
      <c r="E22" s="17"/>
      <c r="G22" s="11">
        <v>0.0</v>
      </c>
      <c r="J22" s="14">
        <f t="shared" si="1"/>
        <v>12</v>
      </c>
      <c r="K22" s="14">
        <f t="shared" si="2"/>
        <v>14</v>
      </c>
      <c r="Q22" s="17"/>
      <c r="S22" s="11">
        <v>0.0</v>
      </c>
    </row>
    <row r="23">
      <c r="A23" s="11">
        <v>21.0</v>
      </c>
      <c r="B23" s="12" t="s">
        <v>20</v>
      </c>
      <c r="E23" s="17"/>
      <c r="J23" s="14">
        <f t="shared" si="1"/>
        <v>12</v>
      </c>
      <c r="K23" s="14">
        <f t="shared" si="2"/>
        <v>14</v>
      </c>
      <c r="Q23" s="17"/>
    </row>
    <row r="24">
      <c r="A24" s="11">
        <v>22.0</v>
      </c>
      <c r="B24" s="12" t="s">
        <v>23</v>
      </c>
      <c r="E24" s="17"/>
      <c r="G24" s="11">
        <v>0.0</v>
      </c>
      <c r="J24" s="14">
        <f t="shared" si="1"/>
        <v>12</v>
      </c>
      <c r="K24" s="14">
        <f t="shared" si="2"/>
        <v>14</v>
      </c>
      <c r="Q24" s="17"/>
      <c r="S24" s="11">
        <v>0.0</v>
      </c>
    </row>
    <row r="25">
      <c r="A25" s="11">
        <v>23.0</v>
      </c>
      <c r="B25" s="12" t="s">
        <v>25</v>
      </c>
      <c r="D25" s="11">
        <v>1.0</v>
      </c>
      <c r="E25" s="17"/>
      <c r="I25" s="11">
        <v>1.0</v>
      </c>
      <c r="J25" s="14">
        <f t="shared" si="1"/>
        <v>26</v>
      </c>
      <c r="K25" s="14">
        <f t="shared" si="2"/>
        <v>14</v>
      </c>
      <c r="Q25" s="17"/>
    </row>
    <row r="26">
      <c r="A26" s="15" t="s">
        <v>26</v>
      </c>
      <c r="B26" s="14">
        <f>4*SUM(B13:B25)</f>
        <v>0</v>
      </c>
      <c r="C26" s="14">
        <f t="shared" ref="C26:H26" si="3">4*SUM(C3:C25)</f>
        <v>0</v>
      </c>
      <c r="D26" s="14">
        <f t="shared" si="3"/>
        <v>12</v>
      </c>
      <c r="E26" s="14">
        <f t="shared" si="3"/>
        <v>0</v>
      </c>
      <c r="F26" s="14">
        <f t="shared" si="3"/>
        <v>0</v>
      </c>
      <c r="G26" s="14">
        <f t="shared" si="3"/>
        <v>4</v>
      </c>
      <c r="H26" s="14">
        <f t="shared" si="3"/>
        <v>0</v>
      </c>
      <c r="I26" s="14">
        <f>10*SUM(I3:I25)</f>
        <v>10</v>
      </c>
      <c r="J26" s="14">
        <f t="shared" ref="J26:K26" si="4">J25</f>
        <v>26</v>
      </c>
      <c r="K26" s="14">
        <f t="shared" si="4"/>
        <v>14</v>
      </c>
      <c r="L26" s="14">
        <f>10*SUM(L3:L25)</f>
        <v>10</v>
      </c>
      <c r="M26" s="14">
        <f t="shared" ref="M26:S26" si="5">4*SUM(M3:M25)</f>
        <v>0</v>
      </c>
      <c r="N26" s="14">
        <f t="shared" si="5"/>
        <v>0</v>
      </c>
      <c r="O26" s="14">
        <f t="shared" si="5"/>
        <v>0</v>
      </c>
      <c r="P26" s="14">
        <f t="shared" si="5"/>
        <v>8</v>
      </c>
      <c r="Q26" s="14">
        <f t="shared" si="5"/>
        <v>0</v>
      </c>
      <c r="R26" s="14">
        <f t="shared" si="5"/>
        <v>0</v>
      </c>
      <c r="S26" s="14">
        <f t="shared" si="5"/>
        <v>-4</v>
      </c>
    </row>
  </sheetData>
  <mergeCells count="2">
    <mergeCell ref="B1:J1"/>
    <mergeCell ref="K1:S1"/>
  </mergeCells>
  <conditionalFormatting sqref="J26">
    <cfRule type="cellIs" dxfId="0" priority="1" operator="greaterThanOrEqual">
      <formula>K26</formula>
    </cfRule>
  </conditionalFormatting>
  <conditionalFormatting sqref="J26">
    <cfRule type="cellIs" dxfId="1" priority="2" operator="lessThan">
      <formula>K26</formula>
    </cfRule>
  </conditionalFormatting>
  <conditionalFormatting sqref="K26">
    <cfRule type="cellIs" dxfId="0" priority="3" operator="greaterThanOrEqual">
      <formula>J26</formula>
    </cfRule>
  </conditionalFormatting>
  <conditionalFormatting sqref="K26">
    <cfRule type="cellIs" dxfId="1" priority="4" operator="lessThan">
      <formula>J26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8" width="4.71"/>
    <col customWidth="1" hidden="1" min="9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2" t="s">
        <v>108</v>
      </c>
      <c r="L1" s="2" t="s">
        <v>109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110</v>
      </c>
      <c r="D2" s="7" t="s">
        <v>111</v>
      </c>
      <c r="E2" s="7" t="s">
        <v>112</v>
      </c>
      <c r="F2" s="7" t="s">
        <v>113</v>
      </c>
      <c r="G2" s="7" t="s">
        <v>114</v>
      </c>
      <c r="H2" s="7" t="s">
        <v>115</v>
      </c>
      <c r="I2" s="7" t="s">
        <v>13</v>
      </c>
      <c r="J2" s="7" t="s">
        <v>11</v>
      </c>
      <c r="K2" s="5" t="s">
        <v>12</v>
      </c>
      <c r="L2" s="5" t="s">
        <v>12</v>
      </c>
      <c r="M2" s="7" t="s">
        <v>11</v>
      </c>
      <c r="N2" s="8" t="s">
        <v>13</v>
      </c>
      <c r="O2" s="8" t="s">
        <v>14</v>
      </c>
      <c r="P2" s="9" t="s">
        <v>116</v>
      </c>
      <c r="Q2" s="9" t="s">
        <v>117</v>
      </c>
      <c r="R2" s="9" t="s">
        <v>118</v>
      </c>
      <c r="S2" s="9" t="s">
        <v>119</v>
      </c>
      <c r="T2" s="9" t="s">
        <v>120</v>
      </c>
      <c r="U2" s="10"/>
      <c r="V2" s="10"/>
      <c r="W2" s="10"/>
      <c r="X2" s="10"/>
      <c r="Y2" s="10"/>
      <c r="Z2" s="10"/>
      <c r="AA2" s="7"/>
    </row>
    <row r="3">
      <c r="A3" s="11">
        <v>1.0</v>
      </c>
      <c r="B3" s="12" t="s">
        <v>20</v>
      </c>
      <c r="E3" s="17"/>
      <c r="F3" s="17"/>
      <c r="K3" s="14">
        <f>4*SUM(C3:I3)+10*J3</f>
        <v>0</v>
      </c>
      <c r="L3" s="14">
        <f>10*M3+4*SUM(N3:T3)</f>
        <v>0</v>
      </c>
      <c r="R3" s="17"/>
    </row>
    <row r="4">
      <c r="A4" s="11">
        <v>2.0</v>
      </c>
      <c r="B4" s="12" t="s">
        <v>21</v>
      </c>
      <c r="E4" s="17"/>
      <c r="F4" s="17"/>
      <c r="H4" s="11">
        <v>1.0</v>
      </c>
      <c r="J4" s="11">
        <v>1.0</v>
      </c>
      <c r="K4" s="14">
        <f t="shared" ref="K4:K25" si="1">K3+4*SUM(C4:I4)+10*J4</f>
        <v>14</v>
      </c>
      <c r="L4" s="14">
        <f t="shared" ref="L4:L25" si="2">L3+10*M4+4*SUM(N4:T4)</f>
        <v>0</v>
      </c>
      <c r="R4" s="17"/>
    </row>
    <row r="5">
      <c r="A5" s="11">
        <v>3.0</v>
      </c>
      <c r="B5" s="12" t="s">
        <v>22</v>
      </c>
      <c r="E5" s="17"/>
      <c r="F5" s="17"/>
      <c r="K5" s="14">
        <f t="shared" si="1"/>
        <v>14</v>
      </c>
      <c r="L5" s="14">
        <f t="shared" si="2"/>
        <v>4</v>
      </c>
      <c r="M5" s="11">
        <v>0.0</v>
      </c>
      <c r="R5" s="17"/>
      <c r="T5" s="11">
        <v>1.0</v>
      </c>
    </row>
    <row r="6">
      <c r="A6" s="11">
        <v>4.0</v>
      </c>
      <c r="B6" s="6" t="s">
        <v>23</v>
      </c>
      <c r="C6" s="11">
        <v>1.0</v>
      </c>
      <c r="E6" s="17"/>
      <c r="F6" s="17"/>
      <c r="J6" s="11">
        <v>0.0</v>
      </c>
      <c r="K6" s="14">
        <f t="shared" si="1"/>
        <v>18</v>
      </c>
      <c r="L6" s="14">
        <f t="shared" si="2"/>
        <v>4</v>
      </c>
      <c r="R6" s="17"/>
    </row>
    <row r="7">
      <c r="A7" s="11">
        <v>5.0</v>
      </c>
      <c r="B7" s="12" t="s">
        <v>24</v>
      </c>
      <c r="E7" s="17"/>
      <c r="F7" s="17"/>
      <c r="K7" s="14">
        <f t="shared" si="1"/>
        <v>18</v>
      </c>
      <c r="L7" s="14">
        <f t="shared" si="2"/>
        <v>8</v>
      </c>
      <c r="M7" s="11">
        <v>0.0</v>
      </c>
      <c r="P7" s="11">
        <v>1.0</v>
      </c>
      <c r="R7" s="17"/>
    </row>
    <row r="8">
      <c r="A8" s="11">
        <v>6.0</v>
      </c>
      <c r="B8" s="6" t="s">
        <v>25</v>
      </c>
      <c r="C8" s="11">
        <v>1.0</v>
      </c>
      <c r="E8" s="17"/>
      <c r="F8" s="17"/>
      <c r="J8" s="11">
        <v>0.0</v>
      </c>
      <c r="K8" s="14">
        <f t="shared" si="1"/>
        <v>22</v>
      </c>
      <c r="L8" s="14">
        <f t="shared" si="2"/>
        <v>8</v>
      </c>
      <c r="R8" s="17"/>
    </row>
    <row r="9">
      <c r="A9" s="11">
        <v>7.0</v>
      </c>
      <c r="B9" s="12" t="s">
        <v>20</v>
      </c>
      <c r="E9" s="17"/>
      <c r="F9" s="17"/>
      <c r="H9" s="11">
        <v>1.0</v>
      </c>
      <c r="J9" s="11">
        <v>0.0</v>
      </c>
      <c r="K9" s="14">
        <f t="shared" si="1"/>
        <v>26</v>
      </c>
      <c r="L9" s="14">
        <f t="shared" si="2"/>
        <v>8</v>
      </c>
      <c r="R9" s="17"/>
    </row>
    <row r="10">
      <c r="A10" s="11">
        <v>8.0</v>
      </c>
      <c r="B10" s="12" t="s">
        <v>23</v>
      </c>
      <c r="E10" s="17"/>
      <c r="F10" s="17"/>
      <c r="G10" s="11">
        <v>0.0</v>
      </c>
      <c r="K10" s="14">
        <f t="shared" si="1"/>
        <v>26</v>
      </c>
      <c r="L10" s="14">
        <f t="shared" si="2"/>
        <v>12</v>
      </c>
      <c r="M10" s="11">
        <v>0.0</v>
      </c>
      <c r="P10" s="11">
        <v>1.0</v>
      </c>
      <c r="R10" s="17"/>
    </row>
    <row r="11">
      <c r="A11" s="11">
        <v>9.0</v>
      </c>
      <c r="B11" s="6" t="s">
        <v>21</v>
      </c>
      <c r="C11" s="11">
        <v>0.0</v>
      </c>
      <c r="E11" s="17"/>
      <c r="F11" s="17"/>
      <c r="K11" s="14">
        <f t="shared" si="1"/>
        <v>26</v>
      </c>
      <c r="L11" s="14">
        <f t="shared" si="2"/>
        <v>16</v>
      </c>
      <c r="M11" s="11">
        <v>0.0</v>
      </c>
      <c r="R11" s="17"/>
      <c r="S11" s="11">
        <v>1.0</v>
      </c>
    </row>
    <row r="12">
      <c r="A12" s="11">
        <v>10.0</v>
      </c>
      <c r="B12" s="12" t="s">
        <v>25</v>
      </c>
      <c r="E12" s="17"/>
      <c r="F12" s="17"/>
      <c r="H12" s="11">
        <v>0.0</v>
      </c>
      <c r="K12" s="14">
        <f t="shared" si="1"/>
        <v>26</v>
      </c>
      <c r="L12" s="14">
        <f t="shared" si="2"/>
        <v>16</v>
      </c>
      <c r="R12" s="17"/>
      <c r="T12" s="11">
        <v>0.0</v>
      </c>
    </row>
    <row r="13">
      <c r="A13" s="11">
        <v>11.0</v>
      </c>
      <c r="B13" s="6" t="s">
        <v>22</v>
      </c>
      <c r="C13" s="11">
        <v>0.0</v>
      </c>
      <c r="E13" s="17"/>
      <c r="F13" s="17"/>
      <c r="K13" s="14">
        <f t="shared" si="1"/>
        <v>26</v>
      </c>
      <c r="L13" s="14">
        <f t="shared" si="2"/>
        <v>16</v>
      </c>
      <c r="P13" s="11">
        <v>0.0</v>
      </c>
      <c r="R13" s="17"/>
    </row>
    <row r="14">
      <c r="A14" s="11">
        <v>12.0</v>
      </c>
      <c r="B14" s="6" t="s">
        <v>24</v>
      </c>
      <c r="C14" s="11">
        <v>0.0</v>
      </c>
      <c r="E14" s="17"/>
      <c r="F14" s="17"/>
      <c r="K14" s="14">
        <f t="shared" si="1"/>
        <v>26</v>
      </c>
      <c r="L14" s="14">
        <f t="shared" si="2"/>
        <v>16</v>
      </c>
      <c r="R14" s="17"/>
      <c r="T14" s="11">
        <v>0.0</v>
      </c>
    </row>
    <row r="15">
      <c r="A15" s="11">
        <v>13.0</v>
      </c>
      <c r="B15" s="6" t="s">
        <v>25</v>
      </c>
      <c r="C15" s="11">
        <v>1.0</v>
      </c>
      <c r="D15" s="17"/>
      <c r="G15" s="17"/>
      <c r="J15" s="11">
        <v>0.0</v>
      </c>
      <c r="K15" s="14">
        <f t="shared" si="1"/>
        <v>30</v>
      </c>
      <c r="L15" s="14">
        <f t="shared" si="2"/>
        <v>20</v>
      </c>
      <c r="M15" s="11">
        <v>0.0</v>
      </c>
      <c r="P15" s="11">
        <v>1.0</v>
      </c>
      <c r="Q15" s="17"/>
    </row>
    <row r="16">
      <c r="A16" s="11">
        <v>14.0</v>
      </c>
      <c r="B16" s="6" t="s">
        <v>20</v>
      </c>
      <c r="C16" s="11">
        <v>0.0</v>
      </c>
      <c r="D16" s="17"/>
      <c r="G16" s="17"/>
      <c r="H16" s="11">
        <v>1.0</v>
      </c>
      <c r="J16" s="11">
        <v>0.0</v>
      </c>
      <c r="K16" s="14">
        <f t="shared" si="1"/>
        <v>34</v>
      </c>
      <c r="L16" s="14">
        <f t="shared" si="2"/>
        <v>20</v>
      </c>
      <c r="Q16" s="17"/>
    </row>
    <row r="17">
      <c r="A17" s="11">
        <v>15.0</v>
      </c>
      <c r="B17" s="6" t="s">
        <v>22</v>
      </c>
      <c r="C17" s="11">
        <v>0.0</v>
      </c>
      <c r="D17" s="17"/>
      <c r="G17" s="17"/>
      <c r="K17" s="14">
        <f t="shared" si="1"/>
        <v>34</v>
      </c>
      <c r="L17" s="14">
        <f t="shared" si="2"/>
        <v>20</v>
      </c>
      <c r="P17" s="11">
        <v>0.0</v>
      </c>
      <c r="Q17" s="17"/>
    </row>
    <row r="18">
      <c r="A18" s="11">
        <v>16.0</v>
      </c>
      <c r="B18" s="6" t="s">
        <v>21</v>
      </c>
      <c r="C18" s="11">
        <v>0.0</v>
      </c>
      <c r="D18" s="17"/>
      <c r="G18" s="17"/>
      <c r="K18" s="14">
        <f t="shared" si="1"/>
        <v>34</v>
      </c>
      <c r="L18" s="14">
        <f t="shared" si="2"/>
        <v>20</v>
      </c>
      <c r="Q18" s="17"/>
      <c r="T18" s="11">
        <v>0.0</v>
      </c>
    </row>
    <row r="19">
      <c r="A19" s="11">
        <v>17.0</v>
      </c>
      <c r="B19" s="6" t="s">
        <v>23</v>
      </c>
      <c r="C19" s="11">
        <v>0.0</v>
      </c>
      <c r="D19" s="17"/>
      <c r="G19" s="17"/>
      <c r="K19" s="14">
        <f t="shared" si="1"/>
        <v>34</v>
      </c>
      <c r="L19" s="14">
        <f t="shared" si="2"/>
        <v>20</v>
      </c>
      <c r="P19" s="11">
        <v>0.0</v>
      </c>
      <c r="Q19" s="17"/>
    </row>
    <row r="20">
      <c r="A20" s="11">
        <v>18.0</v>
      </c>
      <c r="B20" s="12" t="s">
        <v>24</v>
      </c>
      <c r="D20" s="17"/>
      <c r="F20" s="11">
        <v>0.0</v>
      </c>
      <c r="G20" s="17"/>
      <c r="K20" s="14">
        <f t="shared" si="1"/>
        <v>34</v>
      </c>
      <c r="L20" s="14">
        <f t="shared" si="2"/>
        <v>20</v>
      </c>
      <c r="P20" s="11">
        <v>0.0</v>
      </c>
      <c r="Q20" s="17"/>
    </row>
    <row r="21">
      <c r="A21" s="11">
        <v>19.0</v>
      </c>
      <c r="B21" s="6" t="s">
        <v>22</v>
      </c>
      <c r="C21" s="11">
        <v>0.0</v>
      </c>
      <c r="D21" s="17"/>
      <c r="G21" s="17"/>
      <c r="K21" s="14">
        <f t="shared" si="1"/>
        <v>34</v>
      </c>
      <c r="L21" s="14">
        <f t="shared" si="2"/>
        <v>20</v>
      </c>
      <c r="P21" s="11">
        <v>0.0</v>
      </c>
      <c r="Q21" s="17"/>
    </row>
    <row r="22">
      <c r="A22" s="11">
        <v>20.0</v>
      </c>
      <c r="B22" s="6" t="s">
        <v>21</v>
      </c>
      <c r="C22" s="11">
        <v>0.0</v>
      </c>
      <c r="D22" s="17"/>
      <c r="G22" s="17"/>
      <c r="K22" s="14">
        <f t="shared" si="1"/>
        <v>34</v>
      </c>
      <c r="L22" s="14">
        <f t="shared" si="2"/>
        <v>20</v>
      </c>
      <c r="P22" s="11">
        <v>0.0</v>
      </c>
      <c r="Q22" s="17"/>
    </row>
    <row r="23">
      <c r="A23" s="11">
        <v>21.0</v>
      </c>
      <c r="B23" s="12" t="s">
        <v>20</v>
      </c>
      <c r="D23" s="17"/>
      <c r="G23" s="17"/>
      <c r="H23" s="11">
        <v>0.0</v>
      </c>
      <c r="K23" s="14">
        <f t="shared" si="1"/>
        <v>34</v>
      </c>
      <c r="L23" s="14">
        <f t="shared" si="2"/>
        <v>24</v>
      </c>
      <c r="M23" s="11">
        <v>0.0</v>
      </c>
      <c r="Q23" s="17"/>
      <c r="S23" s="11">
        <v>1.0</v>
      </c>
    </row>
    <row r="24">
      <c r="A24" s="11">
        <v>22.0</v>
      </c>
      <c r="B24" s="6" t="s">
        <v>23</v>
      </c>
      <c r="C24" s="11">
        <v>0.0</v>
      </c>
      <c r="D24" s="17"/>
      <c r="G24" s="17"/>
      <c r="K24" s="14">
        <f t="shared" si="1"/>
        <v>34</v>
      </c>
      <c r="L24" s="14">
        <f t="shared" si="2"/>
        <v>24</v>
      </c>
      <c r="Q24" s="17"/>
      <c r="T24" s="11">
        <v>0.0</v>
      </c>
    </row>
    <row r="25">
      <c r="A25" s="11">
        <v>23.0</v>
      </c>
      <c r="B25" s="6" t="s">
        <v>25</v>
      </c>
      <c r="C25" s="11">
        <v>0.0</v>
      </c>
      <c r="D25" s="17"/>
      <c r="G25" s="17"/>
      <c r="K25" s="14">
        <f t="shared" si="1"/>
        <v>34</v>
      </c>
      <c r="L25" s="14">
        <f t="shared" si="2"/>
        <v>24</v>
      </c>
      <c r="Q25" s="17"/>
      <c r="T25" s="11">
        <v>0.0</v>
      </c>
    </row>
    <row r="26">
      <c r="A26" s="15" t="s">
        <v>26</v>
      </c>
      <c r="C26" s="14">
        <f t="shared" ref="C26:I26" si="3">4*SUM(C3:C25)</f>
        <v>12</v>
      </c>
      <c r="D26" s="14">
        <f t="shared" si="3"/>
        <v>0</v>
      </c>
      <c r="E26" s="14">
        <f t="shared" si="3"/>
        <v>0</v>
      </c>
      <c r="F26" s="14">
        <f t="shared" si="3"/>
        <v>0</v>
      </c>
      <c r="G26" s="14">
        <f t="shared" si="3"/>
        <v>0</v>
      </c>
      <c r="H26" s="14">
        <f t="shared" si="3"/>
        <v>12</v>
      </c>
      <c r="I26" s="14">
        <f t="shared" si="3"/>
        <v>0</v>
      </c>
      <c r="J26" s="14">
        <f>10*SUM(J3:J25)</f>
        <v>10</v>
      </c>
      <c r="K26" s="14">
        <f t="shared" ref="K26:L26" si="4">K25</f>
        <v>34</v>
      </c>
      <c r="L26" s="14">
        <f t="shared" si="4"/>
        <v>24</v>
      </c>
      <c r="M26" s="14">
        <f>10*SUM(M3:M25)</f>
        <v>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12</v>
      </c>
      <c r="Q26" s="14">
        <f t="shared" si="5"/>
        <v>0</v>
      </c>
      <c r="R26" s="14">
        <f t="shared" si="5"/>
        <v>0</v>
      </c>
      <c r="S26" s="14">
        <f t="shared" si="5"/>
        <v>8</v>
      </c>
      <c r="T26" s="14">
        <f t="shared" si="5"/>
        <v>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