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4"/>
    <sheet state="visible" name="Game 2" sheetId="2" r:id="rId5"/>
    <sheet state="visible" name="Game 3" sheetId="3" r:id="rId6"/>
    <sheet state="visible" name="Game 4" sheetId="4" r:id="rId7"/>
    <sheet state="visible" name="Game 5" sheetId="5" r:id="rId8"/>
    <sheet state="visible" name="Game 6" sheetId="6" r:id="rId9"/>
    <sheet state="visible" name="Game 7" sheetId="7" r:id="rId10"/>
    <sheet state="visible" name="Game 8" sheetId="8" r:id="rId11"/>
    <sheet state="visible" name="Game 9" sheetId="9" r:id="rId12"/>
    <sheet state="visible" name="Game 10" sheetId="10" r:id="rId13"/>
    <sheet state="visible" name="Game 11" sheetId="11" r:id="rId14"/>
    <sheet state="visible" name="Game 12" sheetId="12" r:id="rId15"/>
    <sheet state="visible" name="Game 13" sheetId="13" r:id="rId16"/>
  </sheets>
  <definedNames/>
  <calcPr/>
</workbook>
</file>

<file path=xl/sharedStrings.xml><?xml version="1.0" encoding="utf-8"?>
<sst xmlns="http://schemas.openxmlformats.org/spreadsheetml/2006/main" count="630" uniqueCount="161">
  <si>
    <t>Interlake B</t>
  </si>
  <si>
    <t>BOW B</t>
  </si>
  <si>
    <t>Subject</t>
  </si>
  <si>
    <t>Allison Park</t>
  </si>
  <si>
    <t>Brian Shi</t>
  </si>
  <si>
    <t>Yash</t>
  </si>
  <si>
    <t>Tia</t>
  </si>
  <si>
    <t>Player 5</t>
  </si>
  <si>
    <t>Player 6</t>
  </si>
  <si>
    <t>Player 7</t>
  </si>
  <si>
    <t>Bonus</t>
  </si>
  <si>
    <t>Score</t>
  </si>
  <si>
    <t>Wardell</t>
  </si>
  <si>
    <t>Aaron Babjanyan</t>
  </si>
  <si>
    <t>PiyushBahel</t>
  </si>
  <si>
    <t>Jonathan Fischman</t>
  </si>
  <si>
    <t>ch</t>
  </si>
  <si>
    <t>es</t>
  </si>
  <si>
    <t>m</t>
  </si>
  <si>
    <t>b</t>
  </si>
  <si>
    <t>p</t>
  </si>
  <si>
    <t>en</t>
  </si>
  <si>
    <t>Tiebreakers</t>
  </si>
  <si>
    <t>TUH</t>
  </si>
  <si>
    <t>4s</t>
  </si>
  <si>
    <t>-4s</t>
  </si>
  <si>
    <t>Tot</t>
  </si>
  <si>
    <t>Hopkins A</t>
  </si>
  <si>
    <t>Middletong B</t>
  </si>
  <si>
    <t>Arin</t>
  </si>
  <si>
    <t>Joy</t>
  </si>
  <si>
    <t>Kyle</t>
  </si>
  <si>
    <t>Hannah</t>
  </si>
  <si>
    <t>Player 1</t>
  </si>
  <si>
    <t>Player 2</t>
  </si>
  <si>
    <t>Player 3</t>
  </si>
  <si>
    <t>Rohan</t>
  </si>
  <si>
    <t>Aarush</t>
  </si>
  <si>
    <t>Hansen</t>
  </si>
  <si>
    <t>Aishani</t>
  </si>
  <si>
    <t>Walton</t>
  </si>
  <si>
    <t>Whitney</t>
  </si>
  <si>
    <t>Aric</t>
  </si>
  <si>
    <t>Asad</t>
  </si>
  <si>
    <t>Chinmay</t>
  </si>
  <si>
    <t>Josh</t>
  </si>
  <si>
    <t>Sai</t>
  </si>
  <si>
    <t>Brian</t>
  </si>
  <si>
    <t>Hiradh</t>
  </si>
  <si>
    <t>Kenneth</t>
  </si>
  <si>
    <t>Navneeth</t>
  </si>
  <si>
    <t>Timberline 1</t>
  </si>
  <si>
    <t>Westview B</t>
  </si>
  <si>
    <t>Luke B</t>
  </si>
  <si>
    <t>jamees L</t>
  </si>
  <si>
    <t>will</t>
  </si>
  <si>
    <t>pri</t>
  </si>
  <si>
    <t>Luke M</t>
  </si>
  <si>
    <t>Jieming</t>
  </si>
  <si>
    <t>Jonah</t>
  </si>
  <si>
    <t>Philip</t>
  </si>
  <si>
    <t>Pranav</t>
  </si>
  <si>
    <t>Vignesh</t>
  </si>
  <si>
    <t>Zachary</t>
  </si>
  <si>
    <t>Rishab</t>
  </si>
  <si>
    <t>La Cueva HS</t>
  </si>
  <si>
    <t>Westview A</t>
  </si>
  <si>
    <t>Mario</t>
  </si>
  <si>
    <t>Charlie</t>
  </si>
  <si>
    <t>Janie</t>
  </si>
  <si>
    <t>Jenny</t>
  </si>
  <si>
    <t>Jeffrey</t>
  </si>
  <si>
    <t>Berkan</t>
  </si>
  <si>
    <t>Ivan</t>
  </si>
  <si>
    <t>John Wang</t>
  </si>
  <si>
    <t>Andrew</t>
  </si>
  <si>
    <t>Z</t>
  </si>
  <si>
    <t>RMSST A</t>
  </si>
  <si>
    <t>Seekonk</t>
  </si>
  <si>
    <t>Jackson M</t>
  </si>
  <si>
    <t>Margaret</t>
  </si>
  <si>
    <t>Maxwell</t>
  </si>
  <si>
    <t>Sydney</t>
  </si>
  <si>
    <t>Jackson K</t>
  </si>
  <si>
    <t>Matt</t>
  </si>
  <si>
    <t>Nicholas</t>
  </si>
  <si>
    <t>Nick J</t>
  </si>
  <si>
    <t>Thomas</t>
  </si>
  <si>
    <t>Beltway Blazers B</t>
  </si>
  <si>
    <t>Martin Luther King</t>
  </si>
  <si>
    <t>Albert</t>
  </si>
  <si>
    <t>Ashley</t>
  </si>
  <si>
    <t>Leela</t>
  </si>
  <si>
    <t>Stephen</t>
  </si>
  <si>
    <t>Daniel Yuan</t>
  </si>
  <si>
    <t>Gary</t>
  </si>
  <si>
    <t>Eric</t>
  </si>
  <si>
    <t>Curtis</t>
  </si>
  <si>
    <t>Adi</t>
  </si>
  <si>
    <t>Rami</t>
  </si>
  <si>
    <t>Roxbury Latin A</t>
  </si>
  <si>
    <t>TAMS</t>
  </si>
  <si>
    <t>David</t>
  </si>
  <si>
    <t>Rohil</t>
  </si>
  <si>
    <t>Vishnu</t>
  </si>
  <si>
    <t>Teddy</t>
  </si>
  <si>
    <t>Raghav</t>
  </si>
  <si>
    <t>Shreyas</t>
  </si>
  <si>
    <t>Tanvi</t>
  </si>
  <si>
    <t>Player 4</t>
  </si>
  <si>
    <t>Centennial</t>
  </si>
  <si>
    <t>CCA B</t>
  </si>
  <si>
    <t>Tomas</t>
  </si>
  <si>
    <t>Anurag</t>
  </si>
  <si>
    <t>Isaac</t>
  </si>
  <si>
    <t>Larry</t>
  </si>
  <si>
    <t>Brandon</t>
  </si>
  <si>
    <t>Arnav Vora</t>
  </si>
  <si>
    <t>Adarsh Calloji</t>
  </si>
  <si>
    <t>Andrew Sun</t>
  </si>
  <si>
    <t>Chris</t>
  </si>
  <si>
    <t>RMSST B</t>
  </si>
  <si>
    <t>Fantastic Four</t>
  </si>
  <si>
    <t>Elizabeth</t>
  </si>
  <si>
    <t>Duc Le</t>
  </si>
  <si>
    <t>Ryan</t>
  </si>
  <si>
    <t>Tyler</t>
  </si>
  <si>
    <t>Matthew</t>
  </si>
  <si>
    <t>Neal Carpino</t>
  </si>
  <si>
    <t>Gabe</t>
  </si>
  <si>
    <t>Timberline 2</t>
  </si>
  <si>
    <t>Interlake C</t>
  </si>
  <si>
    <t>Ishita</t>
  </si>
  <si>
    <t>Olivia</t>
  </si>
  <si>
    <t>Sanjeev</t>
  </si>
  <si>
    <t>Anna</t>
  </si>
  <si>
    <t>Richard</t>
  </si>
  <si>
    <t>Tristan</t>
  </si>
  <si>
    <t>Hopkins B</t>
  </si>
  <si>
    <t>Los Alamos B</t>
  </si>
  <si>
    <t>Brendan</t>
  </si>
  <si>
    <t>Jay</t>
  </si>
  <si>
    <t>Jeremy</t>
  </si>
  <si>
    <t>Melody</t>
  </si>
  <si>
    <t>Sarvin</t>
  </si>
  <si>
    <t>Linnhtet</t>
  </si>
  <si>
    <t>Ming</t>
  </si>
  <si>
    <t>Minty</t>
  </si>
  <si>
    <t>Quinton</t>
  </si>
  <si>
    <t>ASFA B</t>
  </si>
  <si>
    <t>Roxbury Latin HS B</t>
  </si>
  <si>
    <t>Sofia</t>
  </si>
  <si>
    <t>Daniel</t>
  </si>
  <si>
    <t>Henna Parekh</t>
  </si>
  <si>
    <t>Trisha</t>
  </si>
  <si>
    <t>William Holland</t>
  </si>
  <si>
    <t>Eddy</t>
  </si>
  <si>
    <t>Dennis J</t>
  </si>
  <si>
    <t>Ethan D</t>
  </si>
  <si>
    <t>Michael</t>
  </si>
  <si>
    <t>Akhilsai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</si>
</sst>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0">
    <border/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double">
        <color rgb="FF000000"/>
      </top>
    </border>
    <border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 style="medium">
        <color rgb="FF000000"/>
      </right>
      <top style="double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textRotation="0"/>
    </xf>
    <xf borderId="0" fillId="2" fontId="2" numFmtId="0" xfId="0" applyAlignment="1" applyFill="1" applyFont="1">
      <alignment horizontal="center" readingOrder="0" textRotation="0"/>
    </xf>
    <xf borderId="1" fillId="2" fontId="2" numFmtId="0" xfId="0" applyAlignment="1" applyBorder="1" applyFont="1">
      <alignment horizontal="center" readingOrder="0" textRotation="0"/>
    </xf>
    <xf borderId="2" fillId="0" fontId="3" numFmtId="0" xfId="0" applyBorder="1" applyFont="1"/>
    <xf borderId="0" fillId="0" fontId="4" numFmtId="0" xfId="0" applyAlignment="1" applyFont="1">
      <alignment horizontal="center" readingOrder="0" textRotation="90"/>
    </xf>
    <xf borderId="3" fillId="0" fontId="4" numFmtId="0" xfId="0" applyAlignment="1" applyBorder="1" applyFont="1">
      <alignment horizontal="center" readingOrder="0" textRotation="90"/>
    </xf>
    <xf borderId="4" fillId="0" fontId="4" numFmtId="0" xfId="0" applyAlignment="1" applyBorder="1" applyFont="1">
      <alignment horizontal="center" readingOrder="0" textRotation="90"/>
    </xf>
    <xf borderId="5" fillId="0" fontId="4" numFmtId="0" xfId="0" applyAlignment="1" applyBorder="1" applyFont="1">
      <alignment horizontal="center" readingOrder="0" textRotation="90"/>
    </xf>
    <xf borderId="6" fillId="0" fontId="1" numFmtId="0" xfId="0" applyAlignment="1" applyBorder="1" applyFont="1">
      <alignment horizontal="center" readingOrder="0" textRotation="90"/>
    </xf>
    <xf borderId="3" fillId="0" fontId="4" numFmtId="0" xfId="0" applyAlignment="1" applyBorder="1" applyFont="1">
      <alignment horizontal="center" readingOrder="0" textRotation="90" vertical="bottom"/>
    </xf>
    <xf borderId="4" fillId="0" fontId="4" numFmtId="0" xfId="0" applyAlignment="1" applyBorder="1" applyFont="1">
      <alignment horizontal="center" readingOrder="0" textRotation="90" vertical="bottom"/>
    </xf>
    <xf borderId="4" fillId="0" fontId="4" numFmtId="0" xfId="0" applyAlignment="1" applyBorder="1" applyFont="1">
      <alignment horizontal="center" textRotation="90" vertical="bottom"/>
    </xf>
    <xf borderId="5" fillId="0" fontId="4" numFmtId="0" xfId="0" applyAlignment="1" applyBorder="1" applyFont="1">
      <alignment horizontal="center" textRotation="90" vertical="bottom"/>
    </xf>
    <xf borderId="7" fillId="0" fontId="1" numFmtId="0" xfId="0" applyAlignment="1" applyBorder="1" applyFont="1">
      <alignment horizontal="center" readingOrder="0" textRotation="9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Alignment="1" applyFont="1">
      <alignment readingOrder="0"/>
    </xf>
    <xf borderId="2" fillId="0" fontId="4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readingOrder="0"/>
    </xf>
    <xf borderId="11" fillId="0" fontId="4" numFmtId="0" xfId="0" applyBorder="1" applyFont="1"/>
    <xf borderId="12" fillId="0" fontId="4" numFmtId="0" xfId="0" applyBorder="1" applyFont="1"/>
    <xf borderId="11" fillId="0" fontId="4" numFmtId="0" xfId="0" applyAlignment="1" applyBorder="1" applyFont="1">
      <alignment readingOrder="0"/>
    </xf>
    <xf borderId="13" fillId="0" fontId="1" numFmtId="0" xfId="0" applyBorder="1" applyFont="1"/>
    <xf borderId="10" fillId="0" fontId="4" numFmtId="0" xfId="0" applyBorder="1" applyFont="1"/>
    <xf borderId="14" fillId="0" fontId="1" numFmtId="0" xfId="0" applyBorder="1" applyFont="1"/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2" fillId="0" fontId="4" numFmtId="0" xfId="0" applyAlignment="1" applyBorder="1" applyFont="1">
      <alignment vertical="bottom"/>
    </xf>
    <xf borderId="9" fillId="0" fontId="1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center" readingOrder="0" textRotation="90" vertical="center"/>
    </xf>
    <xf borderId="4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7" fillId="0" fontId="1" numFmtId="0" xfId="0" applyAlignment="1" applyBorder="1" applyFont="1">
      <alignment horizontal="right" vertical="bottom"/>
    </xf>
    <xf borderId="0" fillId="2" fontId="4" numFmtId="0" xfId="0" applyAlignment="1" applyFont="1">
      <alignment vertical="bottom"/>
    </xf>
    <xf borderId="3" fillId="0" fontId="4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4" fillId="2" fontId="4" numFmtId="0" xfId="0" applyBorder="1" applyFont="1"/>
    <xf borderId="6" fillId="2" fontId="4" numFmtId="0" xfId="0" applyBorder="1" applyFont="1"/>
    <xf borderId="7" fillId="2" fontId="4" numFmtId="0" xfId="0" applyBorder="1" applyFont="1"/>
    <xf borderId="0" fillId="0" fontId="4" numFmtId="0" xfId="0" applyFont="1"/>
    <xf borderId="0" fillId="2" fontId="4" numFmtId="0" xfId="0" applyFont="1"/>
    <xf borderId="8" fillId="2" fontId="4" numFmtId="0" xfId="0" applyBorder="1" applyFont="1"/>
    <xf borderId="9" fillId="2" fontId="4" numFmtId="0" xfId="0" applyBorder="1" applyFont="1"/>
    <xf borderId="15" fillId="0" fontId="4" numFmtId="0" xfId="0" applyAlignment="1" applyBorder="1" applyFont="1">
      <alignment horizontal="center" readingOrder="0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1" numFmtId="0" xfId="0" applyBorder="1" applyFont="1"/>
    <xf borderId="19" fillId="0" fontId="1" numFmtId="0" xfId="0" applyBorder="1" applyFont="1"/>
    <xf borderId="3" fillId="0" fontId="4" numFmtId="0" xfId="0" applyAlignment="1" applyBorder="1" applyFont="1">
      <alignment horizontal="center" textRotation="90" vertical="bottom"/>
    </xf>
    <xf borderId="5" fillId="0" fontId="4" numFmtId="0" xfId="0" applyAlignment="1" applyBorder="1" applyFont="1">
      <alignment horizontal="center" readingOrder="0" textRotation="90" vertical="bottom"/>
    </xf>
    <xf borderId="1" fillId="2" fontId="4" numFmtId="0" xfId="0" applyBorder="1" applyFont="1"/>
    <xf borderId="11" fillId="2" fontId="4" numFmtId="0" xfId="0" applyBorder="1" applyFont="1"/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10" fillId="2" fontId="4" numFmtId="0" xfId="0" applyBorder="1" applyFont="1"/>
    <xf borderId="1" fillId="2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0</v>
      </c>
      <c r="K1" s="4"/>
      <c r="L1" s="3" t="s">
        <v>1</v>
      </c>
      <c r="T1" s="4"/>
    </row>
    <row r="2" ht="75.0" customHeight="1">
      <c r="B2" s="5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7" t="s">
        <v>10</v>
      </c>
      <c r="K2" s="9" t="s">
        <v>11</v>
      </c>
      <c r="L2" s="10" t="s">
        <v>12</v>
      </c>
      <c r="M2" s="11" t="s">
        <v>13</v>
      </c>
      <c r="N2" s="11" t="s">
        <v>14</v>
      </c>
      <c r="O2" s="11" t="s">
        <v>15</v>
      </c>
      <c r="P2" s="12" t="s">
        <v>7</v>
      </c>
      <c r="Q2" s="12" t="s">
        <v>8</v>
      </c>
      <c r="R2" s="13" t="s">
        <v>9</v>
      </c>
      <c r="S2" s="7" t="s">
        <v>10</v>
      </c>
      <c r="T2" s="14" t="s">
        <v>11</v>
      </c>
    </row>
    <row r="3">
      <c r="A3" s="15">
        <v>1.0</v>
      </c>
      <c r="B3" s="16" t="s">
        <v>16</v>
      </c>
      <c r="C3" s="17"/>
      <c r="F3" s="18">
        <v>4.0</v>
      </c>
      <c r="I3" s="19"/>
      <c r="J3" s="18">
        <v>0.0</v>
      </c>
      <c r="K3" s="20">
        <f>SUM(C3:J3)</f>
        <v>4</v>
      </c>
      <c r="L3" s="17"/>
      <c r="R3" s="19"/>
      <c r="T3" s="21">
        <f>SUM(L3:S3)</f>
        <v>0</v>
      </c>
    </row>
    <row r="4">
      <c r="A4" s="15">
        <v>2.0</v>
      </c>
      <c r="B4" s="16" t="s">
        <v>17</v>
      </c>
      <c r="C4" s="16">
        <v>0.0</v>
      </c>
      <c r="I4" s="19"/>
      <c r="K4" s="20">
        <f t="shared" ref="K4:K25" si="1">K3+SUM(C4:J4)</f>
        <v>4</v>
      </c>
      <c r="L4" s="16">
        <v>0.0</v>
      </c>
      <c r="R4" s="19"/>
      <c r="T4" s="21">
        <f t="shared" ref="T4:T25" si="2">T3+SUM(L4:S4)</f>
        <v>0</v>
      </c>
    </row>
    <row r="5">
      <c r="A5" s="15">
        <v>3.0</v>
      </c>
      <c r="B5" s="16" t="s">
        <v>18</v>
      </c>
      <c r="C5" s="17"/>
      <c r="D5" s="18">
        <v>4.0</v>
      </c>
      <c r="I5" s="19"/>
      <c r="J5" s="18">
        <v>0.0</v>
      </c>
      <c r="K5" s="20">
        <f t="shared" si="1"/>
        <v>8</v>
      </c>
      <c r="L5" s="16">
        <v>0.0</v>
      </c>
      <c r="R5" s="19"/>
      <c r="T5" s="21">
        <f t="shared" si="2"/>
        <v>0</v>
      </c>
    </row>
    <row r="6">
      <c r="A6" s="15">
        <v>4.0</v>
      </c>
      <c r="B6" s="16" t="s">
        <v>19</v>
      </c>
      <c r="C6" s="16">
        <v>0.0</v>
      </c>
      <c r="I6" s="19"/>
      <c r="K6" s="20">
        <f t="shared" si="1"/>
        <v>8</v>
      </c>
      <c r="L6" s="17"/>
      <c r="M6" s="18">
        <v>0.0</v>
      </c>
      <c r="R6" s="19"/>
      <c r="T6" s="21">
        <f t="shared" si="2"/>
        <v>0</v>
      </c>
    </row>
    <row r="7">
      <c r="A7" s="15">
        <v>5.0</v>
      </c>
      <c r="B7" s="16" t="s">
        <v>20</v>
      </c>
      <c r="C7" s="17"/>
      <c r="E7" s="18">
        <v>4.0</v>
      </c>
      <c r="I7" s="19"/>
      <c r="J7" s="18">
        <v>0.0</v>
      </c>
      <c r="K7" s="20">
        <f t="shared" si="1"/>
        <v>12</v>
      </c>
      <c r="L7" s="17"/>
      <c r="R7" s="19"/>
      <c r="T7" s="21">
        <f t="shared" si="2"/>
        <v>0</v>
      </c>
    </row>
    <row r="8">
      <c r="A8" s="15">
        <v>6.0</v>
      </c>
      <c r="B8" s="16" t="s">
        <v>21</v>
      </c>
      <c r="C8" s="16">
        <v>0.0</v>
      </c>
      <c r="I8" s="19"/>
      <c r="K8" s="20">
        <f t="shared" si="1"/>
        <v>12</v>
      </c>
      <c r="L8" s="17"/>
      <c r="O8" s="18">
        <v>0.0</v>
      </c>
      <c r="R8" s="19"/>
      <c r="T8" s="21">
        <f t="shared" si="2"/>
        <v>0</v>
      </c>
    </row>
    <row r="9">
      <c r="A9" s="15">
        <v>7.0</v>
      </c>
      <c r="B9" s="16" t="s">
        <v>19</v>
      </c>
      <c r="C9" s="16">
        <v>0.0</v>
      </c>
      <c r="I9" s="19"/>
      <c r="K9" s="20">
        <f t="shared" si="1"/>
        <v>12</v>
      </c>
      <c r="L9" s="17"/>
      <c r="O9" s="18">
        <v>0.0</v>
      </c>
      <c r="R9" s="19"/>
      <c r="T9" s="21">
        <f t="shared" si="2"/>
        <v>0</v>
      </c>
    </row>
    <row r="10">
      <c r="A10" s="15">
        <v>8.0</v>
      </c>
      <c r="B10" s="16" t="s">
        <v>20</v>
      </c>
      <c r="C10" s="17"/>
      <c r="E10" s="18">
        <v>4.0</v>
      </c>
      <c r="I10" s="19"/>
      <c r="J10" s="18">
        <v>0.0</v>
      </c>
      <c r="K10" s="20">
        <f t="shared" si="1"/>
        <v>16</v>
      </c>
      <c r="L10" s="16">
        <v>-4.0</v>
      </c>
      <c r="R10" s="19"/>
      <c r="T10" s="21">
        <f t="shared" si="2"/>
        <v>-4</v>
      </c>
    </row>
    <row r="11">
      <c r="A11" s="15">
        <v>9.0</v>
      </c>
      <c r="B11" s="16" t="s">
        <v>17</v>
      </c>
      <c r="C11" s="16">
        <v>0.0</v>
      </c>
      <c r="I11" s="19"/>
      <c r="K11" s="20">
        <f t="shared" si="1"/>
        <v>16</v>
      </c>
      <c r="L11" s="16">
        <v>0.0</v>
      </c>
      <c r="R11" s="19"/>
      <c r="T11" s="21">
        <f t="shared" si="2"/>
        <v>-4</v>
      </c>
    </row>
    <row r="12">
      <c r="A12" s="15">
        <v>10.0</v>
      </c>
      <c r="B12" s="16" t="s">
        <v>16</v>
      </c>
      <c r="C12" s="17"/>
      <c r="F12" s="18">
        <v>4.0</v>
      </c>
      <c r="I12" s="19"/>
      <c r="J12" s="18">
        <v>10.0</v>
      </c>
      <c r="K12" s="20">
        <f t="shared" si="1"/>
        <v>30</v>
      </c>
      <c r="L12" s="17"/>
      <c r="R12" s="19"/>
      <c r="T12" s="21">
        <f t="shared" si="2"/>
        <v>-4</v>
      </c>
    </row>
    <row r="13">
      <c r="A13" s="15">
        <v>11.0</v>
      </c>
      <c r="B13" s="16" t="s">
        <v>18</v>
      </c>
      <c r="C13" s="17"/>
      <c r="E13" s="18">
        <v>4.0</v>
      </c>
      <c r="I13" s="19"/>
      <c r="J13" s="18">
        <v>0.0</v>
      </c>
      <c r="K13" s="20">
        <f t="shared" si="1"/>
        <v>34</v>
      </c>
      <c r="L13" s="17"/>
      <c r="R13" s="19"/>
      <c r="T13" s="21">
        <f t="shared" si="2"/>
        <v>-4</v>
      </c>
    </row>
    <row r="14">
      <c r="A14" s="15">
        <v>12.0</v>
      </c>
      <c r="B14" s="16" t="s">
        <v>21</v>
      </c>
      <c r="C14" s="17"/>
      <c r="F14" s="18">
        <v>4.0</v>
      </c>
      <c r="I14" s="19"/>
      <c r="J14" s="18">
        <v>0.0</v>
      </c>
      <c r="K14" s="20">
        <f t="shared" si="1"/>
        <v>38</v>
      </c>
      <c r="L14" s="17"/>
      <c r="R14" s="19"/>
      <c r="T14" s="21">
        <f t="shared" si="2"/>
        <v>-4</v>
      </c>
    </row>
    <row r="15">
      <c r="A15" s="22">
        <v>13.0</v>
      </c>
      <c r="B15" s="23" t="s">
        <v>19</v>
      </c>
      <c r="C15" s="23">
        <v>4.0</v>
      </c>
      <c r="D15" s="24"/>
      <c r="E15" s="24"/>
      <c r="F15" s="24"/>
      <c r="G15" s="24"/>
      <c r="H15" s="24"/>
      <c r="I15" s="25"/>
      <c r="J15" s="26">
        <v>0.0</v>
      </c>
      <c r="K15" s="27">
        <f t="shared" si="1"/>
        <v>42</v>
      </c>
      <c r="L15" s="28"/>
      <c r="M15" s="24"/>
      <c r="N15" s="24"/>
      <c r="O15" s="24"/>
      <c r="P15" s="24"/>
      <c r="Q15" s="24"/>
      <c r="R15" s="25"/>
      <c r="S15" s="24"/>
      <c r="T15" s="29">
        <f t="shared" si="2"/>
        <v>-4</v>
      </c>
    </row>
    <row r="16">
      <c r="A16" s="15">
        <v>14.0</v>
      </c>
      <c r="B16" s="16" t="s">
        <v>20</v>
      </c>
      <c r="C16" s="17"/>
      <c r="D16" s="18">
        <v>0.0</v>
      </c>
      <c r="I16" s="19"/>
      <c r="K16" s="20">
        <f t="shared" si="1"/>
        <v>42</v>
      </c>
      <c r="L16" s="17"/>
      <c r="M16" s="18">
        <v>0.0</v>
      </c>
      <c r="R16" s="19"/>
      <c r="T16" s="21">
        <f t="shared" si="2"/>
        <v>-4</v>
      </c>
    </row>
    <row r="17">
      <c r="A17" s="15">
        <v>15.0</v>
      </c>
      <c r="B17" s="16" t="s">
        <v>18</v>
      </c>
      <c r="C17" s="17"/>
      <c r="E17" s="18">
        <v>4.0</v>
      </c>
      <c r="I17" s="19"/>
      <c r="J17" s="18">
        <v>0.0</v>
      </c>
      <c r="K17" s="20">
        <f t="shared" si="1"/>
        <v>46</v>
      </c>
      <c r="L17" s="17"/>
      <c r="R17" s="19"/>
      <c r="T17" s="21">
        <f t="shared" si="2"/>
        <v>-4</v>
      </c>
    </row>
    <row r="18">
      <c r="A18" s="15">
        <v>16.0</v>
      </c>
      <c r="B18" s="16" t="s">
        <v>17</v>
      </c>
      <c r="C18" s="17"/>
      <c r="E18" s="18">
        <v>0.0</v>
      </c>
      <c r="I18" s="19"/>
      <c r="K18" s="20">
        <f t="shared" si="1"/>
        <v>46</v>
      </c>
      <c r="L18" s="17"/>
      <c r="O18" s="18">
        <v>0.0</v>
      </c>
      <c r="R18" s="19"/>
      <c r="T18" s="21">
        <f t="shared" si="2"/>
        <v>-4</v>
      </c>
    </row>
    <row r="19">
      <c r="A19" s="15">
        <v>17.0</v>
      </c>
      <c r="B19" s="16" t="s">
        <v>16</v>
      </c>
      <c r="C19" s="16">
        <v>0.0</v>
      </c>
      <c r="I19" s="19"/>
      <c r="K19" s="20">
        <f t="shared" si="1"/>
        <v>46</v>
      </c>
      <c r="L19" s="17"/>
      <c r="O19" s="18">
        <v>0.0</v>
      </c>
      <c r="R19" s="19"/>
      <c r="T19" s="21">
        <f t="shared" si="2"/>
        <v>-4</v>
      </c>
    </row>
    <row r="20">
      <c r="A20" s="15">
        <v>18.0</v>
      </c>
      <c r="B20" s="16" t="s">
        <v>18</v>
      </c>
      <c r="C20" s="17"/>
      <c r="D20" s="18">
        <v>4.0</v>
      </c>
      <c r="I20" s="19"/>
      <c r="J20" s="18">
        <v>10.0</v>
      </c>
      <c r="K20" s="20">
        <f t="shared" si="1"/>
        <v>60</v>
      </c>
      <c r="L20" s="17"/>
      <c r="R20" s="19"/>
      <c r="T20" s="21">
        <f t="shared" si="2"/>
        <v>-4</v>
      </c>
    </row>
    <row r="21">
      <c r="A21" s="15">
        <v>19.0</v>
      </c>
      <c r="B21" s="16" t="s">
        <v>20</v>
      </c>
      <c r="C21" s="17"/>
      <c r="I21" s="19"/>
      <c r="K21" s="20">
        <f t="shared" si="1"/>
        <v>60</v>
      </c>
      <c r="L21" s="17"/>
      <c r="O21" s="18">
        <v>4.0</v>
      </c>
      <c r="R21" s="19"/>
      <c r="S21" s="18">
        <v>0.0</v>
      </c>
      <c r="T21" s="21">
        <f t="shared" si="2"/>
        <v>0</v>
      </c>
    </row>
    <row r="22">
      <c r="A22" s="15">
        <v>20.0</v>
      </c>
      <c r="B22" s="16" t="s">
        <v>17</v>
      </c>
      <c r="C22" s="17"/>
      <c r="D22" s="18">
        <v>0.0</v>
      </c>
      <c r="I22" s="19"/>
      <c r="K22" s="20">
        <f t="shared" si="1"/>
        <v>60</v>
      </c>
      <c r="L22" s="17"/>
      <c r="O22" s="18">
        <v>0.0</v>
      </c>
      <c r="R22" s="19"/>
      <c r="T22" s="21">
        <f t="shared" si="2"/>
        <v>0</v>
      </c>
    </row>
    <row r="23">
      <c r="A23" s="15">
        <v>21.0</v>
      </c>
      <c r="B23" s="16" t="s">
        <v>19</v>
      </c>
      <c r="C23" s="16">
        <v>0.0</v>
      </c>
      <c r="I23" s="19"/>
      <c r="K23" s="20">
        <f t="shared" si="1"/>
        <v>60</v>
      </c>
      <c r="L23" s="16">
        <v>0.0</v>
      </c>
      <c r="R23" s="19"/>
      <c r="T23" s="21">
        <f t="shared" si="2"/>
        <v>0</v>
      </c>
    </row>
    <row r="24">
      <c r="A24" s="15">
        <v>22.0</v>
      </c>
      <c r="B24" s="16" t="s">
        <v>21</v>
      </c>
      <c r="C24" s="17"/>
      <c r="F24" s="18">
        <v>0.0</v>
      </c>
      <c r="I24" s="19"/>
      <c r="K24" s="20">
        <f t="shared" si="1"/>
        <v>60</v>
      </c>
      <c r="L24" s="17"/>
      <c r="O24" s="18">
        <v>0.0</v>
      </c>
      <c r="R24" s="19"/>
      <c r="T24" s="21">
        <f t="shared" si="2"/>
        <v>0</v>
      </c>
    </row>
    <row r="25">
      <c r="A25" s="15">
        <v>23.0</v>
      </c>
      <c r="B25" s="30" t="s">
        <v>16</v>
      </c>
      <c r="C25" s="31"/>
      <c r="D25" s="32"/>
      <c r="E25" s="32"/>
      <c r="F25" s="33">
        <v>4.0</v>
      </c>
      <c r="G25" s="32"/>
      <c r="H25" s="32"/>
      <c r="I25" s="34"/>
      <c r="J25" s="33">
        <v>0.0</v>
      </c>
      <c r="K25" s="35">
        <f t="shared" si="1"/>
        <v>64</v>
      </c>
      <c r="L25" s="32"/>
      <c r="M25" s="32"/>
      <c r="N25" s="32"/>
      <c r="O25" s="33">
        <v>0.0</v>
      </c>
      <c r="P25" s="32"/>
      <c r="Q25" s="32"/>
      <c r="R25" s="34"/>
      <c r="S25" s="32"/>
      <c r="T25" s="21">
        <f t="shared" si="2"/>
        <v>0</v>
      </c>
    </row>
    <row r="26">
      <c r="A26" s="36" t="s">
        <v>22</v>
      </c>
      <c r="B26" s="37"/>
      <c r="C26" s="38"/>
      <c r="D26" s="37"/>
      <c r="E26" s="37"/>
      <c r="F26" s="37"/>
      <c r="G26" s="37"/>
      <c r="H26" s="37"/>
      <c r="I26" s="39"/>
      <c r="J26" s="40"/>
      <c r="K26" s="41"/>
      <c r="L26" s="37"/>
      <c r="M26" s="37"/>
      <c r="N26" s="37"/>
      <c r="O26" s="37"/>
      <c r="P26" s="37"/>
      <c r="Q26" s="37"/>
      <c r="R26" s="39"/>
      <c r="S26" s="40"/>
      <c r="T26" s="41"/>
    </row>
    <row r="27">
      <c r="B27" s="32"/>
      <c r="C27" s="31"/>
      <c r="D27" s="32"/>
      <c r="E27" s="32"/>
      <c r="F27" s="32"/>
      <c r="G27" s="32"/>
      <c r="H27" s="32"/>
      <c r="I27" s="34"/>
      <c r="J27" s="42"/>
      <c r="K27" s="35"/>
      <c r="L27" s="32"/>
      <c r="M27" s="32"/>
      <c r="N27" s="32"/>
      <c r="O27" s="32"/>
      <c r="P27" s="32"/>
      <c r="Q27" s="32"/>
      <c r="R27" s="34"/>
      <c r="S27" s="42"/>
      <c r="T27" s="35"/>
    </row>
    <row r="28">
      <c r="B28" s="32"/>
      <c r="C28" s="31"/>
      <c r="D28" s="32"/>
      <c r="E28" s="32"/>
      <c r="F28" s="32"/>
      <c r="G28" s="32"/>
      <c r="H28" s="32"/>
      <c r="I28" s="34"/>
      <c r="J28" s="42"/>
      <c r="K28" s="35"/>
      <c r="L28" s="32"/>
      <c r="M28" s="32"/>
      <c r="N28" s="32"/>
      <c r="O28" s="32"/>
      <c r="P28" s="32"/>
      <c r="Q28" s="32"/>
      <c r="R28" s="34"/>
      <c r="S28" s="42"/>
      <c r="T28" s="35"/>
    </row>
    <row r="29">
      <c r="B29" s="32"/>
      <c r="C29" s="31"/>
      <c r="D29" s="32"/>
      <c r="E29" s="32"/>
      <c r="F29" s="32"/>
      <c r="G29" s="32"/>
      <c r="H29" s="32"/>
      <c r="I29" s="34"/>
      <c r="J29" s="42"/>
      <c r="K29" s="35"/>
      <c r="L29" s="32"/>
      <c r="M29" s="32"/>
      <c r="N29" s="32"/>
      <c r="O29" s="32"/>
      <c r="P29" s="32"/>
      <c r="Q29" s="32"/>
      <c r="R29" s="34"/>
      <c r="S29" s="42"/>
      <c r="T29" s="35"/>
    </row>
    <row r="30">
      <c r="B30" s="32"/>
      <c r="C30" s="31"/>
      <c r="D30" s="32"/>
      <c r="E30" s="32"/>
      <c r="F30" s="32"/>
      <c r="G30" s="32"/>
      <c r="H30" s="32"/>
      <c r="I30" s="34"/>
      <c r="J30" s="42"/>
      <c r="K30" s="35"/>
      <c r="L30" s="32"/>
      <c r="M30" s="32"/>
      <c r="N30" s="32"/>
      <c r="O30" s="32"/>
      <c r="P30" s="32"/>
      <c r="Q30" s="32"/>
      <c r="R30" s="34"/>
      <c r="S30" s="42"/>
      <c r="T30" s="35"/>
    </row>
    <row r="31">
      <c r="A31" s="43" t="s">
        <v>23</v>
      </c>
      <c r="B31" s="44"/>
      <c r="C31" s="44"/>
      <c r="D31" s="45"/>
      <c r="E31" s="45"/>
      <c r="F31" s="45"/>
      <c r="G31" s="45"/>
      <c r="H31" s="45"/>
      <c r="I31" s="46"/>
      <c r="J31" s="47"/>
      <c r="K31" s="48"/>
      <c r="L31" s="44"/>
      <c r="M31" s="45"/>
      <c r="N31" s="45"/>
      <c r="O31" s="45"/>
      <c r="P31" s="45"/>
      <c r="Q31" s="45"/>
      <c r="R31" s="46"/>
      <c r="S31" s="47"/>
      <c r="T31" s="49"/>
    </row>
    <row r="32">
      <c r="A32" s="15" t="s">
        <v>24</v>
      </c>
      <c r="B32" s="17"/>
      <c r="C32" s="17">
        <f t="shared" ref="C32:I32" si="3">COUNTIF(C3:C25,"=4")</f>
        <v>1</v>
      </c>
      <c r="D32" s="50">
        <f t="shared" si="3"/>
        <v>2</v>
      </c>
      <c r="E32" s="50">
        <f t="shared" si="3"/>
        <v>4</v>
      </c>
      <c r="F32" s="50">
        <f t="shared" si="3"/>
        <v>4</v>
      </c>
      <c r="G32" s="50">
        <f t="shared" si="3"/>
        <v>0</v>
      </c>
      <c r="H32" s="50">
        <f t="shared" si="3"/>
        <v>0</v>
      </c>
      <c r="I32" s="19">
        <f t="shared" si="3"/>
        <v>0</v>
      </c>
      <c r="J32" s="51"/>
      <c r="K32" s="52"/>
      <c r="L32" s="17">
        <f t="shared" ref="L32:R32" si="4">COUNTIF(L3:L25,"=4")</f>
        <v>0</v>
      </c>
      <c r="M32" s="50">
        <f t="shared" si="4"/>
        <v>0</v>
      </c>
      <c r="N32" s="50">
        <f t="shared" si="4"/>
        <v>0</v>
      </c>
      <c r="O32" s="50">
        <f t="shared" si="4"/>
        <v>1</v>
      </c>
      <c r="P32" s="50">
        <f t="shared" si="4"/>
        <v>0</v>
      </c>
      <c r="Q32" s="50">
        <f t="shared" si="4"/>
        <v>0</v>
      </c>
      <c r="R32" s="19">
        <f t="shared" si="4"/>
        <v>0</v>
      </c>
      <c r="S32" s="51"/>
      <c r="T32" s="53"/>
    </row>
    <row r="33">
      <c r="A33" s="15" t="s">
        <v>25</v>
      </c>
      <c r="B33" s="17"/>
      <c r="C33" s="17">
        <f t="shared" ref="C33:I33" si="5">COUNTIF(C3:C25,"=-4")</f>
        <v>0</v>
      </c>
      <c r="D33" s="50">
        <f t="shared" si="5"/>
        <v>0</v>
      </c>
      <c r="E33" s="50">
        <f t="shared" si="5"/>
        <v>0</v>
      </c>
      <c r="F33" s="50">
        <f t="shared" si="5"/>
        <v>0</v>
      </c>
      <c r="G33" s="50">
        <f t="shared" si="5"/>
        <v>0</v>
      </c>
      <c r="H33" s="50">
        <f t="shared" si="5"/>
        <v>0</v>
      </c>
      <c r="I33" s="19">
        <f t="shared" si="5"/>
        <v>0</v>
      </c>
      <c r="J33" s="51"/>
      <c r="K33" s="52"/>
      <c r="L33" s="17">
        <f t="shared" ref="L33:R33" si="6">COUNTIF(L3:L25,"=-4")</f>
        <v>1</v>
      </c>
      <c r="M33" s="50">
        <f t="shared" si="6"/>
        <v>0</v>
      </c>
      <c r="N33" s="50">
        <f t="shared" si="6"/>
        <v>0</v>
      </c>
      <c r="O33" s="50">
        <f t="shared" si="6"/>
        <v>0</v>
      </c>
      <c r="P33" s="50">
        <f t="shared" si="6"/>
        <v>0</v>
      </c>
      <c r="Q33" s="50">
        <f t="shared" si="6"/>
        <v>0</v>
      </c>
      <c r="R33" s="19">
        <f t="shared" si="6"/>
        <v>0</v>
      </c>
      <c r="S33" s="51"/>
      <c r="T33" s="53"/>
    </row>
    <row r="34">
      <c r="A34" s="54" t="s">
        <v>26</v>
      </c>
      <c r="B34" s="55"/>
      <c r="C34" s="55">
        <f t="shared" ref="C34:J34" si="7">SUM(C3:C25)</f>
        <v>4</v>
      </c>
      <c r="D34" s="56">
        <f t="shared" si="7"/>
        <v>8</v>
      </c>
      <c r="E34" s="56">
        <f t="shared" si="7"/>
        <v>16</v>
      </c>
      <c r="F34" s="56">
        <f t="shared" si="7"/>
        <v>16</v>
      </c>
      <c r="G34" s="56">
        <f t="shared" si="7"/>
        <v>0</v>
      </c>
      <c r="H34" s="56">
        <f t="shared" si="7"/>
        <v>0</v>
      </c>
      <c r="I34" s="57">
        <f t="shared" si="7"/>
        <v>0</v>
      </c>
      <c r="J34" s="56">
        <f t="shared" si="7"/>
        <v>20</v>
      </c>
      <c r="K34" s="58">
        <f>K25</f>
        <v>64</v>
      </c>
      <c r="L34" s="55">
        <f t="shared" ref="L34:S34" si="8">SUM(L3:L25)</f>
        <v>-4</v>
      </c>
      <c r="M34" s="56">
        <f t="shared" si="8"/>
        <v>0</v>
      </c>
      <c r="N34" s="56">
        <f t="shared" si="8"/>
        <v>0</v>
      </c>
      <c r="O34" s="56">
        <f t="shared" si="8"/>
        <v>4</v>
      </c>
      <c r="P34" s="56">
        <f t="shared" si="8"/>
        <v>0</v>
      </c>
      <c r="Q34" s="56">
        <f t="shared" si="8"/>
        <v>0</v>
      </c>
      <c r="R34" s="57">
        <f t="shared" si="8"/>
        <v>0</v>
      </c>
      <c r="S34" s="56">
        <f t="shared" si="8"/>
        <v>0</v>
      </c>
      <c r="T34" s="59">
        <f>T25</f>
        <v>0</v>
      </c>
    </row>
  </sheetData>
  <mergeCells count="4">
    <mergeCell ref="A1:A2"/>
    <mergeCell ref="C1:K1"/>
    <mergeCell ref="L1:T1"/>
    <mergeCell ref="A26:A30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3" width="4.43"/>
    <col customWidth="1" min="14" max="14" width="3.43"/>
    <col customWidth="1" min="15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121</v>
      </c>
      <c r="K1" s="4"/>
      <c r="L1" s="3" t="s">
        <v>122</v>
      </c>
      <c r="T1" s="4"/>
    </row>
    <row r="2" ht="75.0" customHeight="1">
      <c r="B2" s="5" t="s">
        <v>2</v>
      </c>
      <c r="C2" s="6" t="s">
        <v>123</v>
      </c>
      <c r="D2" s="7" t="s">
        <v>124</v>
      </c>
      <c r="E2" s="7" t="s">
        <v>125</v>
      </c>
      <c r="F2" s="7" t="s">
        <v>126</v>
      </c>
      <c r="G2" s="7" t="s">
        <v>7</v>
      </c>
      <c r="H2" s="7" t="s">
        <v>8</v>
      </c>
      <c r="I2" s="8" t="s">
        <v>9</v>
      </c>
      <c r="J2" s="7" t="s">
        <v>10</v>
      </c>
      <c r="K2" s="9" t="s">
        <v>11</v>
      </c>
      <c r="L2" s="10" t="s">
        <v>127</v>
      </c>
      <c r="M2" s="11" t="s">
        <v>73</v>
      </c>
      <c r="N2" s="11" t="s">
        <v>128</v>
      </c>
      <c r="O2" s="11" t="s">
        <v>129</v>
      </c>
      <c r="P2" s="12" t="s">
        <v>7</v>
      </c>
      <c r="Q2" s="12" t="s">
        <v>8</v>
      </c>
      <c r="R2" s="13" t="s">
        <v>9</v>
      </c>
      <c r="S2" s="7" t="s">
        <v>10</v>
      </c>
      <c r="T2" s="14" t="s">
        <v>11</v>
      </c>
    </row>
    <row r="3">
      <c r="A3" s="15">
        <v>1.0</v>
      </c>
      <c r="B3" s="16" t="s">
        <v>16</v>
      </c>
      <c r="C3" s="17"/>
      <c r="I3" s="19"/>
      <c r="K3" s="20">
        <f>SUM(C3:J3)</f>
        <v>0</v>
      </c>
      <c r="L3" s="16">
        <v>4.0</v>
      </c>
      <c r="R3" s="19"/>
      <c r="S3" s="18">
        <v>0.0</v>
      </c>
      <c r="T3" s="21">
        <f>SUM(L3:S3)</f>
        <v>4</v>
      </c>
    </row>
    <row r="4">
      <c r="A4" s="15">
        <v>2.0</v>
      </c>
      <c r="B4" s="16" t="s">
        <v>17</v>
      </c>
      <c r="C4" s="17"/>
      <c r="I4" s="19"/>
      <c r="K4" s="20">
        <f t="shared" ref="K4:K25" si="1">K3+SUM(C4:J4)</f>
        <v>0</v>
      </c>
      <c r="L4" s="17"/>
      <c r="N4" s="18">
        <v>4.0</v>
      </c>
      <c r="R4" s="19"/>
      <c r="S4" s="18">
        <v>0.0</v>
      </c>
      <c r="T4" s="21">
        <f t="shared" ref="T4:T25" si="2">T3+SUM(L4:S4)</f>
        <v>8</v>
      </c>
    </row>
    <row r="5">
      <c r="A5" s="15">
        <v>3.0</v>
      </c>
      <c r="B5" s="16" t="s">
        <v>18</v>
      </c>
      <c r="C5" s="17"/>
      <c r="E5" s="18">
        <v>4.0</v>
      </c>
      <c r="I5" s="19"/>
      <c r="J5" s="18">
        <v>0.0</v>
      </c>
      <c r="K5" s="20">
        <f t="shared" si="1"/>
        <v>4</v>
      </c>
      <c r="L5" s="17"/>
      <c r="R5" s="19"/>
      <c r="T5" s="21">
        <f t="shared" si="2"/>
        <v>8</v>
      </c>
    </row>
    <row r="6">
      <c r="A6" s="15">
        <v>4.0</v>
      </c>
      <c r="B6" s="16" t="s">
        <v>19</v>
      </c>
      <c r="C6" s="17"/>
      <c r="F6" s="18">
        <v>0.0</v>
      </c>
      <c r="I6" s="19"/>
      <c r="K6" s="20">
        <f t="shared" si="1"/>
        <v>4</v>
      </c>
      <c r="L6" s="16">
        <v>0.0</v>
      </c>
      <c r="R6" s="19"/>
      <c r="T6" s="21">
        <f t="shared" si="2"/>
        <v>8</v>
      </c>
    </row>
    <row r="7">
      <c r="A7" s="15">
        <v>5.0</v>
      </c>
      <c r="B7" s="16" t="s">
        <v>20</v>
      </c>
      <c r="C7" s="17"/>
      <c r="F7" s="18">
        <v>0.0</v>
      </c>
      <c r="I7" s="19"/>
      <c r="K7" s="20">
        <f t="shared" si="1"/>
        <v>4</v>
      </c>
      <c r="L7" s="17"/>
      <c r="M7" s="18">
        <v>-4.0</v>
      </c>
      <c r="R7" s="19"/>
      <c r="T7" s="21">
        <f t="shared" si="2"/>
        <v>4</v>
      </c>
    </row>
    <row r="8">
      <c r="A8" s="15">
        <v>6.0</v>
      </c>
      <c r="B8" s="16" t="s">
        <v>21</v>
      </c>
      <c r="C8" s="16">
        <v>0.0</v>
      </c>
      <c r="I8" s="19"/>
      <c r="K8" s="20">
        <f t="shared" si="1"/>
        <v>4</v>
      </c>
      <c r="L8" s="17"/>
      <c r="O8" s="18">
        <v>-4.0</v>
      </c>
      <c r="R8" s="19"/>
      <c r="T8" s="21">
        <f t="shared" si="2"/>
        <v>0</v>
      </c>
    </row>
    <row r="9">
      <c r="A9" s="15">
        <v>7.0</v>
      </c>
      <c r="B9" s="16" t="s">
        <v>19</v>
      </c>
      <c r="C9" s="17"/>
      <c r="F9" s="18">
        <v>4.0</v>
      </c>
      <c r="I9" s="19"/>
      <c r="J9" s="18">
        <v>0.0</v>
      </c>
      <c r="K9" s="20">
        <f t="shared" si="1"/>
        <v>8</v>
      </c>
      <c r="L9" s="16">
        <v>-4.0</v>
      </c>
      <c r="R9" s="19"/>
      <c r="T9" s="21">
        <f t="shared" si="2"/>
        <v>-4</v>
      </c>
    </row>
    <row r="10">
      <c r="A10" s="15">
        <v>8.0</v>
      </c>
      <c r="B10" s="16" t="s">
        <v>20</v>
      </c>
      <c r="C10" s="17"/>
      <c r="I10" s="19"/>
      <c r="K10" s="20">
        <f t="shared" si="1"/>
        <v>8</v>
      </c>
      <c r="L10" s="17"/>
      <c r="N10" s="18">
        <v>4.0</v>
      </c>
      <c r="R10" s="19"/>
      <c r="S10" s="18">
        <v>10.0</v>
      </c>
      <c r="T10" s="21">
        <f t="shared" si="2"/>
        <v>10</v>
      </c>
    </row>
    <row r="11">
      <c r="A11" s="15">
        <v>9.0</v>
      </c>
      <c r="B11" s="16" t="s">
        <v>17</v>
      </c>
      <c r="C11" s="16">
        <v>0.0</v>
      </c>
      <c r="I11" s="19"/>
      <c r="K11" s="20">
        <f t="shared" si="1"/>
        <v>8</v>
      </c>
      <c r="L11" s="17"/>
      <c r="N11" s="18">
        <v>0.0</v>
      </c>
      <c r="R11" s="19"/>
      <c r="T11" s="21">
        <f t="shared" si="2"/>
        <v>10</v>
      </c>
    </row>
    <row r="12">
      <c r="A12" s="15">
        <v>10.0</v>
      </c>
      <c r="B12" s="16" t="s">
        <v>16</v>
      </c>
      <c r="C12" s="17"/>
      <c r="I12" s="19"/>
      <c r="K12" s="20">
        <f t="shared" si="1"/>
        <v>8</v>
      </c>
      <c r="L12" s="16"/>
      <c r="R12" s="19"/>
      <c r="T12" s="21">
        <f t="shared" si="2"/>
        <v>10</v>
      </c>
    </row>
    <row r="13">
      <c r="A13" s="15">
        <v>11.0</v>
      </c>
      <c r="B13" s="16" t="s">
        <v>18</v>
      </c>
      <c r="C13" s="17"/>
      <c r="I13" s="19"/>
      <c r="K13" s="20">
        <f t="shared" si="1"/>
        <v>8</v>
      </c>
      <c r="L13" s="16">
        <v>4.0</v>
      </c>
      <c r="R13" s="19"/>
      <c r="T13" s="21">
        <f t="shared" si="2"/>
        <v>14</v>
      </c>
    </row>
    <row r="14">
      <c r="A14" s="15">
        <v>12.0</v>
      </c>
      <c r="B14" s="16" t="s">
        <v>21</v>
      </c>
      <c r="C14" s="17"/>
      <c r="F14" s="18">
        <v>0.0</v>
      </c>
      <c r="I14" s="19"/>
      <c r="K14" s="20">
        <f t="shared" si="1"/>
        <v>8</v>
      </c>
      <c r="L14" s="16">
        <v>0.0</v>
      </c>
      <c r="R14" s="19"/>
      <c r="T14" s="21">
        <f t="shared" si="2"/>
        <v>14</v>
      </c>
    </row>
    <row r="15">
      <c r="A15" s="22">
        <v>13.0</v>
      </c>
      <c r="B15" s="23" t="s">
        <v>19</v>
      </c>
      <c r="C15" s="28"/>
      <c r="D15" s="24"/>
      <c r="E15" s="24"/>
      <c r="F15" s="24"/>
      <c r="G15" s="24"/>
      <c r="H15" s="24"/>
      <c r="I15" s="25"/>
      <c r="J15" s="24"/>
      <c r="K15" s="27">
        <f t="shared" si="1"/>
        <v>8</v>
      </c>
      <c r="L15" s="28"/>
      <c r="M15" s="24"/>
      <c r="N15" s="26">
        <v>4.0</v>
      </c>
      <c r="O15" s="24"/>
      <c r="P15" s="24"/>
      <c r="Q15" s="24"/>
      <c r="R15" s="25"/>
      <c r="S15" s="26">
        <v>10.0</v>
      </c>
      <c r="T15" s="29">
        <f t="shared" si="2"/>
        <v>28</v>
      </c>
    </row>
    <row r="16">
      <c r="A16" s="15">
        <v>14.0</v>
      </c>
      <c r="B16" s="16" t="s">
        <v>20</v>
      </c>
      <c r="C16" s="17"/>
      <c r="F16" s="18">
        <v>0.0</v>
      </c>
      <c r="I16" s="19"/>
      <c r="K16" s="20">
        <f t="shared" si="1"/>
        <v>8</v>
      </c>
      <c r="L16" s="16">
        <v>0.0</v>
      </c>
      <c r="R16" s="19"/>
      <c r="T16" s="21">
        <f t="shared" si="2"/>
        <v>28</v>
      </c>
    </row>
    <row r="17">
      <c r="A17" s="15">
        <v>15.0</v>
      </c>
      <c r="B17" s="16" t="s">
        <v>18</v>
      </c>
      <c r="C17" s="17"/>
      <c r="E17" s="18">
        <v>0.0</v>
      </c>
      <c r="I17" s="19"/>
      <c r="K17" s="20">
        <f t="shared" si="1"/>
        <v>8</v>
      </c>
      <c r="L17" s="16">
        <v>4.0</v>
      </c>
      <c r="R17" s="19"/>
      <c r="S17" s="18">
        <v>0.0</v>
      </c>
      <c r="T17" s="21">
        <f t="shared" si="2"/>
        <v>32</v>
      </c>
    </row>
    <row r="18">
      <c r="A18" s="15">
        <v>16.0</v>
      </c>
      <c r="B18" s="16" t="s">
        <v>17</v>
      </c>
      <c r="C18" s="17"/>
      <c r="I18" s="19"/>
      <c r="K18" s="20">
        <f t="shared" si="1"/>
        <v>8</v>
      </c>
      <c r="L18" s="17"/>
      <c r="N18" s="18">
        <v>4.0</v>
      </c>
      <c r="R18" s="19"/>
      <c r="S18" s="18">
        <v>0.0</v>
      </c>
      <c r="T18" s="21">
        <f t="shared" si="2"/>
        <v>36</v>
      </c>
    </row>
    <row r="19">
      <c r="A19" s="15">
        <v>17.0</v>
      </c>
      <c r="B19" s="16" t="s">
        <v>16</v>
      </c>
      <c r="C19" s="16">
        <v>0.0</v>
      </c>
      <c r="I19" s="19"/>
      <c r="K19" s="20">
        <f t="shared" si="1"/>
        <v>8</v>
      </c>
      <c r="L19" s="16">
        <v>0.0</v>
      </c>
      <c r="R19" s="19"/>
      <c r="T19" s="21">
        <f t="shared" si="2"/>
        <v>36</v>
      </c>
    </row>
    <row r="20">
      <c r="A20" s="15">
        <v>18.0</v>
      </c>
      <c r="B20" s="16" t="s">
        <v>18</v>
      </c>
      <c r="C20" s="17"/>
      <c r="I20" s="19"/>
      <c r="K20" s="20">
        <f t="shared" si="1"/>
        <v>8</v>
      </c>
      <c r="L20" s="16">
        <v>4.0</v>
      </c>
      <c r="R20" s="19"/>
      <c r="S20" s="18">
        <v>0.0</v>
      </c>
      <c r="T20" s="21">
        <f t="shared" si="2"/>
        <v>40</v>
      </c>
    </row>
    <row r="21">
      <c r="A21" s="15">
        <v>19.0</v>
      </c>
      <c r="B21" s="16" t="s">
        <v>20</v>
      </c>
      <c r="C21" s="16">
        <v>0.0</v>
      </c>
      <c r="I21" s="19"/>
      <c r="K21" s="20">
        <f t="shared" si="1"/>
        <v>8</v>
      </c>
      <c r="L21" s="17"/>
      <c r="N21" s="18">
        <v>0.0</v>
      </c>
      <c r="R21" s="19"/>
      <c r="T21" s="21">
        <f t="shared" si="2"/>
        <v>40</v>
      </c>
    </row>
    <row r="22">
      <c r="A22" s="15">
        <v>20.0</v>
      </c>
      <c r="B22" s="16" t="s">
        <v>17</v>
      </c>
      <c r="C22" s="17"/>
      <c r="D22" s="18">
        <v>0.0</v>
      </c>
      <c r="I22" s="19"/>
      <c r="K22" s="20">
        <f t="shared" si="1"/>
        <v>8</v>
      </c>
      <c r="L22" s="17"/>
      <c r="N22" s="18">
        <v>0.0</v>
      </c>
      <c r="R22" s="19"/>
      <c r="T22" s="21">
        <f t="shared" si="2"/>
        <v>40</v>
      </c>
    </row>
    <row r="23">
      <c r="A23" s="15">
        <v>21.0</v>
      </c>
      <c r="B23" s="16" t="s">
        <v>19</v>
      </c>
      <c r="C23" s="16">
        <v>0.0</v>
      </c>
      <c r="I23" s="19"/>
      <c r="K23" s="20">
        <f t="shared" si="1"/>
        <v>8</v>
      </c>
      <c r="L23" s="17"/>
      <c r="N23" s="18">
        <v>0.0</v>
      </c>
      <c r="R23" s="19"/>
      <c r="T23" s="21">
        <f t="shared" si="2"/>
        <v>40</v>
      </c>
    </row>
    <row r="24">
      <c r="A24" s="15">
        <v>22.0</v>
      </c>
      <c r="B24" s="16" t="s">
        <v>21</v>
      </c>
      <c r="C24" s="17"/>
      <c r="F24" s="18">
        <v>0.0</v>
      </c>
      <c r="I24" s="19"/>
      <c r="K24" s="20">
        <f t="shared" si="1"/>
        <v>8</v>
      </c>
      <c r="L24" s="16">
        <v>0.0</v>
      </c>
      <c r="R24" s="19"/>
      <c r="T24" s="21">
        <f t="shared" si="2"/>
        <v>40</v>
      </c>
    </row>
    <row r="25">
      <c r="A25" s="15">
        <v>23.0</v>
      </c>
      <c r="B25" s="30" t="s">
        <v>16</v>
      </c>
      <c r="C25" s="31"/>
      <c r="D25" s="32"/>
      <c r="E25" s="32"/>
      <c r="F25" s="32"/>
      <c r="G25" s="32"/>
      <c r="H25" s="32"/>
      <c r="I25" s="34"/>
      <c r="J25" s="32"/>
      <c r="K25" s="35">
        <f t="shared" si="1"/>
        <v>8</v>
      </c>
      <c r="L25" s="32"/>
      <c r="M25" s="32"/>
      <c r="N25" s="33">
        <v>4.0</v>
      </c>
      <c r="O25" s="32"/>
      <c r="P25" s="32"/>
      <c r="Q25" s="32"/>
      <c r="R25" s="34"/>
      <c r="S25" s="33">
        <v>0.0</v>
      </c>
      <c r="T25" s="21">
        <f t="shared" si="2"/>
        <v>44</v>
      </c>
    </row>
    <row r="26">
      <c r="A26" s="36" t="s">
        <v>22</v>
      </c>
      <c r="B26" s="37"/>
      <c r="C26" s="38"/>
      <c r="D26" s="37"/>
      <c r="E26" s="37"/>
      <c r="F26" s="37"/>
      <c r="G26" s="37"/>
      <c r="H26" s="37"/>
      <c r="I26" s="39"/>
      <c r="J26" s="40"/>
      <c r="K26" s="41"/>
      <c r="L26" s="37"/>
      <c r="M26" s="37"/>
      <c r="N26" s="37"/>
      <c r="O26" s="37"/>
      <c r="P26" s="37"/>
      <c r="Q26" s="37"/>
      <c r="R26" s="39"/>
      <c r="S26" s="40"/>
      <c r="T26" s="41"/>
    </row>
    <row r="27">
      <c r="B27" s="32"/>
      <c r="C27" s="31"/>
      <c r="D27" s="32"/>
      <c r="E27" s="32"/>
      <c r="F27" s="32"/>
      <c r="G27" s="32"/>
      <c r="H27" s="32"/>
      <c r="I27" s="34"/>
      <c r="J27" s="42"/>
      <c r="K27" s="35"/>
      <c r="L27" s="32"/>
      <c r="M27" s="32"/>
      <c r="N27" s="32"/>
      <c r="O27" s="32"/>
      <c r="P27" s="32"/>
      <c r="Q27" s="32"/>
      <c r="R27" s="34"/>
      <c r="S27" s="42"/>
      <c r="T27" s="35"/>
    </row>
    <row r="28">
      <c r="B28" s="32"/>
      <c r="C28" s="31"/>
      <c r="D28" s="32"/>
      <c r="E28" s="32"/>
      <c r="F28" s="32"/>
      <c r="G28" s="32"/>
      <c r="H28" s="32"/>
      <c r="I28" s="34"/>
      <c r="J28" s="42"/>
      <c r="K28" s="35"/>
      <c r="L28" s="32"/>
      <c r="M28" s="32"/>
      <c r="N28" s="32"/>
      <c r="O28" s="32"/>
      <c r="P28" s="32"/>
      <c r="Q28" s="32"/>
      <c r="R28" s="34"/>
      <c r="S28" s="42"/>
      <c r="T28" s="35"/>
    </row>
    <row r="29">
      <c r="B29" s="32"/>
      <c r="C29" s="31"/>
      <c r="D29" s="32"/>
      <c r="E29" s="32"/>
      <c r="F29" s="32"/>
      <c r="G29" s="32"/>
      <c r="H29" s="32"/>
      <c r="I29" s="34"/>
      <c r="J29" s="42"/>
      <c r="K29" s="35"/>
      <c r="L29" s="32"/>
      <c r="M29" s="32"/>
      <c r="N29" s="32"/>
      <c r="O29" s="32"/>
      <c r="P29" s="32"/>
      <c r="Q29" s="32"/>
      <c r="R29" s="34"/>
      <c r="S29" s="42"/>
      <c r="T29" s="35"/>
    </row>
    <row r="30">
      <c r="B30" s="32"/>
      <c r="C30" s="31"/>
      <c r="D30" s="32"/>
      <c r="E30" s="32"/>
      <c r="F30" s="32"/>
      <c r="G30" s="32"/>
      <c r="H30" s="32"/>
      <c r="I30" s="34"/>
      <c r="J30" s="42"/>
      <c r="K30" s="35"/>
      <c r="L30" s="32"/>
      <c r="M30" s="32"/>
      <c r="N30" s="32"/>
      <c r="O30" s="32"/>
      <c r="P30" s="32"/>
      <c r="Q30" s="32"/>
      <c r="R30" s="34"/>
      <c r="S30" s="42"/>
      <c r="T30" s="35"/>
    </row>
    <row r="31">
      <c r="A31" s="43" t="s">
        <v>23</v>
      </c>
      <c r="B31" s="64"/>
      <c r="C31" s="64">
        <v>23.0</v>
      </c>
      <c r="D31" s="65">
        <v>23.0</v>
      </c>
      <c r="E31" s="65">
        <v>23.0</v>
      </c>
      <c r="F31" s="65">
        <v>23.0</v>
      </c>
      <c r="G31" s="45"/>
      <c r="H31" s="45"/>
      <c r="I31" s="46"/>
      <c r="J31" s="47"/>
      <c r="K31" s="48"/>
      <c r="L31" s="64">
        <v>23.0</v>
      </c>
      <c r="M31" s="65">
        <v>23.0</v>
      </c>
      <c r="N31" s="65">
        <v>23.0</v>
      </c>
      <c r="O31" s="65">
        <v>23.0</v>
      </c>
      <c r="P31" s="45"/>
      <c r="Q31" s="45"/>
      <c r="R31" s="46"/>
      <c r="S31" s="47"/>
      <c r="T31" s="49"/>
    </row>
    <row r="32">
      <c r="A32" s="15" t="s">
        <v>24</v>
      </c>
      <c r="B32" s="17"/>
      <c r="C32" s="17">
        <f t="shared" ref="C32:I32" si="3">COUNTIF(C3:C25,"=4")</f>
        <v>0</v>
      </c>
      <c r="D32" s="50">
        <f t="shared" si="3"/>
        <v>0</v>
      </c>
      <c r="E32" s="50">
        <f t="shared" si="3"/>
        <v>1</v>
      </c>
      <c r="F32" s="50">
        <f t="shared" si="3"/>
        <v>1</v>
      </c>
      <c r="G32" s="50">
        <f t="shared" si="3"/>
        <v>0</v>
      </c>
      <c r="H32" s="50">
        <f t="shared" si="3"/>
        <v>0</v>
      </c>
      <c r="I32" s="19">
        <f t="shared" si="3"/>
        <v>0</v>
      </c>
      <c r="J32" s="51"/>
      <c r="K32" s="52"/>
      <c r="L32" s="17">
        <f t="shared" ref="L32:R32" si="4">COUNTIF(L3:L25,"=4")</f>
        <v>4</v>
      </c>
      <c r="M32" s="50">
        <f t="shared" si="4"/>
        <v>0</v>
      </c>
      <c r="N32" s="50">
        <f t="shared" si="4"/>
        <v>5</v>
      </c>
      <c r="O32" s="50">
        <f t="shared" si="4"/>
        <v>0</v>
      </c>
      <c r="P32" s="50">
        <f t="shared" si="4"/>
        <v>0</v>
      </c>
      <c r="Q32" s="50">
        <f t="shared" si="4"/>
        <v>0</v>
      </c>
      <c r="R32" s="19">
        <f t="shared" si="4"/>
        <v>0</v>
      </c>
      <c r="S32" s="51"/>
      <c r="T32" s="53"/>
    </row>
    <row r="33">
      <c r="A33" s="15" t="s">
        <v>25</v>
      </c>
      <c r="B33" s="17"/>
      <c r="C33" s="17">
        <f t="shared" ref="C33:I33" si="5">COUNTIF(C3:C25,"=-4")</f>
        <v>0</v>
      </c>
      <c r="D33" s="50">
        <f t="shared" si="5"/>
        <v>0</v>
      </c>
      <c r="E33" s="50">
        <f t="shared" si="5"/>
        <v>0</v>
      </c>
      <c r="F33" s="50">
        <f t="shared" si="5"/>
        <v>0</v>
      </c>
      <c r="G33" s="50">
        <f t="shared" si="5"/>
        <v>0</v>
      </c>
      <c r="H33" s="50">
        <f t="shared" si="5"/>
        <v>0</v>
      </c>
      <c r="I33" s="19">
        <f t="shared" si="5"/>
        <v>0</v>
      </c>
      <c r="J33" s="51"/>
      <c r="K33" s="52"/>
      <c r="L33" s="17">
        <f t="shared" ref="L33:R33" si="6">COUNTIF(L3:L25,"=-4")</f>
        <v>1</v>
      </c>
      <c r="M33" s="50">
        <f t="shared" si="6"/>
        <v>1</v>
      </c>
      <c r="N33" s="50">
        <f t="shared" si="6"/>
        <v>0</v>
      </c>
      <c r="O33" s="50">
        <f t="shared" si="6"/>
        <v>1</v>
      </c>
      <c r="P33" s="50">
        <f t="shared" si="6"/>
        <v>0</v>
      </c>
      <c r="Q33" s="50">
        <f t="shared" si="6"/>
        <v>0</v>
      </c>
      <c r="R33" s="19">
        <f t="shared" si="6"/>
        <v>0</v>
      </c>
      <c r="S33" s="51"/>
      <c r="T33" s="53"/>
    </row>
    <row r="34">
      <c r="A34" s="54" t="s">
        <v>26</v>
      </c>
      <c r="B34" s="55"/>
      <c r="C34" s="55">
        <f t="shared" ref="C34:J34" si="7">SUM(C3:C25)</f>
        <v>0</v>
      </c>
      <c r="D34" s="56">
        <f t="shared" si="7"/>
        <v>0</v>
      </c>
      <c r="E34" s="56">
        <f t="shared" si="7"/>
        <v>4</v>
      </c>
      <c r="F34" s="56">
        <f t="shared" si="7"/>
        <v>4</v>
      </c>
      <c r="G34" s="56">
        <f t="shared" si="7"/>
        <v>0</v>
      </c>
      <c r="H34" s="56">
        <f t="shared" si="7"/>
        <v>0</v>
      </c>
      <c r="I34" s="57">
        <f t="shared" si="7"/>
        <v>0</v>
      </c>
      <c r="J34" s="56">
        <f t="shared" si="7"/>
        <v>0</v>
      </c>
      <c r="K34" s="58">
        <f>K25</f>
        <v>8</v>
      </c>
      <c r="L34" s="55">
        <f t="shared" ref="L34:S34" si="8">SUM(L3:L25)</f>
        <v>12</v>
      </c>
      <c r="M34" s="56">
        <f t="shared" si="8"/>
        <v>-4</v>
      </c>
      <c r="N34" s="56">
        <f t="shared" si="8"/>
        <v>20</v>
      </c>
      <c r="O34" s="56">
        <f t="shared" si="8"/>
        <v>-4</v>
      </c>
      <c r="P34" s="56">
        <f t="shared" si="8"/>
        <v>0</v>
      </c>
      <c r="Q34" s="56">
        <f t="shared" si="8"/>
        <v>0</v>
      </c>
      <c r="R34" s="57">
        <f t="shared" si="8"/>
        <v>0</v>
      </c>
      <c r="S34" s="56">
        <f t="shared" si="8"/>
        <v>20</v>
      </c>
      <c r="T34" s="59">
        <f>T25</f>
        <v>44</v>
      </c>
    </row>
  </sheetData>
  <mergeCells count="4">
    <mergeCell ref="A1:A2"/>
    <mergeCell ref="C1:K1"/>
    <mergeCell ref="L1:T1"/>
    <mergeCell ref="A26:A3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5" width="4.43"/>
    <col customWidth="1" hidden="1" min="6" max="9" width="4.43"/>
    <col customWidth="1" min="10" max="10" width="4.43"/>
    <col customWidth="1" min="11" max="11" width="7.29"/>
    <col customWidth="1" min="12" max="14" width="4.43"/>
    <col customWidth="1" hidden="1" min="15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130</v>
      </c>
      <c r="K1" s="4"/>
      <c r="L1" s="3" t="s">
        <v>131</v>
      </c>
      <c r="T1" s="4"/>
    </row>
    <row r="2" ht="75.0" customHeight="1">
      <c r="B2" s="5" t="s">
        <v>2</v>
      </c>
      <c r="C2" s="6" t="s">
        <v>132</v>
      </c>
      <c r="D2" s="7" t="s">
        <v>133</v>
      </c>
      <c r="E2" s="7" t="s">
        <v>134</v>
      </c>
      <c r="F2" s="7"/>
      <c r="G2" s="7" t="s">
        <v>7</v>
      </c>
      <c r="H2" s="7" t="s">
        <v>8</v>
      </c>
      <c r="I2" s="8" t="s">
        <v>9</v>
      </c>
      <c r="J2" s="7" t="s">
        <v>10</v>
      </c>
      <c r="K2" s="9" t="s">
        <v>11</v>
      </c>
      <c r="L2" s="10" t="s">
        <v>135</v>
      </c>
      <c r="M2" s="11" t="s">
        <v>136</v>
      </c>
      <c r="N2" s="11" t="s">
        <v>137</v>
      </c>
      <c r="O2" s="12" t="s">
        <v>109</v>
      </c>
      <c r="P2" s="12" t="s">
        <v>7</v>
      </c>
      <c r="Q2" s="12" t="s">
        <v>8</v>
      </c>
      <c r="R2" s="13" t="s">
        <v>9</v>
      </c>
      <c r="S2" s="7" t="s">
        <v>10</v>
      </c>
      <c r="T2" s="14" t="s">
        <v>11</v>
      </c>
    </row>
    <row r="3">
      <c r="A3" s="15">
        <v>1.0</v>
      </c>
      <c r="B3" s="16" t="s">
        <v>16</v>
      </c>
      <c r="C3" s="17"/>
      <c r="I3" s="19"/>
      <c r="K3" s="20">
        <f>SUM(C3:J3)</f>
        <v>0</v>
      </c>
      <c r="L3" s="16">
        <v>4.0</v>
      </c>
      <c r="N3" s="51"/>
      <c r="R3" s="19"/>
      <c r="S3" s="18">
        <v>0.0</v>
      </c>
      <c r="T3" s="21">
        <f>SUM(L3:S3)</f>
        <v>4</v>
      </c>
    </row>
    <row r="4">
      <c r="A4" s="15">
        <v>2.0</v>
      </c>
      <c r="B4" s="16" t="s">
        <v>17</v>
      </c>
      <c r="C4" s="17"/>
      <c r="E4" s="18">
        <v>0.0</v>
      </c>
      <c r="I4" s="19"/>
      <c r="K4" s="20">
        <f t="shared" ref="K4:K25" si="1">K3+SUM(C4:J4)</f>
        <v>0</v>
      </c>
      <c r="L4" s="16">
        <v>0.0</v>
      </c>
      <c r="N4" s="51"/>
      <c r="R4" s="19"/>
      <c r="T4" s="21">
        <f t="shared" ref="T4:T25" si="2">T3+SUM(L4:S4)</f>
        <v>4</v>
      </c>
    </row>
    <row r="5">
      <c r="A5" s="15">
        <v>3.0</v>
      </c>
      <c r="B5" s="16" t="s">
        <v>18</v>
      </c>
      <c r="C5" s="16">
        <v>0.0</v>
      </c>
      <c r="I5" s="19"/>
      <c r="K5" s="20">
        <f t="shared" si="1"/>
        <v>0</v>
      </c>
      <c r="L5" s="17"/>
      <c r="M5" s="18">
        <v>0.0</v>
      </c>
      <c r="N5" s="51"/>
      <c r="R5" s="19"/>
      <c r="T5" s="21">
        <f t="shared" si="2"/>
        <v>4</v>
      </c>
    </row>
    <row r="6">
      <c r="A6" s="15">
        <v>4.0</v>
      </c>
      <c r="B6" s="16" t="s">
        <v>19</v>
      </c>
      <c r="C6" s="17"/>
      <c r="E6" s="18">
        <v>0.0</v>
      </c>
      <c r="I6" s="19"/>
      <c r="K6" s="20">
        <f t="shared" si="1"/>
        <v>0</v>
      </c>
      <c r="L6" s="16">
        <v>0.0</v>
      </c>
      <c r="N6" s="51"/>
      <c r="R6" s="19"/>
      <c r="T6" s="21">
        <f t="shared" si="2"/>
        <v>4</v>
      </c>
    </row>
    <row r="7">
      <c r="A7" s="15">
        <v>5.0</v>
      </c>
      <c r="B7" s="16" t="s">
        <v>20</v>
      </c>
      <c r="C7" s="16">
        <v>0.0</v>
      </c>
      <c r="I7" s="19"/>
      <c r="K7" s="20">
        <f t="shared" si="1"/>
        <v>0</v>
      </c>
      <c r="L7" s="16">
        <v>4.0</v>
      </c>
      <c r="N7" s="51"/>
      <c r="R7" s="19"/>
      <c r="S7" s="18">
        <v>0.0</v>
      </c>
      <c r="T7" s="21">
        <f t="shared" si="2"/>
        <v>8</v>
      </c>
    </row>
    <row r="8">
      <c r="A8" s="15">
        <v>6.0</v>
      </c>
      <c r="B8" s="16" t="s">
        <v>21</v>
      </c>
      <c r="C8" s="16">
        <v>0.0</v>
      </c>
      <c r="I8" s="19"/>
      <c r="K8" s="20">
        <f t="shared" si="1"/>
        <v>0</v>
      </c>
      <c r="L8" s="16">
        <v>0.0</v>
      </c>
      <c r="N8" s="51"/>
      <c r="R8" s="19"/>
      <c r="T8" s="21">
        <f t="shared" si="2"/>
        <v>8</v>
      </c>
    </row>
    <row r="9">
      <c r="A9" s="15">
        <v>7.0</v>
      </c>
      <c r="B9" s="16" t="s">
        <v>19</v>
      </c>
      <c r="C9" s="16">
        <v>4.0</v>
      </c>
      <c r="I9" s="19"/>
      <c r="J9" s="18">
        <v>10.0</v>
      </c>
      <c r="K9" s="20">
        <f t="shared" si="1"/>
        <v>14</v>
      </c>
      <c r="L9" s="17"/>
      <c r="N9" s="51"/>
      <c r="R9" s="19"/>
      <c r="T9" s="21">
        <f t="shared" si="2"/>
        <v>8</v>
      </c>
    </row>
    <row r="10">
      <c r="A10" s="15">
        <v>8.0</v>
      </c>
      <c r="B10" s="16" t="s">
        <v>20</v>
      </c>
      <c r="C10" s="17"/>
      <c r="E10" s="18">
        <v>0.0</v>
      </c>
      <c r="I10" s="19"/>
      <c r="K10" s="20">
        <f t="shared" si="1"/>
        <v>14</v>
      </c>
      <c r="L10" s="17"/>
      <c r="M10" s="18">
        <v>0.0</v>
      </c>
      <c r="N10" s="51"/>
      <c r="R10" s="19"/>
      <c r="T10" s="21">
        <f t="shared" si="2"/>
        <v>8</v>
      </c>
    </row>
    <row r="11">
      <c r="A11" s="15">
        <v>9.0</v>
      </c>
      <c r="B11" s="16" t="s">
        <v>17</v>
      </c>
      <c r="C11" s="16">
        <v>0.0</v>
      </c>
      <c r="I11" s="19"/>
      <c r="K11" s="20">
        <f t="shared" si="1"/>
        <v>14</v>
      </c>
      <c r="L11" s="16">
        <v>0.0</v>
      </c>
      <c r="N11" s="51"/>
      <c r="R11" s="19"/>
      <c r="T11" s="21">
        <f t="shared" si="2"/>
        <v>8</v>
      </c>
    </row>
    <row r="12">
      <c r="A12" s="15">
        <v>10.0</v>
      </c>
      <c r="B12" s="16" t="s">
        <v>16</v>
      </c>
      <c r="C12" s="17"/>
      <c r="D12" s="18">
        <v>0.0</v>
      </c>
      <c r="I12" s="19"/>
      <c r="K12" s="20">
        <f t="shared" si="1"/>
        <v>14</v>
      </c>
      <c r="L12" s="16">
        <v>4.0</v>
      </c>
      <c r="N12" s="51"/>
      <c r="R12" s="19"/>
      <c r="S12" s="18">
        <v>10.0</v>
      </c>
      <c r="T12" s="21">
        <f t="shared" si="2"/>
        <v>22</v>
      </c>
    </row>
    <row r="13">
      <c r="A13" s="15">
        <v>11.0</v>
      </c>
      <c r="B13" s="16" t="s">
        <v>18</v>
      </c>
      <c r="C13" s="17"/>
      <c r="E13" s="18">
        <v>0.0</v>
      </c>
      <c r="I13" s="19"/>
      <c r="K13" s="20">
        <f t="shared" si="1"/>
        <v>14</v>
      </c>
      <c r="L13" s="17"/>
      <c r="M13" s="18">
        <v>0.0</v>
      </c>
      <c r="N13" s="51"/>
      <c r="R13" s="19"/>
      <c r="T13" s="21">
        <f t="shared" si="2"/>
        <v>22</v>
      </c>
    </row>
    <row r="14">
      <c r="A14" s="15">
        <v>12.0</v>
      </c>
      <c r="B14" s="16" t="s">
        <v>21</v>
      </c>
      <c r="C14" s="17"/>
      <c r="D14" s="18">
        <v>0.0</v>
      </c>
      <c r="I14" s="19"/>
      <c r="K14" s="20">
        <f t="shared" si="1"/>
        <v>14</v>
      </c>
      <c r="L14" s="16">
        <v>0.0</v>
      </c>
      <c r="N14" s="51"/>
      <c r="R14" s="19"/>
      <c r="T14" s="21">
        <f t="shared" si="2"/>
        <v>22</v>
      </c>
    </row>
    <row r="15">
      <c r="A15" s="22">
        <v>13.0</v>
      </c>
      <c r="B15" s="23" t="s">
        <v>19</v>
      </c>
      <c r="C15" s="23">
        <v>0.0</v>
      </c>
      <c r="D15" s="24"/>
      <c r="E15" s="24"/>
      <c r="F15" s="24"/>
      <c r="G15" s="24"/>
      <c r="H15" s="24"/>
      <c r="I15" s="25"/>
      <c r="J15" s="24"/>
      <c r="K15" s="27">
        <f t="shared" si="1"/>
        <v>14</v>
      </c>
      <c r="L15" s="23">
        <v>4.0</v>
      </c>
      <c r="M15" s="24"/>
      <c r="N15" s="63"/>
      <c r="O15" s="24"/>
      <c r="P15" s="24"/>
      <c r="Q15" s="24"/>
      <c r="R15" s="25"/>
      <c r="S15" s="26">
        <v>0.0</v>
      </c>
      <c r="T15" s="29">
        <f t="shared" si="2"/>
        <v>26</v>
      </c>
    </row>
    <row r="16">
      <c r="A16" s="15">
        <v>14.0</v>
      </c>
      <c r="B16" s="16" t="s">
        <v>20</v>
      </c>
      <c r="C16" s="16">
        <v>0.0</v>
      </c>
      <c r="I16" s="19"/>
      <c r="K16" s="20">
        <f t="shared" si="1"/>
        <v>14</v>
      </c>
      <c r="L16" s="17"/>
      <c r="M16" s="18">
        <v>4.0</v>
      </c>
      <c r="N16" s="51"/>
      <c r="R16" s="19"/>
      <c r="S16" s="18">
        <v>10.0</v>
      </c>
      <c r="T16" s="21">
        <f t="shared" si="2"/>
        <v>40</v>
      </c>
    </row>
    <row r="17">
      <c r="A17" s="15">
        <v>15.0</v>
      </c>
      <c r="B17" s="16" t="s">
        <v>18</v>
      </c>
      <c r="C17" s="17"/>
      <c r="D17" s="18">
        <v>4.0</v>
      </c>
      <c r="I17" s="19"/>
      <c r="J17" s="18">
        <v>0.0</v>
      </c>
      <c r="K17" s="20">
        <f t="shared" si="1"/>
        <v>18</v>
      </c>
      <c r="L17" s="17"/>
      <c r="N17" s="51"/>
      <c r="R17" s="19"/>
      <c r="T17" s="21">
        <f t="shared" si="2"/>
        <v>40</v>
      </c>
    </row>
    <row r="18">
      <c r="A18" s="15">
        <v>16.0</v>
      </c>
      <c r="B18" s="16" t="s">
        <v>17</v>
      </c>
      <c r="C18" s="16">
        <v>0.0</v>
      </c>
      <c r="I18" s="19"/>
      <c r="K18" s="20">
        <f t="shared" si="1"/>
        <v>18</v>
      </c>
      <c r="L18" s="17"/>
      <c r="M18" s="18">
        <v>4.0</v>
      </c>
      <c r="N18" s="51"/>
      <c r="R18" s="19"/>
      <c r="S18" s="18">
        <v>0.0</v>
      </c>
      <c r="T18" s="21">
        <f t="shared" si="2"/>
        <v>44</v>
      </c>
    </row>
    <row r="19">
      <c r="A19" s="15">
        <v>17.0</v>
      </c>
      <c r="B19" s="16" t="s">
        <v>16</v>
      </c>
      <c r="C19" s="16">
        <v>4.0</v>
      </c>
      <c r="I19" s="19"/>
      <c r="J19" s="18">
        <v>0.0</v>
      </c>
      <c r="K19" s="20">
        <f t="shared" si="1"/>
        <v>22</v>
      </c>
      <c r="L19" s="17"/>
      <c r="N19" s="51"/>
      <c r="R19" s="19"/>
      <c r="T19" s="21">
        <f t="shared" si="2"/>
        <v>44</v>
      </c>
    </row>
    <row r="20">
      <c r="A20" s="15">
        <v>18.0</v>
      </c>
      <c r="B20" s="16" t="s">
        <v>18</v>
      </c>
      <c r="C20" s="17"/>
      <c r="D20" s="18">
        <v>0.0</v>
      </c>
      <c r="I20" s="19"/>
      <c r="K20" s="20">
        <f t="shared" si="1"/>
        <v>22</v>
      </c>
      <c r="L20" s="17"/>
      <c r="M20" s="18">
        <v>4.0</v>
      </c>
      <c r="N20" s="51"/>
      <c r="R20" s="19"/>
      <c r="S20" s="18">
        <v>0.0</v>
      </c>
      <c r="T20" s="21">
        <f t="shared" si="2"/>
        <v>48</v>
      </c>
    </row>
    <row r="21">
      <c r="A21" s="15">
        <v>19.0</v>
      </c>
      <c r="B21" s="16" t="s">
        <v>20</v>
      </c>
      <c r="C21" s="17"/>
      <c r="E21" s="18">
        <v>0.0</v>
      </c>
      <c r="I21" s="19"/>
      <c r="K21" s="20">
        <f t="shared" si="1"/>
        <v>22</v>
      </c>
      <c r="L21" s="17"/>
      <c r="M21" s="18">
        <v>0.0</v>
      </c>
      <c r="N21" s="51"/>
      <c r="R21" s="19"/>
      <c r="T21" s="21">
        <f t="shared" si="2"/>
        <v>48</v>
      </c>
    </row>
    <row r="22">
      <c r="A22" s="15">
        <v>20.0</v>
      </c>
      <c r="B22" s="16" t="s">
        <v>17</v>
      </c>
      <c r="C22" s="17"/>
      <c r="D22" s="18">
        <v>0.0</v>
      </c>
      <c r="I22" s="19"/>
      <c r="K22" s="20">
        <f t="shared" si="1"/>
        <v>22</v>
      </c>
      <c r="L22" s="16">
        <v>4.0</v>
      </c>
      <c r="N22" s="51"/>
      <c r="R22" s="19"/>
      <c r="S22" s="18">
        <v>0.0</v>
      </c>
      <c r="T22" s="21">
        <f t="shared" si="2"/>
        <v>52</v>
      </c>
    </row>
    <row r="23">
      <c r="A23" s="15">
        <v>21.0</v>
      </c>
      <c r="B23" s="16" t="s">
        <v>19</v>
      </c>
      <c r="C23" s="17"/>
      <c r="E23" s="18">
        <v>0.0</v>
      </c>
      <c r="I23" s="19"/>
      <c r="K23" s="20">
        <f t="shared" si="1"/>
        <v>22</v>
      </c>
      <c r="L23" s="16">
        <v>4.0</v>
      </c>
      <c r="N23" s="51"/>
      <c r="R23" s="19"/>
      <c r="S23" s="18">
        <v>0.0</v>
      </c>
      <c r="T23" s="21">
        <f t="shared" si="2"/>
        <v>56</v>
      </c>
    </row>
    <row r="24">
      <c r="A24" s="15">
        <v>22.0</v>
      </c>
      <c r="B24" s="16" t="s">
        <v>21</v>
      </c>
      <c r="C24" s="17"/>
      <c r="I24" s="19"/>
      <c r="K24" s="20">
        <f t="shared" si="1"/>
        <v>22</v>
      </c>
      <c r="L24" s="17"/>
      <c r="N24" s="51"/>
      <c r="R24" s="19"/>
      <c r="T24" s="21">
        <f t="shared" si="2"/>
        <v>56</v>
      </c>
    </row>
    <row r="25">
      <c r="A25" s="15">
        <v>23.0</v>
      </c>
      <c r="B25" s="30" t="s">
        <v>16</v>
      </c>
      <c r="C25" s="31"/>
      <c r="D25" s="32"/>
      <c r="E25" s="32"/>
      <c r="F25" s="32"/>
      <c r="G25" s="32"/>
      <c r="H25" s="32"/>
      <c r="I25" s="34"/>
      <c r="J25" s="32"/>
      <c r="K25" s="35">
        <f t="shared" si="1"/>
        <v>22</v>
      </c>
      <c r="L25" s="33">
        <v>4.0</v>
      </c>
      <c r="M25" s="32"/>
      <c r="N25" s="42"/>
      <c r="O25" s="32"/>
      <c r="P25" s="32"/>
      <c r="Q25" s="32"/>
      <c r="R25" s="34"/>
      <c r="S25" s="32"/>
      <c r="T25" s="21">
        <f t="shared" si="2"/>
        <v>60</v>
      </c>
    </row>
    <row r="26">
      <c r="A26" s="36" t="s">
        <v>22</v>
      </c>
      <c r="B26" s="37"/>
      <c r="C26" s="38"/>
      <c r="D26" s="37"/>
      <c r="E26" s="37"/>
      <c r="F26" s="37"/>
      <c r="G26" s="37"/>
      <c r="H26" s="37"/>
      <c r="I26" s="39"/>
      <c r="J26" s="40"/>
      <c r="K26" s="41"/>
      <c r="L26" s="37"/>
      <c r="M26" s="37"/>
      <c r="N26" s="37"/>
      <c r="O26" s="37"/>
      <c r="P26" s="37"/>
      <c r="Q26" s="37"/>
      <c r="R26" s="39"/>
      <c r="S26" s="40"/>
      <c r="T26" s="41"/>
    </row>
    <row r="27">
      <c r="B27" s="32"/>
      <c r="C27" s="31"/>
      <c r="D27" s="32"/>
      <c r="E27" s="32"/>
      <c r="F27" s="32"/>
      <c r="G27" s="32"/>
      <c r="H27" s="32"/>
      <c r="I27" s="34"/>
      <c r="J27" s="42"/>
      <c r="K27" s="35"/>
      <c r="L27" s="32"/>
      <c r="M27" s="32"/>
      <c r="N27" s="32"/>
      <c r="O27" s="32"/>
      <c r="P27" s="32"/>
      <c r="Q27" s="32"/>
      <c r="R27" s="34"/>
      <c r="S27" s="42"/>
      <c r="T27" s="35"/>
    </row>
    <row r="28">
      <c r="B28" s="32"/>
      <c r="C28" s="31"/>
      <c r="D28" s="32"/>
      <c r="E28" s="32"/>
      <c r="F28" s="32"/>
      <c r="G28" s="32"/>
      <c r="H28" s="32"/>
      <c r="I28" s="34"/>
      <c r="J28" s="42"/>
      <c r="K28" s="35"/>
      <c r="L28" s="32"/>
      <c r="M28" s="32"/>
      <c r="N28" s="32"/>
      <c r="O28" s="32"/>
      <c r="P28" s="32"/>
      <c r="Q28" s="32"/>
      <c r="R28" s="34"/>
      <c r="S28" s="42"/>
      <c r="T28" s="35"/>
    </row>
    <row r="29">
      <c r="B29" s="32"/>
      <c r="C29" s="31"/>
      <c r="D29" s="32"/>
      <c r="E29" s="32"/>
      <c r="F29" s="32"/>
      <c r="G29" s="32"/>
      <c r="H29" s="32"/>
      <c r="I29" s="34"/>
      <c r="J29" s="42"/>
      <c r="K29" s="35"/>
      <c r="L29" s="32"/>
      <c r="M29" s="32"/>
      <c r="N29" s="32"/>
      <c r="O29" s="32"/>
      <c r="P29" s="32"/>
      <c r="Q29" s="32"/>
      <c r="R29" s="34"/>
      <c r="S29" s="42"/>
      <c r="T29" s="35"/>
    </row>
    <row r="30">
      <c r="B30" s="32"/>
      <c r="C30" s="31"/>
      <c r="D30" s="32"/>
      <c r="E30" s="32"/>
      <c r="F30" s="32"/>
      <c r="G30" s="32"/>
      <c r="H30" s="32"/>
      <c r="I30" s="34"/>
      <c r="J30" s="42"/>
      <c r="K30" s="35"/>
      <c r="L30" s="32"/>
      <c r="M30" s="32"/>
      <c r="N30" s="32"/>
      <c r="O30" s="32"/>
      <c r="P30" s="32"/>
      <c r="Q30" s="32"/>
      <c r="R30" s="34"/>
      <c r="S30" s="42"/>
      <c r="T30" s="35"/>
    </row>
    <row r="31">
      <c r="A31" s="43" t="s">
        <v>23</v>
      </c>
      <c r="B31" s="64"/>
      <c r="C31" s="64">
        <v>23.0</v>
      </c>
      <c r="D31" s="65">
        <v>23.0</v>
      </c>
      <c r="E31" s="65">
        <v>23.0</v>
      </c>
      <c r="F31" s="45"/>
      <c r="G31" s="45"/>
      <c r="H31" s="45"/>
      <c r="I31" s="46"/>
      <c r="J31" s="47"/>
      <c r="K31" s="48"/>
      <c r="L31" s="64">
        <v>23.0</v>
      </c>
      <c r="M31" s="65">
        <v>23.0</v>
      </c>
      <c r="N31" s="65">
        <v>0.0</v>
      </c>
      <c r="O31" s="45"/>
      <c r="P31" s="45"/>
      <c r="Q31" s="45"/>
      <c r="R31" s="46"/>
      <c r="S31" s="47"/>
      <c r="T31" s="49"/>
    </row>
    <row r="32">
      <c r="A32" s="15" t="s">
        <v>24</v>
      </c>
      <c r="B32" s="17"/>
      <c r="C32" s="17">
        <f t="shared" ref="C32:I32" si="3">COUNTIF(C3:C25,"=4")</f>
        <v>2</v>
      </c>
      <c r="D32" s="50">
        <f t="shared" si="3"/>
        <v>1</v>
      </c>
      <c r="E32" s="50">
        <f t="shared" si="3"/>
        <v>0</v>
      </c>
      <c r="F32" s="50">
        <f t="shared" si="3"/>
        <v>0</v>
      </c>
      <c r="G32" s="50">
        <f t="shared" si="3"/>
        <v>0</v>
      </c>
      <c r="H32" s="50">
        <f t="shared" si="3"/>
        <v>0</v>
      </c>
      <c r="I32" s="19">
        <f t="shared" si="3"/>
        <v>0</v>
      </c>
      <c r="J32" s="51"/>
      <c r="K32" s="52"/>
      <c r="L32" s="17">
        <f t="shared" ref="L32:R32" si="4">COUNTIF(L3:L25,"=4")</f>
        <v>7</v>
      </c>
      <c r="M32" s="50">
        <f t="shared" si="4"/>
        <v>3</v>
      </c>
      <c r="N32" s="50">
        <f t="shared" si="4"/>
        <v>0</v>
      </c>
      <c r="O32" s="50">
        <f t="shared" si="4"/>
        <v>0</v>
      </c>
      <c r="P32" s="50">
        <f t="shared" si="4"/>
        <v>0</v>
      </c>
      <c r="Q32" s="50">
        <f t="shared" si="4"/>
        <v>0</v>
      </c>
      <c r="R32" s="19">
        <f t="shared" si="4"/>
        <v>0</v>
      </c>
      <c r="S32" s="51"/>
      <c r="T32" s="53"/>
    </row>
    <row r="33">
      <c r="A33" s="15" t="s">
        <v>25</v>
      </c>
      <c r="B33" s="17"/>
      <c r="C33" s="17">
        <f t="shared" ref="C33:I33" si="5">COUNTIF(C3:C25,"=-4")</f>
        <v>0</v>
      </c>
      <c r="D33" s="50">
        <f t="shared" si="5"/>
        <v>0</v>
      </c>
      <c r="E33" s="50">
        <f t="shared" si="5"/>
        <v>0</v>
      </c>
      <c r="F33" s="50">
        <f t="shared" si="5"/>
        <v>0</v>
      </c>
      <c r="G33" s="50">
        <f t="shared" si="5"/>
        <v>0</v>
      </c>
      <c r="H33" s="50">
        <f t="shared" si="5"/>
        <v>0</v>
      </c>
      <c r="I33" s="19">
        <f t="shared" si="5"/>
        <v>0</v>
      </c>
      <c r="J33" s="51"/>
      <c r="K33" s="52"/>
      <c r="L33" s="17">
        <f t="shared" ref="L33:R33" si="6">COUNTIF(L3:L25,"=-4")</f>
        <v>0</v>
      </c>
      <c r="M33" s="50">
        <f t="shared" si="6"/>
        <v>0</v>
      </c>
      <c r="N33" s="50">
        <f t="shared" si="6"/>
        <v>0</v>
      </c>
      <c r="O33" s="50">
        <f t="shared" si="6"/>
        <v>0</v>
      </c>
      <c r="P33" s="50">
        <f t="shared" si="6"/>
        <v>0</v>
      </c>
      <c r="Q33" s="50">
        <f t="shared" si="6"/>
        <v>0</v>
      </c>
      <c r="R33" s="19">
        <f t="shared" si="6"/>
        <v>0</v>
      </c>
      <c r="S33" s="51"/>
      <c r="T33" s="53"/>
    </row>
    <row r="34">
      <c r="A34" s="54" t="s">
        <v>26</v>
      </c>
      <c r="B34" s="55"/>
      <c r="C34" s="55">
        <f t="shared" ref="C34:J34" si="7">SUM(C3:C25)</f>
        <v>8</v>
      </c>
      <c r="D34" s="56">
        <f t="shared" si="7"/>
        <v>4</v>
      </c>
      <c r="E34" s="56">
        <f t="shared" si="7"/>
        <v>0</v>
      </c>
      <c r="F34" s="56">
        <f t="shared" si="7"/>
        <v>0</v>
      </c>
      <c r="G34" s="56">
        <f t="shared" si="7"/>
        <v>0</v>
      </c>
      <c r="H34" s="56">
        <f t="shared" si="7"/>
        <v>0</v>
      </c>
      <c r="I34" s="57">
        <f t="shared" si="7"/>
        <v>0</v>
      </c>
      <c r="J34" s="56">
        <f t="shared" si="7"/>
        <v>10</v>
      </c>
      <c r="K34" s="58">
        <f>K25</f>
        <v>22</v>
      </c>
      <c r="L34" s="55">
        <f t="shared" ref="L34:S34" si="8">SUM(L3:L25)</f>
        <v>28</v>
      </c>
      <c r="M34" s="56">
        <f t="shared" si="8"/>
        <v>12</v>
      </c>
      <c r="N34" s="56">
        <f t="shared" si="8"/>
        <v>0</v>
      </c>
      <c r="O34" s="56">
        <f t="shared" si="8"/>
        <v>0</v>
      </c>
      <c r="P34" s="56">
        <f t="shared" si="8"/>
        <v>0</v>
      </c>
      <c r="Q34" s="56">
        <f t="shared" si="8"/>
        <v>0</v>
      </c>
      <c r="R34" s="57">
        <f t="shared" si="8"/>
        <v>0</v>
      </c>
      <c r="S34" s="56">
        <f t="shared" si="8"/>
        <v>20</v>
      </c>
      <c r="T34" s="59">
        <f>T25</f>
        <v>60</v>
      </c>
    </row>
  </sheetData>
  <mergeCells count="4">
    <mergeCell ref="A1:A2"/>
    <mergeCell ref="C1:K1"/>
    <mergeCell ref="L1:T1"/>
    <mergeCell ref="A26:A3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7" width="4.43"/>
    <col customWidth="1" hidden="1" min="8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138</v>
      </c>
      <c r="K1" s="4"/>
      <c r="L1" s="3" t="s">
        <v>139</v>
      </c>
      <c r="T1" s="4"/>
    </row>
    <row r="2" ht="75.0" customHeight="1">
      <c r="B2" s="5" t="s">
        <v>2</v>
      </c>
      <c r="C2" s="6" t="s">
        <v>140</v>
      </c>
      <c r="D2" s="7" t="s">
        <v>141</v>
      </c>
      <c r="E2" s="7" t="s">
        <v>142</v>
      </c>
      <c r="F2" s="7" t="s">
        <v>143</v>
      </c>
      <c r="G2" s="7" t="s">
        <v>144</v>
      </c>
      <c r="H2" s="7" t="s">
        <v>8</v>
      </c>
      <c r="I2" s="8" t="s">
        <v>9</v>
      </c>
      <c r="J2" s="7" t="s">
        <v>10</v>
      </c>
      <c r="K2" s="9" t="s">
        <v>11</v>
      </c>
      <c r="L2" s="10" t="s">
        <v>145</v>
      </c>
      <c r="M2" s="11" t="s">
        <v>146</v>
      </c>
      <c r="N2" s="11" t="s">
        <v>147</v>
      </c>
      <c r="O2" s="11" t="s">
        <v>148</v>
      </c>
      <c r="P2" s="12" t="s">
        <v>7</v>
      </c>
      <c r="Q2" s="12" t="s">
        <v>8</v>
      </c>
      <c r="R2" s="13" t="s">
        <v>9</v>
      </c>
      <c r="S2" s="7" t="s">
        <v>10</v>
      </c>
      <c r="T2" s="14" t="s">
        <v>11</v>
      </c>
    </row>
    <row r="3">
      <c r="A3" s="15">
        <v>1.0</v>
      </c>
      <c r="B3" s="16" t="s">
        <v>16</v>
      </c>
      <c r="C3" s="17"/>
      <c r="E3" s="51"/>
      <c r="G3" s="18">
        <v>4.0</v>
      </c>
      <c r="I3" s="19"/>
      <c r="J3" s="18">
        <v>0.0</v>
      </c>
      <c r="K3" s="20">
        <f>SUM(C3:J3)</f>
        <v>4</v>
      </c>
      <c r="L3" s="17"/>
      <c r="M3" s="51"/>
      <c r="R3" s="19"/>
      <c r="T3" s="21">
        <f>SUM(L3:S3)</f>
        <v>0</v>
      </c>
    </row>
    <row r="4">
      <c r="A4" s="15">
        <v>2.0</v>
      </c>
      <c r="B4" s="16" t="s">
        <v>17</v>
      </c>
      <c r="C4" s="16">
        <v>0.0</v>
      </c>
      <c r="E4" s="51"/>
      <c r="I4" s="19"/>
      <c r="K4" s="20">
        <f t="shared" ref="K4:K25" si="1">K3+SUM(C4:J4)</f>
        <v>4</v>
      </c>
      <c r="L4" s="16">
        <v>0.0</v>
      </c>
      <c r="M4" s="51"/>
      <c r="R4" s="19"/>
      <c r="T4" s="21">
        <f t="shared" ref="T4:T25" si="2">T3+SUM(L4:S4)</f>
        <v>0</v>
      </c>
    </row>
    <row r="5">
      <c r="A5" s="15">
        <v>3.0</v>
      </c>
      <c r="B5" s="16" t="s">
        <v>18</v>
      </c>
      <c r="C5" s="17"/>
      <c r="E5" s="51"/>
      <c r="F5" s="18">
        <v>4.0</v>
      </c>
      <c r="I5" s="19"/>
      <c r="J5" s="18">
        <v>0.0</v>
      </c>
      <c r="K5" s="20">
        <f t="shared" si="1"/>
        <v>8</v>
      </c>
      <c r="L5" s="16">
        <v>0.0</v>
      </c>
      <c r="M5" s="51"/>
      <c r="R5" s="19"/>
      <c r="T5" s="21">
        <f t="shared" si="2"/>
        <v>0</v>
      </c>
    </row>
    <row r="6">
      <c r="A6" s="15">
        <v>4.0</v>
      </c>
      <c r="B6" s="16" t="s">
        <v>19</v>
      </c>
      <c r="C6" s="17"/>
      <c r="D6" s="18">
        <v>0.0</v>
      </c>
      <c r="E6" s="51"/>
      <c r="I6" s="19"/>
      <c r="K6" s="20">
        <f t="shared" si="1"/>
        <v>8</v>
      </c>
      <c r="L6" s="16">
        <v>0.0</v>
      </c>
      <c r="M6" s="51"/>
      <c r="R6" s="19"/>
      <c r="T6" s="21">
        <f t="shared" si="2"/>
        <v>0</v>
      </c>
    </row>
    <row r="7">
      <c r="A7" s="15">
        <v>5.0</v>
      </c>
      <c r="B7" s="16" t="s">
        <v>20</v>
      </c>
      <c r="C7" s="17"/>
      <c r="E7" s="51"/>
      <c r="F7" s="18">
        <v>0.0</v>
      </c>
      <c r="I7" s="19"/>
      <c r="K7" s="20">
        <f t="shared" si="1"/>
        <v>8</v>
      </c>
      <c r="L7" s="17"/>
      <c r="M7" s="51"/>
      <c r="N7" s="18">
        <v>0.0</v>
      </c>
      <c r="R7" s="19"/>
      <c r="T7" s="21">
        <f t="shared" si="2"/>
        <v>0</v>
      </c>
    </row>
    <row r="8">
      <c r="A8" s="15">
        <v>6.0</v>
      </c>
      <c r="B8" s="16" t="s">
        <v>21</v>
      </c>
      <c r="C8" s="17"/>
      <c r="E8" s="51"/>
      <c r="F8" s="18">
        <v>0.0</v>
      </c>
      <c r="I8" s="19"/>
      <c r="K8" s="20">
        <f t="shared" si="1"/>
        <v>8</v>
      </c>
      <c r="L8" s="16">
        <v>0.0</v>
      </c>
      <c r="M8" s="51"/>
      <c r="R8" s="19"/>
      <c r="T8" s="21">
        <f t="shared" si="2"/>
        <v>0</v>
      </c>
    </row>
    <row r="9">
      <c r="A9" s="15">
        <v>7.0</v>
      </c>
      <c r="B9" s="16" t="s">
        <v>19</v>
      </c>
      <c r="C9" s="17"/>
      <c r="E9" s="51"/>
      <c r="F9" s="18">
        <v>4.0</v>
      </c>
      <c r="I9" s="19"/>
      <c r="J9" s="18">
        <v>0.0</v>
      </c>
      <c r="K9" s="20">
        <f t="shared" si="1"/>
        <v>12</v>
      </c>
      <c r="L9" s="16">
        <v>0.0</v>
      </c>
      <c r="M9" s="51"/>
      <c r="R9" s="19"/>
      <c r="T9" s="21">
        <f t="shared" si="2"/>
        <v>0</v>
      </c>
    </row>
    <row r="10">
      <c r="A10" s="15">
        <v>8.0</v>
      </c>
      <c r="B10" s="16" t="s">
        <v>20</v>
      </c>
      <c r="C10" s="16">
        <v>0.0</v>
      </c>
      <c r="E10" s="51"/>
      <c r="I10" s="19"/>
      <c r="K10" s="20">
        <f t="shared" si="1"/>
        <v>12</v>
      </c>
      <c r="L10" s="17"/>
      <c r="M10" s="51"/>
      <c r="N10" s="18">
        <v>0.0</v>
      </c>
      <c r="R10" s="19"/>
      <c r="T10" s="21">
        <f t="shared" si="2"/>
        <v>0</v>
      </c>
    </row>
    <row r="11">
      <c r="A11" s="15">
        <v>9.0</v>
      </c>
      <c r="B11" s="16" t="s">
        <v>17</v>
      </c>
      <c r="C11" s="17"/>
      <c r="E11" s="51"/>
      <c r="G11" s="18">
        <v>0.0</v>
      </c>
      <c r="I11" s="19"/>
      <c r="K11" s="20">
        <f t="shared" si="1"/>
        <v>12</v>
      </c>
      <c r="L11" s="17"/>
      <c r="M11" s="51"/>
      <c r="N11" s="18">
        <v>0.0</v>
      </c>
      <c r="R11" s="19"/>
      <c r="T11" s="21">
        <f t="shared" si="2"/>
        <v>0</v>
      </c>
    </row>
    <row r="12">
      <c r="A12" s="15">
        <v>10.0</v>
      </c>
      <c r="B12" s="16" t="s">
        <v>16</v>
      </c>
      <c r="C12" s="16">
        <v>0.0</v>
      </c>
      <c r="E12" s="51"/>
      <c r="I12" s="19"/>
      <c r="K12" s="20">
        <f t="shared" si="1"/>
        <v>12</v>
      </c>
      <c r="L12" s="16">
        <v>0.0</v>
      </c>
      <c r="M12" s="51"/>
      <c r="R12" s="19"/>
      <c r="T12" s="21">
        <f t="shared" si="2"/>
        <v>0</v>
      </c>
    </row>
    <row r="13">
      <c r="A13" s="15">
        <v>11.0</v>
      </c>
      <c r="B13" s="16" t="s">
        <v>18</v>
      </c>
      <c r="C13" s="17"/>
      <c r="E13" s="51"/>
      <c r="F13" s="18">
        <v>0.0</v>
      </c>
      <c r="I13" s="19"/>
      <c r="K13" s="20">
        <f t="shared" si="1"/>
        <v>12</v>
      </c>
      <c r="L13" s="16">
        <v>0.0</v>
      </c>
      <c r="M13" s="51"/>
      <c r="R13" s="19"/>
      <c r="T13" s="21">
        <f t="shared" si="2"/>
        <v>0</v>
      </c>
    </row>
    <row r="14">
      <c r="A14" s="15">
        <v>12.0</v>
      </c>
      <c r="B14" s="16" t="s">
        <v>21</v>
      </c>
      <c r="C14" s="16">
        <v>0.0</v>
      </c>
      <c r="E14" s="51"/>
      <c r="I14" s="19"/>
      <c r="K14" s="20">
        <f t="shared" si="1"/>
        <v>12</v>
      </c>
      <c r="L14" s="17"/>
      <c r="M14" s="51"/>
      <c r="N14" s="18">
        <v>4.0</v>
      </c>
      <c r="R14" s="19"/>
      <c r="S14" s="18">
        <v>0.0</v>
      </c>
      <c r="T14" s="21">
        <f t="shared" si="2"/>
        <v>4</v>
      </c>
    </row>
    <row r="15">
      <c r="A15" s="22">
        <v>13.0</v>
      </c>
      <c r="B15" s="23" t="s">
        <v>19</v>
      </c>
      <c r="C15" s="66"/>
      <c r="D15" s="24"/>
      <c r="E15" s="24"/>
      <c r="F15" s="24"/>
      <c r="G15" s="26">
        <v>0.0</v>
      </c>
      <c r="H15" s="24"/>
      <c r="I15" s="25"/>
      <c r="J15" s="24"/>
      <c r="K15" s="27">
        <f t="shared" si="1"/>
        <v>12</v>
      </c>
      <c r="L15" s="23">
        <v>0.0</v>
      </c>
      <c r="M15" s="24"/>
      <c r="N15" s="24"/>
      <c r="O15" s="24"/>
      <c r="P15" s="24"/>
      <c r="Q15" s="24"/>
      <c r="R15" s="25"/>
      <c r="S15" s="24"/>
      <c r="T15" s="29">
        <f t="shared" si="2"/>
        <v>4</v>
      </c>
    </row>
    <row r="16">
      <c r="A16" s="15">
        <v>14.0</v>
      </c>
      <c r="B16" s="16" t="s">
        <v>20</v>
      </c>
      <c r="C16" s="62"/>
      <c r="E16" s="18">
        <v>0.0</v>
      </c>
      <c r="I16" s="19"/>
      <c r="K16" s="20">
        <f t="shared" si="1"/>
        <v>12</v>
      </c>
      <c r="L16" s="17"/>
      <c r="O16" s="18">
        <v>4.0</v>
      </c>
      <c r="R16" s="19"/>
      <c r="S16" s="18">
        <v>10.0</v>
      </c>
      <c r="T16" s="21">
        <f t="shared" si="2"/>
        <v>18</v>
      </c>
    </row>
    <row r="17">
      <c r="A17" s="15">
        <v>15.0</v>
      </c>
      <c r="B17" s="16" t="s">
        <v>18</v>
      </c>
      <c r="C17" s="62"/>
      <c r="I17" s="19"/>
      <c r="K17" s="20">
        <f t="shared" si="1"/>
        <v>12</v>
      </c>
      <c r="L17" s="16">
        <v>4.0</v>
      </c>
      <c r="R17" s="19"/>
      <c r="S17" s="18">
        <v>0.0</v>
      </c>
      <c r="T17" s="21">
        <f t="shared" si="2"/>
        <v>22</v>
      </c>
    </row>
    <row r="18">
      <c r="A18" s="15">
        <v>16.0</v>
      </c>
      <c r="B18" s="16" t="s">
        <v>17</v>
      </c>
      <c r="C18" s="62"/>
      <c r="F18" s="18">
        <v>0.0</v>
      </c>
      <c r="I18" s="19"/>
      <c r="K18" s="20">
        <f t="shared" si="1"/>
        <v>12</v>
      </c>
      <c r="L18" s="16">
        <v>0.0</v>
      </c>
      <c r="R18" s="19"/>
      <c r="T18" s="21">
        <f t="shared" si="2"/>
        <v>22</v>
      </c>
    </row>
    <row r="19">
      <c r="A19" s="15">
        <v>17.0</v>
      </c>
      <c r="B19" s="16" t="s">
        <v>16</v>
      </c>
      <c r="C19" s="62"/>
      <c r="I19" s="19"/>
      <c r="K19" s="20">
        <f t="shared" si="1"/>
        <v>12</v>
      </c>
      <c r="L19" s="16">
        <v>4.0</v>
      </c>
      <c r="R19" s="19"/>
      <c r="S19" s="18">
        <v>0.0</v>
      </c>
      <c r="T19" s="21">
        <f t="shared" si="2"/>
        <v>26</v>
      </c>
    </row>
    <row r="20">
      <c r="A20" s="15">
        <v>18.0</v>
      </c>
      <c r="B20" s="16" t="s">
        <v>18</v>
      </c>
      <c r="C20" s="62"/>
      <c r="I20" s="19"/>
      <c r="K20" s="20">
        <f t="shared" si="1"/>
        <v>12</v>
      </c>
      <c r="L20" s="16">
        <v>4.0</v>
      </c>
      <c r="R20" s="19"/>
      <c r="S20" s="18">
        <v>0.0</v>
      </c>
      <c r="T20" s="21">
        <f t="shared" si="2"/>
        <v>30</v>
      </c>
    </row>
    <row r="21">
      <c r="A21" s="15">
        <v>19.0</v>
      </c>
      <c r="B21" s="16" t="s">
        <v>20</v>
      </c>
      <c r="C21" s="62"/>
      <c r="F21" s="18">
        <v>4.0</v>
      </c>
      <c r="I21" s="19"/>
      <c r="J21" s="18">
        <v>0.0</v>
      </c>
      <c r="K21" s="20">
        <f t="shared" si="1"/>
        <v>16</v>
      </c>
      <c r="L21" s="16">
        <v>0.0</v>
      </c>
      <c r="R21" s="19"/>
      <c r="T21" s="21">
        <f t="shared" si="2"/>
        <v>30</v>
      </c>
    </row>
    <row r="22">
      <c r="A22" s="15">
        <v>20.0</v>
      </c>
      <c r="B22" s="16" t="s">
        <v>17</v>
      </c>
      <c r="C22" s="62"/>
      <c r="E22" s="18">
        <v>0.0</v>
      </c>
      <c r="I22" s="19"/>
      <c r="K22" s="20">
        <f t="shared" si="1"/>
        <v>16</v>
      </c>
      <c r="L22" s="16">
        <v>4.0</v>
      </c>
      <c r="R22" s="19"/>
      <c r="S22" s="18">
        <v>0.0</v>
      </c>
      <c r="T22" s="21">
        <f t="shared" si="2"/>
        <v>34</v>
      </c>
    </row>
    <row r="23">
      <c r="A23" s="15">
        <v>21.0</v>
      </c>
      <c r="B23" s="16" t="s">
        <v>19</v>
      </c>
      <c r="C23" s="62"/>
      <c r="E23" s="18">
        <v>0.0</v>
      </c>
      <c r="I23" s="19"/>
      <c r="K23" s="20">
        <f t="shared" si="1"/>
        <v>16</v>
      </c>
      <c r="L23" s="17"/>
      <c r="M23" s="18">
        <v>0.0</v>
      </c>
      <c r="R23" s="19"/>
      <c r="T23" s="21">
        <f t="shared" si="2"/>
        <v>34</v>
      </c>
    </row>
    <row r="24">
      <c r="A24" s="15">
        <v>22.0</v>
      </c>
      <c r="B24" s="16" t="s">
        <v>21</v>
      </c>
      <c r="C24" s="62"/>
      <c r="I24" s="19"/>
      <c r="K24" s="20">
        <f t="shared" si="1"/>
        <v>16</v>
      </c>
      <c r="L24" s="17"/>
      <c r="R24" s="19"/>
      <c r="T24" s="21">
        <f t="shared" si="2"/>
        <v>34</v>
      </c>
    </row>
    <row r="25">
      <c r="A25" s="15">
        <v>23.0</v>
      </c>
      <c r="B25" s="30" t="s">
        <v>16</v>
      </c>
      <c r="C25" s="67"/>
      <c r="D25" s="32"/>
      <c r="E25" s="32"/>
      <c r="F25" s="32"/>
      <c r="G25" s="32"/>
      <c r="H25" s="32"/>
      <c r="I25" s="34"/>
      <c r="J25" s="32"/>
      <c r="K25" s="35">
        <f t="shared" si="1"/>
        <v>16</v>
      </c>
      <c r="L25" s="33">
        <v>4.0</v>
      </c>
      <c r="M25" s="32"/>
      <c r="N25" s="32"/>
      <c r="O25" s="32"/>
      <c r="P25" s="32"/>
      <c r="Q25" s="32"/>
      <c r="R25" s="34"/>
      <c r="S25" s="33">
        <v>0.0</v>
      </c>
      <c r="T25" s="21">
        <f t="shared" si="2"/>
        <v>38</v>
      </c>
    </row>
    <row r="26">
      <c r="A26" s="36" t="s">
        <v>22</v>
      </c>
      <c r="B26" s="37"/>
      <c r="C26" s="38"/>
      <c r="D26" s="37"/>
      <c r="E26" s="37"/>
      <c r="F26" s="37"/>
      <c r="G26" s="37"/>
      <c r="H26" s="37"/>
      <c r="I26" s="39"/>
      <c r="J26" s="40"/>
      <c r="K26" s="41"/>
      <c r="L26" s="37"/>
      <c r="M26" s="37"/>
      <c r="N26" s="37"/>
      <c r="O26" s="37"/>
      <c r="P26" s="37"/>
      <c r="Q26" s="37"/>
      <c r="R26" s="39"/>
      <c r="S26" s="40"/>
      <c r="T26" s="41"/>
    </row>
    <row r="27">
      <c r="B27" s="32"/>
      <c r="C27" s="31"/>
      <c r="D27" s="32"/>
      <c r="E27" s="32"/>
      <c r="F27" s="32"/>
      <c r="G27" s="32"/>
      <c r="H27" s="32"/>
      <c r="I27" s="34"/>
      <c r="J27" s="42"/>
      <c r="K27" s="35"/>
      <c r="L27" s="32"/>
      <c r="M27" s="32"/>
      <c r="N27" s="32"/>
      <c r="O27" s="32"/>
      <c r="P27" s="32"/>
      <c r="Q27" s="32"/>
      <c r="R27" s="34"/>
      <c r="S27" s="42"/>
      <c r="T27" s="35"/>
    </row>
    <row r="28">
      <c r="B28" s="32"/>
      <c r="C28" s="31"/>
      <c r="D28" s="32"/>
      <c r="E28" s="32"/>
      <c r="F28" s="32"/>
      <c r="G28" s="32"/>
      <c r="H28" s="32"/>
      <c r="I28" s="34"/>
      <c r="J28" s="42"/>
      <c r="K28" s="35"/>
      <c r="L28" s="32"/>
      <c r="M28" s="32"/>
      <c r="N28" s="32"/>
      <c r="O28" s="32"/>
      <c r="P28" s="32"/>
      <c r="Q28" s="32"/>
      <c r="R28" s="34"/>
      <c r="S28" s="42"/>
      <c r="T28" s="35"/>
    </row>
    <row r="29">
      <c r="B29" s="32"/>
      <c r="C29" s="31"/>
      <c r="D29" s="32"/>
      <c r="E29" s="32"/>
      <c r="F29" s="32"/>
      <c r="G29" s="32"/>
      <c r="H29" s="32"/>
      <c r="I29" s="34"/>
      <c r="J29" s="42"/>
      <c r="K29" s="35"/>
      <c r="L29" s="32"/>
      <c r="M29" s="32"/>
      <c r="N29" s="32"/>
      <c r="O29" s="32"/>
      <c r="P29" s="32"/>
      <c r="Q29" s="32"/>
      <c r="R29" s="34"/>
      <c r="S29" s="42"/>
      <c r="T29" s="35"/>
    </row>
    <row r="30">
      <c r="B30" s="32"/>
      <c r="C30" s="31"/>
      <c r="D30" s="32"/>
      <c r="E30" s="32"/>
      <c r="F30" s="32"/>
      <c r="G30" s="32"/>
      <c r="H30" s="32"/>
      <c r="I30" s="34"/>
      <c r="J30" s="42"/>
      <c r="K30" s="35"/>
      <c r="L30" s="32"/>
      <c r="M30" s="32"/>
      <c r="N30" s="32"/>
      <c r="O30" s="32"/>
      <c r="P30" s="32"/>
      <c r="Q30" s="32"/>
      <c r="R30" s="34"/>
      <c r="S30" s="42"/>
      <c r="T30" s="35"/>
    </row>
    <row r="31">
      <c r="A31" s="43" t="s">
        <v>23</v>
      </c>
      <c r="B31" s="44"/>
      <c r="C31" s="44"/>
      <c r="D31" s="45"/>
      <c r="E31" s="45"/>
      <c r="F31" s="45"/>
      <c r="G31" s="45"/>
      <c r="H31" s="45"/>
      <c r="I31" s="46"/>
      <c r="J31" s="47"/>
      <c r="K31" s="48"/>
      <c r="L31" s="44"/>
      <c r="M31" s="45"/>
      <c r="N31" s="45"/>
      <c r="O31" s="45"/>
      <c r="P31" s="45"/>
      <c r="Q31" s="45"/>
      <c r="R31" s="46"/>
      <c r="S31" s="47"/>
      <c r="T31" s="49"/>
    </row>
    <row r="32">
      <c r="A32" s="15" t="s">
        <v>24</v>
      </c>
      <c r="B32" s="17"/>
      <c r="C32" s="17">
        <f t="shared" ref="C32:I32" si="3">COUNTIF(C3:C25,"=4")</f>
        <v>0</v>
      </c>
      <c r="D32" s="50">
        <f t="shared" si="3"/>
        <v>0</v>
      </c>
      <c r="E32" s="50">
        <f t="shared" si="3"/>
        <v>0</v>
      </c>
      <c r="F32" s="50">
        <f t="shared" si="3"/>
        <v>3</v>
      </c>
      <c r="G32" s="50">
        <f t="shared" si="3"/>
        <v>1</v>
      </c>
      <c r="H32" s="50">
        <f t="shared" si="3"/>
        <v>0</v>
      </c>
      <c r="I32" s="19">
        <f t="shared" si="3"/>
        <v>0</v>
      </c>
      <c r="J32" s="51"/>
      <c r="K32" s="52"/>
      <c r="L32" s="17">
        <f t="shared" ref="L32:R32" si="4">COUNTIF(L3:L25,"=4")</f>
        <v>5</v>
      </c>
      <c r="M32" s="50">
        <f t="shared" si="4"/>
        <v>0</v>
      </c>
      <c r="N32" s="50">
        <f t="shared" si="4"/>
        <v>1</v>
      </c>
      <c r="O32" s="50">
        <f t="shared" si="4"/>
        <v>1</v>
      </c>
      <c r="P32" s="50">
        <f t="shared" si="4"/>
        <v>0</v>
      </c>
      <c r="Q32" s="50">
        <f t="shared" si="4"/>
        <v>0</v>
      </c>
      <c r="R32" s="19">
        <f t="shared" si="4"/>
        <v>0</v>
      </c>
      <c r="S32" s="51"/>
      <c r="T32" s="53"/>
    </row>
    <row r="33">
      <c r="A33" s="15" t="s">
        <v>25</v>
      </c>
      <c r="B33" s="17"/>
      <c r="C33" s="17">
        <f t="shared" ref="C33:I33" si="5">COUNTIF(C3:C25,"=-4")</f>
        <v>0</v>
      </c>
      <c r="D33" s="50">
        <f t="shared" si="5"/>
        <v>0</v>
      </c>
      <c r="E33" s="50">
        <f t="shared" si="5"/>
        <v>0</v>
      </c>
      <c r="F33" s="50">
        <f t="shared" si="5"/>
        <v>0</v>
      </c>
      <c r="G33" s="50">
        <f t="shared" si="5"/>
        <v>0</v>
      </c>
      <c r="H33" s="50">
        <f t="shared" si="5"/>
        <v>0</v>
      </c>
      <c r="I33" s="19">
        <f t="shared" si="5"/>
        <v>0</v>
      </c>
      <c r="J33" s="51"/>
      <c r="K33" s="52"/>
      <c r="L33" s="17">
        <f t="shared" ref="L33:R33" si="6">COUNTIF(L3:L25,"=-4")</f>
        <v>0</v>
      </c>
      <c r="M33" s="50">
        <f t="shared" si="6"/>
        <v>0</v>
      </c>
      <c r="N33" s="50">
        <f t="shared" si="6"/>
        <v>0</v>
      </c>
      <c r="O33" s="50">
        <f t="shared" si="6"/>
        <v>0</v>
      </c>
      <c r="P33" s="50">
        <f t="shared" si="6"/>
        <v>0</v>
      </c>
      <c r="Q33" s="50">
        <f t="shared" si="6"/>
        <v>0</v>
      </c>
      <c r="R33" s="19">
        <f t="shared" si="6"/>
        <v>0</v>
      </c>
      <c r="S33" s="51"/>
      <c r="T33" s="53"/>
    </row>
    <row r="34">
      <c r="A34" s="54" t="s">
        <v>26</v>
      </c>
      <c r="B34" s="55"/>
      <c r="C34" s="55">
        <f t="shared" ref="C34:J34" si="7">SUM(C3:C25)</f>
        <v>0</v>
      </c>
      <c r="D34" s="56">
        <f t="shared" si="7"/>
        <v>0</v>
      </c>
      <c r="E34" s="56">
        <f t="shared" si="7"/>
        <v>0</v>
      </c>
      <c r="F34" s="56">
        <f t="shared" si="7"/>
        <v>12</v>
      </c>
      <c r="G34" s="56">
        <f t="shared" si="7"/>
        <v>4</v>
      </c>
      <c r="H34" s="56">
        <f t="shared" si="7"/>
        <v>0</v>
      </c>
      <c r="I34" s="57">
        <f t="shared" si="7"/>
        <v>0</v>
      </c>
      <c r="J34" s="56">
        <f t="shared" si="7"/>
        <v>0</v>
      </c>
      <c r="K34" s="58">
        <f>K25</f>
        <v>16</v>
      </c>
      <c r="L34" s="55">
        <f t="shared" ref="L34:S34" si="8">SUM(L3:L25)</f>
        <v>20</v>
      </c>
      <c r="M34" s="56">
        <f t="shared" si="8"/>
        <v>0</v>
      </c>
      <c r="N34" s="56">
        <f t="shared" si="8"/>
        <v>4</v>
      </c>
      <c r="O34" s="56">
        <f t="shared" si="8"/>
        <v>4</v>
      </c>
      <c r="P34" s="56">
        <f t="shared" si="8"/>
        <v>0</v>
      </c>
      <c r="Q34" s="56">
        <f t="shared" si="8"/>
        <v>0</v>
      </c>
      <c r="R34" s="57">
        <f t="shared" si="8"/>
        <v>0</v>
      </c>
      <c r="S34" s="56">
        <f t="shared" si="8"/>
        <v>10</v>
      </c>
      <c r="T34" s="59">
        <f>T25</f>
        <v>38</v>
      </c>
    </row>
  </sheetData>
  <mergeCells count="4">
    <mergeCell ref="A1:A2"/>
    <mergeCell ref="C1:K1"/>
    <mergeCell ref="L1:T1"/>
    <mergeCell ref="A26:A3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7" width="4.43"/>
    <col customWidth="1" hidden="1" min="8" max="9" width="4.43"/>
    <col customWidth="1" min="10" max="10" width="4.43"/>
    <col customWidth="1" min="11" max="11" width="7.29"/>
    <col customWidth="1" min="12" max="16" width="4.43"/>
    <col customWidth="1" hidden="1" min="17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149</v>
      </c>
      <c r="K1" s="4"/>
      <c r="L1" s="3" t="s">
        <v>150</v>
      </c>
      <c r="T1" s="4"/>
    </row>
    <row r="2" ht="75.0" customHeight="1">
      <c r="B2" s="5" t="s">
        <v>2</v>
      </c>
      <c r="C2" s="6" t="s">
        <v>151</v>
      </c>
      <c r="D2" s="7" t="s">
        <v>152</v>
      </c>
      <c r="E2" s="7" t="s">
        <v>153</v>
      </c>
      <c r="F2" s="7" t="s">
        <v>154</v>
      </c>
      <c r="G2" s="7" t="s">
        <v>155</v>
      </c>
      <c r="H2" s="7" t="s">
        <v>8</v>
      </c>
      <c r="I2" s="8" t="s">
        <v>9</v>
      </c>
      <c r="J2" s="7" t="s">
        <v>10</v>
      </c>
      <c r="K2" s="9" t="s">
        <v>11</v>
      </c>
      <c r="L2" s="10" t="s">
        <v>156</v>
      </c>
      <c r="M2" s="11" t="s">
        <v>157</v>
      </c>
      <c r="N2" s="11" t="s">
        <v>158</v>
      </c>
      <c r="O2" s="11" t="s">
        <v>159</v>
      </c>
      <c r="P2" s="11" t="s">
        <v>160</v>
      </c>
      <c r="Q2" s="12" t="s">
        <v>8</v>
      </c>
      <c r="R2" s="13" t="s">
        <v>9</v>
      </c>
      <c r="S2" s="7" t="s">
        <v>10</v>
      </c>
      <c r="T2" s="14" t="s">
        <v>11</v>
      </c>
    </row>
    <row r="3">
      <c r="A3" s="15">
        <v>1.0</v>
      </c>
      <c r="B3" s="16" t="s">
        <v>16</v>
      </c>
      <c r="C3" s="17"/>
      <c r="D3" s="18">
        <v>0.0</v>
      </c>
      <c r="G3" s="51"/>
      <c r="I3" s="19"/>
      <c r="K3" s="20">
        <f>SUM(C3:J3)</f>
        <v>0</v>
      </c>
      <c r="L3" s="17"/>
      <c r="M3" s="18">
        <v>0.0</v>
      </c>
      <c r="O3" s="51"/>
      <c r="R3" s="19"/>
      <c r="T3" s="21">
        <f>SUM(L3:S3)</f>
        <v>0</v>
      </c>
    </row>
    <row r="4">
      <c r="A4" s="15">
        <v>2.0</v>
      </c>
      <c r="B4" s="16" t="s">
        <v>17</v>
      </c>
      <c r="C4" s="17"/>
      <c r="D4" s="18">
        <v>0.0</v>
      </c>
      <c r="G4" s="51"/>
      <c r="I4" s="19"/>
      <c r="K4" s="20">
        <f t="shared" ref="K4:K25" si="1">K3+SUM(C4:J4)</f>
        <v>0</v>
      </c>
      <c r="L4" s="17"/>
      <c r="M4" s="18">
        <v>4.0</v>
      </c>
      <c r="O4" s="51"/>
      <c r="R4" s="19"/>
      <c r="S4" s="18">
        <v>0.0</v>
      </c>
      <c r="T4" s="21">
        <f t="shared" ref="T4:T25" si="2">T3+SUM(L4:S4)</f>
        <v>4</v>
      </c>
    </row>
    <row r="5">
      <c r="A5" s="15">
        <v>3.0</v>
      </c>
      <c r="B5" s="16" t="s">
        <v>18</v>
      </c>
      <c r="C5" s="17"/>
      <c r="D5" s="18">
        <v>4.0</v>
      </c>
      <c r="G5" s="51"/>
      <c r="I5" s="19"/>
      <c r="J5" s="18">
        <v>0.0</v>
      </c>
      <c r="K5" s="20">
        <f t="shared" si="1"/>
        <v>4</v>
      </c>
      <c r="L5" s="17"/>
      <c r="O5" s="51"/>
      <c r="R5" s="19"/>
      <c r="T5" s="21">
        <f t="shared" si="2"/>
        <v>4</v>
      </c>
    </row>
    <row r="6">
      <c r="A6" s="15">
        <v>4.0</v>
      </c>
      <c r="B6" s="16" t="s">
        <v>19</v>
      </c>
      <c r="C6" s="17"/>
      <c r="D6" s="18">
        <v>0.0</v>
      </c>
      <c r="G6" s="51"/>
      <c r="I6" s="19"/>
      <c r="K6" s="20">
        <f t="shared" si="1"/>
        <v>4</v>
      </c>
      <c r="L6" s="16">
        <v>0.0</v>
      </c>
      <c r="O6" s="51"/>
      <c r="R6" s="19"/>
      <c r="T6" s="21">
        <f t="shared" si="2"/>
        <v>4</v>
      </c>
    </row>
    <row r="7">
      <c r="A7" s="15">
        <v>5.0</v>
      </c>
      <c r="B7" s="16" t="s">
        <v>20</v>
      </c>
      <c r="C7" s="17"/>
      <c r="D7" s="18">
        <v>0.0</v>
      </c>
      <c r="G7" s="51"/>
      <c r="I7" s="19"/>
      <c r="K7" s="20">
        <f t="shared" si="1"/>
        <v>4</v>
      </c>
      <c r="L7" s="17"/>
      <c r="O7" s="51"/>
      <c r="P7" s="18">
        <v>0.0</v>
      </c>
      <c r="R7" s="19"/>
      <c r="T7" s="21">
        <f t="shared" si="2"/>
        <v>4</v>
      </c>
    </row>
    <row r="8">
      <c r="A8" s="15">
        <v>6.0</v>
      </c>
      <c r="B8" s="16" t="s">
        <v>21</v>
      </c>
      <c r="C8" s="17"/>
      <c r="F8" s="18">
        <v>0.0</v>
      </c>
      <c r="G8" s="51"/>
      <c r="I8" s="19"/>
      <c r="K8" s="20">
        <f t="shared" si="1"/>
        <v>4</v>
      </c>
      <c r="L8" s="16">
        <v>0.0</v>
      </c>
      <c r="O8" s="51"/>
      <c r="R8" s="19"/>
      <c r="T8" s="21">
        <f t="shared" si="2"/>
        <v>4</v>
      </c>
    </row>
    <row r="9">
      <c r="A9" s="15">
        <v>7.0</v>
      </c>
      <c r="B9" s="16" t="s">
        <v>19</v>
      </c>
      <c r="C9" s="17"/>
      <c r="G9" s="51"/>
      <c r="I9" s="19"/>
      <c r="K9" s="20">
        <f t="shared" si="1"/>
        <v>4</v>
      </c>
      <c r="L9" s="17"/>
      <c r="O9" s="51"/>
      <c r="P9" s="18">
        <v>4.0</v>
      </c>
      <c r="R9" s="19"/>
      <c r="S9" s="18">
        <v>0.0</v>
      </c>
      <c r="T9" s="21">
        <f t="shared" si="2"/>
        <v>8</v>
      </c>
    </row>
    <row r="10">
      <c r="A10" s="15">
        <v>8.0</v>
      </c>
      <c r="B10" s="16" t="s">
        <v>20</v>
      </c>
      <c r="C10" s="17"/>
      <c r="D10" s="18">
        <v>-4.0</v>
      </c>
      <c r="G10" s="51"/>
      <c r="I10" s="19"/>
      <c r="K10" s="20">
        <f t="shared" si="1"/>
        <v>0</v>
      </c>
      <c r="L10" s="17"/>
      <c r="O10" s="51"/>
      <c r="P10" s="18">
        <v>4.0</v>
      </c>
      <c r="R10" s="19"/>
      <c r="T10" s="21">
        <f t="shared" si="2"/>
        <v>12</v>
      </c>
    </row>
    <row r="11">
      <c r="A11" s="15">
        <v>9.0</v>
      </c>
      <c r="B11" s="16" t="s">
        <v>17</v>
      </c>
      <c r="C11" s="17"/>
      <c r="F11" s="18">
        <v>0.0</v>
      </c>
      <c r="G11" s="51"/>
      <c r="I11" s="19"/>
      <c r="K11" s="20">
        <f t="shared" si="1"/>
        <v>0</v>
      </c>
      <c r="L11" s="17"/>
      <c r="M11" s="18">
        <v>0.0</v>
      </c>
      <c r="O11" s="51"/>
      <c r="R11" s="19"/>
      <c r="T11" s="21">
        <f t="shared" si="2"/>
        <v>12</v>
      </c>
    </row>
    <row r="12">
      <c r="A12" s="15">
        <v>10.0</v>
      </c>
      <c r="B12" s="16" t="s">
        <v>16</v>
      </c>
      <c r="C12" s="17"/>
      <c r="D12" s="18">
        <v>0.0</v>
      </c>
      <c r="G12" s="51"/>
      <c r="I12" s="19"/>
      <c r="K12" s="20">
        <f t="shared" si="1"/>
        <v>0</v>
      </c>
      <c r="L12" s="17"/>
      <c r="O12" s="51"/>
      <c r="P12" s="18">
        <v>0.0</v>
      </c>
      <c r="R12" s="19"/>
      <c r="T12" s="21">
        <f t="shared" si="2"/>
        <v>12</v>
      </c>
    </row>
    <row r="13">
      <c r="A13" s="15">
        <v>11.0</v>
      </c>
      <c r="B13" s="16" t="s">
        <v>18</v>
      </c>
      <c r="C13" s="17"/>
      <c r="G13" s="51"/>
      <c r="I13" s="19"/>
      <c r="K13" s="20">
        <f t="shared" si="1"/>
        <v>0</v>
      </c>
      <c r="L13" s="17"/>
      <c r="O13" s="51"/>
      <c r="P13" s="18">
        <v>4.0</v>
      </c>
      <c r="R13" s="19"/>
      <c r="S13" s="18">
        <v>0.0</v>
      </c>
      <c r="T13" s="21">
        <f t="shared" si="2"/>
        <v>16</v>
      </c>
    </row>
    <row r="14">
      <c r="A14" s="15">
        <v>12.0</v>
      </c>
      <c r="B14" s="16" t="s">
        <v>21</v>
      </c>
      <c r="C14" s="17"/>
      <c r="D14" s="18">
        <v>-4.0</v>
      </c>
      <c r="G14" s="51"/>
      <c r="I14" s="19"/>
      <c r="K14" s="20">
        <f t="shared" si="1"/>
        <v>-4</v>
      </c>
      <c r="L14" s="17"/>
      <c r="N14" s="18">
        <v>0.0</v>
      </c>
      <c r="O14" s="51"/>
      <c r="R14" s="19"/>
      <c r="T14" s="21">
        <f t="shared" si="2"/>
        <v>16</v>
      </c>
    </row>
    <row r="15">
      <c r="A15" s="22">
        <v>13.0</v>
      </c>
      <c r="B15" s="23" t="s">
        <v>19</v>
      </c>
      <c r="C15" s="28"/>
      <c r="D15" s="26">
        <v>4.0</v>
      </c>
      <c r="E15" s="63"/>
      <c r="F15" s="24"/>
      <c r="G15" s="24"/>
      <c r="H15" s="24"/>
      <c r="I15" s="25"/>
      <c r="J15" s="26">
        <v>0.0</v>
      </c>
      <c r="K15" s="27">
        <f t="shared" si="1"/>
        <v>0</v>
      </c>
      <c r="L15" s="66"/>
      <c r="M15" s="24"/>
      <c r="N15" s="24"/>
      <c r="O15" s="24"/>
      <c r="P15" s="24"/>
      <c r="Q15" s="24"/>
      <c r="R15" s="25"/>
      <c r="S15" s="24"/>
      <c r="T15" s="29">
        <f t="shared" si="2"/>
        <v>16</v>
      </c>
    </row>
    <row r="16">
      <c r="A16" s="15">
        <v>14.0</v>
      </c>
      <c r="B16" s="16" t="s">
        <v>20</v>
      </c>
      <c r="C16" s="17"/>
      <c r="D16" s="18">
        <v>4.0</v>
      </c>
      <c r="E16" s="51"/>
      <c r="I16" s="19"/>
      <c r="J16" s="18">
        <v>0.0</v>
      </c>
      <c r="K16" s="20">
        <f t="shared" si="1"/>
        <v>4</v>
      </c>
      <c r="L16" s="62"/>
      <c r="M16" s="18">
        <v>0.0</v>
      </c>
      <c r="R16" s="19"/>
      <c r="T16" s="21">
        <f t="shared" si="2"/>
        <v>16</v>
      </c>
    </row>
    <row r="17">
      <c r="A17" s="15">
        <v>15.0</v>
      </c>
      <c r="B17" s="16" t="s">
        <v>18</v>
      </c>
      <c r="C17" s="17"/>
      <c r="E17" s="51"/>
      <c r="I17" s="19"/>
      <c r="K17" s="20">
        <f t="shared" si="1"/>
        <v>4</v>
      </c>
      <c r="L17" s="62"/>
      <c r="P17" s="18">
        <v>4.0</v>
      </c>
      <c r="R17" s="19"/>
      <c r="S17" s="18">
        <v>0.0</v>
      </c>
      <c r="T17" s="21">
        <f t="shared" si="2"/>
        <v>20</v>
      </c>
    </row>
    <row r="18">
      <c r="A18" s="15">
        <v>16.0</v>
      </c>
      <c r="B18" s="16" t="s">
        <v>17</v>
      </c>
      <c r="C18" s="17"/>
      <c r="D18" s="18">
        <v>0.0</v>
      </c>
      <c r="E18" s="51"/>
      <c r="I18" s="19"/>
      <c r="K18" s="20">
        <f t="shared" si="1"/>
        <v>4</v>
      </c>
      <c r="L18" s="62"/>
      <c r="N18" s="18">
        <v>0.0</v>
      </c>
      <c r="R18" s="19"/>
      <c r="T18" s="21">
        <f t="shared" si="2"/>
        <v>20</v>
      </c>
    </row>
    <row r="19">
      <c r="A19" s="15">
        <v>17.0</v>
      </c>
      <c r="B19" s="16" t="s">
        <v>16</v>
      </c>
      <c r="C19" s="17"/>
      <c r="D19" s="18">
        <v>0.0</v>
      </c>
      <c r="E19" s="51"/>
      <c r="I19" s="19"/>
      <c r="K19" s="20">
        <f t="shared" si="1"/>
        <v>4</v>
      </c>
      <c r="L19" s="62"/>
      <c r="M19" s="18">
        <v>-4.0</v>
      </c>
      <c r="R19" s="19"/>
      <c r="T19" s="21">
        <f t="shared" si="2"/>
        <v>16</v>
      </c>
    </row>
    <row r="20">
      <c r="A20" s="15">
        <v>18.0</v>
      </c>
      <c r="B20" s="16" t="s">
        <v>18</v>
      </c>
      <c r="C20" s="17"/>
      <c r="E20" s="51"/>
      <c r="G20" s="18">
        <v>4.0</v>
      </c>
      <c r="I20" s="19"/>
      <c r="J20" s="18">
        <v>0.0</v>
      </c>
      <c r="K20" s="20">
        <f t="shared" si="1"/>
        <v>8</v>
      </c>
      <c r="L20" s="62"/>
      <c r="R20" s="19"/>
      <c r="T20" s="21">
        <f t="shared" si="2"/>
        <v>16</v>
      </c>
    </row>
    <row r="21">
      <c r="A21" s="15">
        <v>19.0</v>
      </c>
      <c r="B21" s="16" t="s">
        <v>20</v>
      </c>
      <c r="C21" s="17"/>
      <c r="D21" s="18">
        <v>0.0</v>
      </c>
      <c r="E21" s="51"/>
      <c r="I21" s="19"/>
      <c r="K21" s="20">
        <f t="shared" si="1"/>
        <v>8</v>
      </c>
      <c r="L21" s="62"/>
      <c r="M21" s="18">
        <v>0.0</v>
      </c>
      <c r="R21" s="19"/>
      <c r="T21" s="21">
        <f t="shared" si="2"/>
        <v>16</v>
      </c>
    </row>
    <row r="22">
      <c r="A22" s="15">
        <v>20.0</v>
      </c>
      <c r="B22" s="16" t="s">
        <v>17</v>
      </c>
      <c r="C22" s="17"/>
      <c r="D22" s="18">
        <v>0.0</v>
      </c>
      <c r="E22" s="51"/>
      <c r="I22" s="19"/>
      <c r="K22" s="20">
        <f t="shared" si="1"/>
        <v>8</v>
      </c>
      <c r="L22" s="62"/>
      <c r="M22" s="18">
        <v>4.0</v>
      </c>
      <c r="R22" s="19"/>
      <c r="S22" s="18">
        <v>0.0</v>
      </c>
      <c r="T22" s="21">
        <f t="shared" si="2"/>
        <v>20</v>
      </c>
    </row>
    <row r="23">
      <c r="A23" s="15">
        <v>21.0</v>
      </c>
      <c r="B23" s="16" t="s">
        <v>19</v>
      </c>
      <c r="C23" s="17"/>
      <c r="E23" s="51"/>
      <c r="G23" s="18">
        <v>0.0</v>
      </c>
      <c r="I23" s="19"/>
      <c r="K23" s="20">
        <f t="shared" si="1"/>
        <v>8</v>
      </c>
      <c r="L23" s="62"/>
      <c r="O23" s="18">
        <v>4.0</v>
      </c>
      <c r="R23" s="19"/>
      <c r="S23" s="18">
        <v>0.0</v>
      </c>
      <c r="T23" s="21">
        <f t="shared" si="2"/>
        <v>24</v>
      </c>
    </row>
    <row r="24">
      <c r="A24" s="15">
        <v>22.0</v>
      </c>
      <c r="B24" s="16" t="s">
        <v>21</v>
      </c>
      <c r="C24" s="17"/>
      <c r="D24" s="18">
        <v>0.0</v>
      </c>
      <c r="E24" s="51"/>
      <c r="I24" s="19"/>
      <c r="K24" s="20">
        <f t="shared" si="1"/>
        <v>8</v>
      </c>
      <c r="L24" s="62"/>
      <c r="P24" s="18">
        <v>0.0</v>
      </c>
      <c r="R24" s="19"/>
      <c r="T24" s="21">
        <f t="shared" si="2"/>
        <v>24</v>
      </c>
    </row>
    <row r="25">
      <c r="A25" s="15">
        <v>23.0</v>
      </c>
      <c r="B25" s="30" t="s">
        <v>16</v>
      </c>
      <c r="C25" s="31"/>
      <c r="D25" s="32"/>
      <c r="E25" s="42"/>
      <c r="F25" s="32"/>
      <c r="G25" s="32"/>
      <c r="H25" s="32"/>
      <c r="I25" s="34"/>
      <c r="J25" s="32"/>
      <c r="K25" s="35">
        <f t="shared" si="1"/>
        <v>8</v>
      </c>
      <c r="L25" s="42"/>
      <c r="M25" s="32"/>
      <c r="N25" s="32"/>
      <c r="O25" s="33">
        <v>4.0</v>
      </c>
      <c r="P25" s="32"/>
      <c r="Q25" s="32"/>
      <c r="R25" s="34"/>
      <c r="S25" s="33">
        <v>0.0</v>
      </c>
      <c r="T25" s="21">
        <f t="shared" si="2"/>
        <v>28</v>
      </c>
    </row>
    <row r="26">
      <c r="A26" s="36" t="s">
        <v>22</v>
      </c>
      <c r="B26" s="37"/>
      <c r="C26" s="38"/>
      <c r="D26" s="37"/>
      <c r="E26" s="37"/>
      <c r="F26" s="37"/>
      <c r="G26" s="37"/>
      <c r="H26" s="37"/>
      <c r="I26" s="39"/>
      <c r="J26" s="40"/>
      <c r="K26" s="41"/>
      <c r="L26" s="37"/>
      <c r="M26" s="37"/>
      <c r="N26" s="37"/>
      <c r="O26" s="37"/>
      <c r="P26" s="37"/>
      <c r="Q26" s="37"/>
      <c r="R26" s="39"/>
      <c r="S26" s="40"/>
      <c r="T26" s="41"/>
    </row>
    <row r="27">
      <c r="B27" s="32"/>
      <c r="C27" s="31"/>
      <c r="D27" s="32"/>
      <c r="E27" s="32"/>
      <c r="F27" s="32"/>
      <c r="G27" s="32"/>
      <c r="H27" s="32"/>
      <c r="I27" s="34"/>
      <c r="J27" s="42"/>
      <c r="K27" s="35"/>
      <c r="L27" s="32"/>
      <c r="M27" s="32"/>
      <c r="N27" s="32"/>
      <c r="O27" s="32"/>
      <c r="P27" s="32"/>
      <c r="Q27" s="32"/>
      <c r="R27" s="34"/>
      <c r="S27" s="42"/>
      <c r="T27" s="35"/>
    </row>
    <row r="28">
      <c r="B28" s="32"/>
      <c r="C28" s="31"/>
      <c r="D28" s="32"/>
      <c r="E28" s="32"/>
      <c r="F28" s="32"/>
      <c r="G28" s="32"/>
      <c r="H28" s="32"/>
      <c r="I28" s="34"/>
      <c r="J28" s="42"/>
      <c r="K28" s="35"/>
      <c r="L28" s="32"/>
      <c r="M28" s="32"/>
      <c r="N28" s="32"/>
      <c r="O28" s="32"/>
      <c r="P28" s="32"/>
      <c r="Q28" s="32"/>
      <c r="R28" s="34"/>
      <c r="S28" s="42"/>
      <c r="T28" s="35"/>
    </row>
    <row r="29">
      <c r="B29" s="32"/>
      <c r="C29" s="31"/>
      <c r="D29" s="32"/>
      <c r="E29" s="32"/>
      <c r="F29" s="32"/>
      <c r="G29" s="32"/>
      <c r="H29" s="32"/>
      <c r="I29" s="34"/>
      <c r="J29" s="42"/>
      <c r="K29" s="35"/>
      <c r="L29" s="32"/>
      <c r="M29" s="32"/>
      <c r="N29" s="32"/>
      <c r="O29" s="32"/>
      <c r="P29" s="32"/>
      <c r="Q29" s="32"/>
      <c r="R29" s="34"/>
      <c r="S29" s="42"/>
      <c r="T29" s="35"/>
    </row>
    <row r="30">
      <c r="B30" s="32"/>
      <c r="C30" s="31"/>
      <c r="D30" s="32"/>
      <c r="E30" s="32"/>
      <c r="F30" s="32"/>
      <c r="G30" s="32"/>
      <c r="H30" s="32"/>
      <c r="I30" s="34"/>
      <c r="J30" s="42"/>
      <c r="K30" s="35"/>
      <c r="L30" s="32"/>
      <c r="M30" s="32"/>
      <c r="N30" s="32"/>
      <c r="O30" s="32"/>
      <c r="P30" s="32"/>
      <c r="Q30" s="32"/>
      <c r="R30" s="34"/>
      <c r="S30" s="42"/>
      <c r="T30" s="35"/>
    </row>
    <row r="31">
      <c r="A31" s="43" t="s">
        <v>23</v>
      </c>
      <c r="B31" s="44"/>
      <c r="C31" s="44"/>
      <c r="D31" s="45"/>
      <c r="E31" s="45"/>
      <c r="F31" s="45"/>
      <c r="G31" s="45"/>
      <c r="H31" s="45"/>
      <c r="I31" s="46"/>
      <c r="J31" s="47"/>
      <c r="K31" s="48"/>
      <c r="L31" s="44"/>
      <c r="M31" s="45"/>
      <c r="N31" s="45"/>
      <c r="O31" s="45"/>
      <c r="P31" s="45"/>
      <c r="Q31" s="45"/>
      <c r="R31" s="46"/>
      <c r="S31" s="47"/>
      <c r="T31" s="49"/>
    </row>
    <row r="32">
      <c r="A32" s="15" t="s">
        <v>24</v>
      </c>
      <c r="B32" s="17"/>
      <c r="C32" s="17">
        <f t="shared" ref="C32:I32" si="3">COUNTIF(C3:C25,"=4")</f>
        <v>0</v>
      </c>
      <c r="D32" s="50">
        <f t="shared" si="3"/>
        <v>3</v>
      </c>
      <c r="E32" s="50">
        <f t="shared" si="3"/>
        <v>0</v>
      </c>
      <c r="F32" s="50">
        <f t="shared" si="3"/>
        <v>0</v>
      </c>
      <c r="G32" s="50">
        <f t="shared" si="3"/>
        <v>1</v>
      </c>
      <c r="H32" s="50">
        <f t="shared" si="3"/>
        <v>0</v>
      </c>
      <c r="I32" s="19">
        <f t="shared" si="3"/>
        <v>0</v>
      </c>
      <c r="J32" s="51"/>
      <c r="K32" s="52"/>
      <c r="L32" s="17">
        <f t="shared" ref="L32:R32" si="4">COUNTIF(L3:L25,"=4")</f>
        <v>0</v>
      </c>
      <c r="M32" s="50">
        <f t="shared" si="4"/>
        <v>2</v>
      </c>
      <c r="N32" s="50">
        <f t="shared" si="4"/>
        <v>0</v>
      </c>
      <c r="O32" s="50">
        <f t="shared" si="4"/>
        <v>2</v>
      </c>
      <c r="P32" s="50">
        <f t="shared" si="4"/>
        <v>4</v>
      </c>
      <c r="Q32" s="50">
        <f t="shared" si="4"/>
        <v>0</v>
      </c>
      <c r="R32" s="19">
        <f t="shared" si="4"/>
        <v>0</v>
      </c>
      <c r="S32" s="51"/>
      <c r="T32" s="53"/>
    </row>
    <row r="33">
      <c r="A33" s="15" t="s">
        <v>25</v>
      </c>
      <c r="B33" s="17"/>
      <c r="C33" s="17">
        <f t="shared" ref="C33:I33" si="5">COUNTIF(C3:C25,"=-4")</f>
        <v>0</v>
      </c>
      <c r="D33" s="50">
        <f t="shared" si="5"/>
        <v>2</v>
      </c>
      <c r="E33" s="50">
        <f t="shared" si="5"/>
        <v>0</v>
      </c>
      <c r="F33" s="50">
        <f t="shared" si="5"/>
        <v>0</v>
      </c>
      <c r="G33" s="50">
        <f t="shared" si="5"/>
        <v>0</v>
      </c>
      <c r="H33" s="50">
        <f t="shared" si="5"/>
        <v>0</v>
      </c>
      <c r="I33" s="19">
        <f t="shared" si="5"/>
        <v>0</v>
      </c>
      <c r="J33" s="51"/>
      <c r="K33" s="52"/>
      <c r="L33" s="17">
        <f t="shared" ref="L33:R33" si="6">COUNTIF(L3:L25,"=-4")</f>
        <v>0</v>
      </c>
      <c r="M33" s="50">
        <f t="shared" si="6"/>
        <v>1</v>
      </c>
      <c r="N33" s="50">
        <f t="shared" si="6"/>
        <v>0</v>
      </c>
      <c r="O33" s="50">
        <f t="shared" si="6"/>
        <v>0</v>
      </c>
      <c r="P33" s="50">
        <f t="shared" si="6"/>
        <v>0</v>
      </c>
      <c r="Q33" s="50">
        <f t="shared" si="6"/>
        <v>0</v>
      </c>
      <c r="R33" s="19">
        <f t="shared" si="6"/>
        <v>0</v>
      </c>
      <c r="S33" s="51"/>
      <c r="T33" s="53"/>
    </row>
    <row r="34">
      <c r="A34" s="54" t="s">
        <v>26</v>
      </c>
      <c r="B34" s="55"/>
      <c r="C34" s="55">
        <f t="shared" ref="C34:J34" si="7">SUM(C3:C25)</f>
        <v>0</v>
      </c>
      <c r="D34" s="56">
        <f t="shared" si="7"/>
        <v>4</v>
      </c>
      <c r="E34" s="56">
        <f t="shared" si="7"/>
        <v>0</v>
      </c>
      <c r="F34" s="56">
        <f t="shared" si="7"/>
        <v>0</v>
      </c>
      <c r="G34" s="56">
        <f t="shared" si="7"/>
        <v>4</v>
      </c>
      <c r="H34" s="56">
        <f t="shared" si="7"/>
        <v>0</v>
      </c>
      <c r="I34" s="57">
        <f t="shared" si="7"/>
        <v>0</v>
      </c>
      <c r="J34" s="56">
        <f t="shared" si="7"/>
        <v>0</v>
      </c>
      <c r="K34" s="58">
        <f>K25</f>
        <v>8</v>
      </c>
      <c r="L34" s="55">
        <f t="shared" ref="L34:S34" si="8">SUM(L3:L25)</f>
        <v>0</v>
      </c>
      <c r="M34" s="56">
        <f t="shared" si="8"/>
        <v>4</v>
      </c>
      <c r="N34" s="56">
        <f t="shared" si="8"/>
        <v>0</v>
      </c>
      <c r="O34" s="56">
        <f t="shared" si="8"/>
        <v>8</v>
      </c>
      <c r="P34" s="56">
        <f t="shared" si="8"/>
        <v>16</v>
      </c>
      <c r="Q34" s="56">
        <f t="shared" si="8"/>
        <v>0</v>
      </c>
      <c r="R34" s="57">
        <f t="shared" si="8"/>
        <v>0</v>
      </c>
      <c r="S34" s="56">
        <f t="shared" si="8"/>
        <v>0</v>
      </c>
      <c r="T34" s="59">
        <f>T25</f>
        <v>28</v>
      </c>
    </row>
  </sheetData>
  <mergeCells count="4">
    <mergeCell ref="A1:A2"/>
    <mergeCell ref="C1:K1"/>
    <mergeCell ref="L1:T1"/>
    <mergeCell ref="A26:A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10" width="4.43"/>
    <col customWidth="1" min="11" max="11" width="7.29"/>
    <col customWidth="1" min="12" max="19" width="4.43"/>
    <col customWidth="1" min="20" max="20" width="7.29"/>
  </cols>
  <sheetData>
    <row r="1" ht="18.75" customHeight="1">
      <c r="A1" s="1"/>
      <c r="B1" s="2"/>
      <c r="C1" s="3" t="s">
        <v>27</v>
      </c>
      <c r="K1" s="4"/>
      <c r="L1" s="3" t="s">
        <v>28</v>
      </c>
      <c r="T1" s="4"/>
    </row>
    <row r="2" ht="75.0" customHeight="1">
      <c r="B2" s="5" t="s">
        <v>2</v>
      </c>
      <c r="C2" s="6" t="s">
        <v>29</v>
      </c>
      <c r="D2" s="7" t="s">
        <v>30</v>
      </c>
      <c r="E2" s="7" t="s">
        <v>31</v>
      </c>
      <c r="F2" s="7" t="s">
        <v>32</v>
      </c>
      <c r="G2" s="7" t="s">
        <v>7</v>
      </c>
      <c r="H2" s="7" t="s">
        <v>8</v>
      </c>
      <c r="I2" s="8" t="s">
        <v>9</v>
      </c>
      <c r="J2" s="7" t="s">
        <v>10</v>
      </c>
      <c r="K2" s="9" t="s">
        <v>11</v>
      </c>
      <c r="L2" s="60" t="s">
        <v>33</v>
      </c>
      <c r="M2" s="12" t="s">
        <v>34</v>
      </c>
      <c r="N2" s="12" t="s">
        <v>35</v>
      </c>
      <c r="O2" s="11" t="s">
        <v>36</v>
      </c>
      <c r="P2" s="11" t="s">
        <v>37</v>
      </c>
      <c r="Q2" s="11" t="s">
        <v>38</v>
      </c>
      <c r="R2" s="61" t="s">
        <v>39</v>
      </c>
      <c r="S2" s="7" t="s">
        <v>10</v>
      </c>
      <c r="T2" s="14" t="s">
        <v>11</v>
      </c>
    </row>
    <row r="3">
      <c r="A3" s="15">
        <v>1.0</v>
      </c>
      <c r="B3" s="16" t="s">
        <v>16</v>
      </c>
      <c r="C3" s="16">
        <v>4.0</v>
      </c>
      <c r="I3" s="19"/>
      <c r="J3" s="18">
        <v>10.0</v>
      </c>
      <c r="K3" s="20">
        <f>SUM(C3:J3)</f>
        <v>14</v>
      </c>
      <c r="L3" s="17"/>
      <c r="O3" s="18">
        <v>0.0</v>
      </c>
      <c r="R3" s="19"/>
      <c r="T3" s="21">
        <f>SUM(L3:S3)</f>
        <v>0</v>
      </c>
    </row>
    <row r="4">
      <c r="A4" s="15">
        <v>2.0</v>
      </c>
      <c r="B4" s="16" t="s">
        <v>17</v>
      </c>
      <c r="C4" s="16">
        <v>4.0</v>
      </c>
      <c r="I4" s="19"/>
      <c r="J4" s="18">
        <v>0.0</v>
      </c>
      <c r="K4" s="20">
        <f t="shared" ref="K4:K25" si="1">K3+SUM(C4:J4)</f>
        <v>18</v>
      </c>
      <c r="L4" s="17"/>
      <c r="Q4" s="18">
        <v>0.0</v>
      </c>
      <c r="R4" s="19"/>
      <c r="T4" s="21">
        <f t="shared" ref="T4:T25" si="2">T3+SUM(L4:S4)</f>
        <v>0</v>
      </c>
    </row>
    <row r="5">
      <c r="A5" s="15">
        <v>3.0</v>
      </c>
      <c r="B5" s="16" t="s">
        <v>18</v>
      </c>
      <c r="C5" s="17"/>
      <c r="D5" s="18">
        <v>0.0</v>
      </c>
      <c r="I5" s="19"/>
      <c r="K5" s="20">
        <f t="shared" si="1"/>
        <v>18</v>
      </c>
      <c r="L5" s="17"/>
      <c r="Q5" s="18">
        <v>0.0</v>
      </c>
      <c r="R5" s="19"/>
      <c r="T5" s="21">
        <f t="shared" si="2"/>
        <v>0</v>
      </c>
    </row>
    <row r="6">
      <c r="A6" s="15">
        <v>4.0</v>
      </c>
      <c r="B6" s="16" t="s">
        <v>19</v>
      </c>
      <c r="C6" s="17"/>
      <c r="E6" s="18">
        <v>4.0</v>
      </c>
      <c r="I6" s="19"/>
      <c r="J6" s="18">
        <v>10.0</v>
      </c>
      <c r="K6" s="20">
        <f t="shared" si="1"/>
        <v>32</v>
      </c>
      <c r="L6" s="17"/>
      <c r="O6" s="18">
        <v>0.0</v>
      </c>
      <c r="R6" s="19"/>
      <c r="T6" s="21">
        <f t="shared" si="2"/>
        <v>0</v>
      </c>
    </row>
    <row r="7">
      <c r="A7" s="15">
        <v>5.0</v>
      </c>
      <c r="B7" s="16" t="s">
        <v>20</v>
      </c>
      <c r="C7" s="17"/>
      <c r="D7" s="18">
        <v>0.0</v>
      </c>
      <c r="I7" s="19"/>
      <c r="K7" s="20">
        <f t="shared" si="1"/>
        <v>32</v>
      </c>
      <c r="L7" s="17"/>
      <c r="P7" s="18">
        <v>0.0</v>
      </c>
      <c r="R7" s="19"/>
      <c r="T7" s="21">
        <f t="shared" si="2"/>
        <v>0</v>
      </c>
    </row>
    <row r="8">
      <c r="A8" s="15">
        <v>6.0</v>
      </c>
      <c r="B8" s="16" t="s">
        <v>21</v>
      </c>
      <c r="C8" s="16">
        <v>0.0</v>
      </c>
      <c r="I8" s="19"/>
      <c r="K8" s="20">
        <f t="shared" si="1"/>
        <v>32</v>
      </c>
      <c r="L8" s="17"/>
      <c r="Q8" s="18">
        <v>0.0</v>
      </c>
      <c r="R8" s="19"/>
      <c r="T8" s="21">
        <f t="shared" si="2"/>
        <v>0</v>
      </c>
    </row>
    <row r="9">
      <c r="A9" s="15">
        <v>7.0</v>
      </c>
      <c r="B9" s="16" t="s">
        <v>19</v>
      </c>
      <c r="C9" s="16">
        <v>4.0</v>
      </c>
      <c r="I9" s="19"/>
      <c r="J9" s="18">
        <v>10.0</v>
      </c>
      <c r="K9" s="20">
        <f t="shared" si="1"/>
        <v>46</v>
      </c>
      <c r="L9" s="17"/>
      <c r="O9" s="18">
        <v>-4.0</v>
      </c>
      <c r="R9" s="19"/>
      <c r="T9" s="21">
        <f t="shared" si="2"/>
        <v>-4</v>
      </c>
    </row>
    <row r="10">
      <c r="A10" s="15">
        <v>8.0</v>
      </c>
      <c r="B10" s="16" t="s">
        <v>20</v>
      </c>
      <c r="C10" s="17"/>
      <c r="D10" s="18">
        <v>-4.0</v>
      </c>
      <c r="I10" s="19"/>
      <c r="K10" s="20">
        <f t="shared" si="1"/>
        <v>42</v>
      </c>
      <c r="L10" s="17"/>
      <c r="P10" s="18">
        <v>4.0</v>
      </c>
      <c r="R10" s="19"/>
      <c r="S10" s="18">
        <v>0.0</v>
      </c>
      <c r="T10" s="21">
        <f t="shared" si="2"/>
        <v>0</v>
      </c>
    </row>
    <row r="11">
      <c r="A11" s="15">
        <v>9.0</v>
      </c>
      <c r="B11" s="16" t="s">
        <v>17</v>
      </c>
      <c r="C11" s="17"/>
      <c r="I11" s="19"/>
      <c r="J11" s="18">
        <v>0.0</v>
      </c>
      <c r="K11" s="20">
        <f t="shared" si="1"/>
        <v>42</v>
      </c>
      <c r="L11" s="17"/>
      <c r="Q11" s="18">
        <v>4.0</v>
      </c>
      <c r="R11" s="19"/>
      <c r="S11" s="18">
        <v>0.0</v>
      </c>
      <c r="T11" s="21">
        <f t="shared" si="2"/>
        <v>4</v>
      </c>
    </row>
    <row r="12">
      <c r="A12" s="15">
        <v>10.0</v>
      </c>
      <c r="B12" s="16" t="s">
        <v>16</v>
      </c>
      <c r="C12" s="16">
        <v>0.0</v>
      </c>
      <c r="I12" s="19"/>
      <c r="K12" s="20">
        <f t="shared" si="1"/>
        <v>42</v>
      </c>
      <c r="L12" s="17"/>
      <c r="O12" s="18">
        <v>0.0</v>
      </c>
      <c r="R12" s="19"/>
      <c r="T12" s="21">
        <f t="shared" si="2"/>
        <v>4</v>
      </c>
    </row>
    <row r="13">
      <c r="A13" s="15">
        <v>11.0</v>
      </c>
      <c r="B13" s="16" t="s">
        <v>18</v>
      </c>
      <c r="C13" s="16">
        <v>0.0</v>
      </c>
      <c r="I13" s="19"/>
      <c r="K13" s="20">
        <f t="shared" si="1"/>
        <v>42</v>
      </c>
      <c r="L13" s="17"/>
      <c r="Q13" s="18">
        <v>4.0</v>
      </c>
      <c r="R13" s="19"/>
      <c r="S13" s="18">
        <v>0.0</v>
      </c>
      <c r="T13" s="21">
        <f t="shared" si="2"/>
        <v>8</v>
      </c>
    </row>
    <row r="14">
      <c r="A14" s="15">
        <v>12.0</v>
      </c>
      <c r="B14" s="16" t="s">
        <v>21</v>
      </c>
      <c r="C14" s="16">
        <v>0.0</v>
      </c>
      <c r="I14" s="19"/>
      <c r="K14" s="20">
        <f t="shared" si="1"/>
        <v>42</v>
      </c>
      <c r="L14" s="17"/>
      <c r="P14" s="18">
        <v>0.0</v>
      </c>
      <c r="R14" s="19"/>
      <c r="T14" s="21">
        <f t="shared" si="2"/>
        <v>8</v>
      </c>
    </row>
    <row r="15">
      <c r="A15" s="22">
        <v>13.0</v>
      </c>
      <c r="B15" s="23" t="s">
        <v>19</v>
      </c>
      <c r="C15" s="28"/>
      <c r="D15" s="24"/>
      <c r="E15" s="24"/>
      <c r="F15" s="24"/>
      <c r="G15" s="24"/>
      <c r="H15" s="24"/>
      <c r="I15" s="25"/>
      <c r="J15" s="24"/>
      <c r="K15" s="27">
        <f t="shared" si="1"/>
        <v>42</v>
      </c>
      <c r="L15" s="28"/>
      <c r="M15" s="24"/>
      <c r="N15" s="24"/>
      <c r="O15" s="24"/>
      <c r="P15" s="24"/>
      <c r="Q15" s="26">
        <v>4.0</v>
      </c>
      <c r="R15" s="25"/>
      <c r="S15" s="26">
        <v>0.0</v>
      </c>
      <c r="T15" s="29">
        <f t="shared" si="2"/>
        <v>12</v>
      </c>
    </row>
    <row r="16">
      <c r="A16" s="15">
        <v>14.0</v>
      </c>
      <c r="B16" s="16" t="s">
        <v>20</v>
      </c>
      <c r="C16" s="17"/>
      <c r="I16" s="19"/>
      <c r="K16" s="20">
        <f t="shared" si="1"/>
        <v>42</v>
      </c>
      <c r="L16" s="17"/>
      <c r="Q16" s="18">
        <v>4.0</v>
      </c>
      <c r="R16" s="19"/>
      <c r="S16" s="18">
        <v>0.0</v>
      </c>
      <c r="T16" s="21">
        <f t="shared" si="2"/>
        <v>16</v>
      </c>
    </row>
    <row r="17">
      <c r="A17" s="15">
        <v>15.0</v>
      </c>
      <c r="B17" s="16" t="s">
        <v>18</v>
      </c>
      <c r="C17" s="16">
        <v>0.0</v>
      </c>
      <c r="I17" s="19"/>
      <c r="K17" s="20">
        <f t="shared" si="1"/>
        <v>42</v>
      </c>
      <c r="L17" s="17"/>
      <c r="Q17" s="18">
        <v>0.0</v>
      </c>
      <c r="R17" s="19"/>
      <c r="T17" s="21">
        <f t="shared" si="2"/>
        <v>16</v>
      </c>
    </row>
    <row r="18">
      <c r="A18" s="15">
        <v>16.0</v>
      </c>
      <c r="B18" s="16" t="s">
        <v>17</v>
      </c>
      <c r="C18" s="16">
        <v>4.0</v>
      </c>
      <c r="I18" s="19"/>
      <c r="J18" s="18">
        <v>0.0</v>
      </c>
      <c r="K18" s="20">
        <f t="shared" si="1"/>
        <v>46</v>
      </c>
      <c r="L18" s="17"/>
      <c r="Q18" s="18">
        <v>0.0</v>
      </c>
      <c r="R18" s="19"/>
      <c r="T18" s="21">
        <f t="shared" si="2"/>
        <v>16</v>
      </c>
    </row>
    <row r="19">
      <c r="A19" s="15">
        <v>17.0</v>
      </c>
      <c r="B19" s="16" t="s">
        <v>16</v>
      </c>
      <c r="C19" s="16">
        <v>0.0</v>
      </c>
      <c r="I19" s="19"/>
      <c r="K19" s="20">
        <f t="shared" si="1"/>
        <v>46</v>
      </c>
      <c r="L19" s="17"/>
      <c r="P19" s="18">
        <v>0.0</v>
      </c>
      <c r="R19" s="19"/>
      <c r="T19" s="21">
        <f t="shared" si="2"/>
        <v>16</v>
      </c>
    </row>
    <row r="20">
      <c r="A20" s="15">
        <v>18.0</v>
      </c>
      <c r="B20" s="16" t="s">
        <v>18</v>
      </c>
      <c r="C20" s="17"/>
      <c r="I20" s="19"/>
      <c r="K20" s="20">
        <f t="shared" si="1"/>
        <v>46</v>
      </c>
      <c r="L20" s="17"/>
      <c r="Q20" s="18">
        <v>4.0</v>
      </c>
      <c r="R20" s="19"/>
      <c r="S20" s="18">
        <v>0.0</v>
      </c>
      <c r="T20" s="21">
        <f t="shared" si="2"/>
        <v>20</v>
      </c>
    </row>
    <row r="21">
      <c r="A21" s="15">
        <v>19.0</v>
      </c>
      <c r="B21" s="16" t="s">
        <v>20</v>
      </c>
      <c r="C21" s="16">
        <v>0.0</v>
      </c>
      <c r="I21" s="19"/>
      <c r="K21" s="20">
        <f t="shared" si="1"/>
        <v>46</v>
      </c>
      <c r="L21" s="17"/>
      <c r="P21" s="18">
        <v>0.0</v>
      </c>
      <c r="R21" s="19"/>
      <c r="T21" s="21">
        <f t="shared" si="2"/>
        <v>20</v>
      </c>
    </row>
    <row r="22">
      <c r="A22" s="15">
        <v>20.0</v>
      </c>
      <c r="B22" s="16" t="s">
        <v>17</v>
      </c>
      <c r="C22" s="17"/>
      <c r="E22" s="18">
        <v>0.0</v>
      </c>
      <c r="I22" s="19"/>
      <c r="K22" s="20">
        <f t="shared" si="1"/>
        <v>46</v>
      </c>
      <c r="L22" s="17"/>
      <c r="Q22" s="18">
        <v>4.0</v>
      </c>
      <c r="R22" s="19"/>
      <c r="S22" s="18">
        <v>0.0</v>
      </c>
      <c r="T22" s="21">
        <f t="shared" si="2"/>
        <v>24</v>
      </c>
    </row>
    <row r="23">
      <c r="A23" s="15">
        <v>21.0</v>
      </c>
      <c r="B23" s="16" t="s">
        <v>19</v>
      </c>
      <c r="C23" s="17"/>
      <c r="I23" s="19"/>
      <c r="K23" s="20">
        <f t="shared" si="1"/>
        <v>46</v>
      </c>
      <c r="L23" s="17"/>
      <c r="P23" s="18">
        <v>4.0</v>
      </c>
      <c r="R23" s="19"/>
      <c r="S23" s="18">
        <v>0.0</v>
      </c>
      <c r="T23" s="21">
        <f t="shared" si="2"/>
        <v>28</v>
      </c>
    </row>
    <row r="24">
      <c r="A24" s="15">
        <v>22.0</v>
      </c>
      <c r="B24" s="16" t="s">
        <v>21</v>
      </c>
      <c r="C24" s="17"/>
      <c r="I24" s="19"/>
      <c r="K24" s="20">
        <f t="shared" si="1"/>
        <v>46</v>
      </c>
      <c r="L24" s="17"/>
      <c r="R24" s="19"/>
      <c r="T24" s="21">
        <f t="shared" si="2"/>
        <v>28</v>
      </c>
    </row>
    <row r="25">
      <c r="A25" s="15">
        <v>23.0</v>
      </c>
      <c r="B25" s="30" t="s">
        <v>16</v>
      </c>
      <c r="C25" s="31"/>
      <c r="D25" s="32"/>
      <c r="E25" s="32"/>
      <c r="F25" s="33">
        <v>4.0</v>
      </c>
      <c r="G25" s="32"/>
      <c r="H25" s="32"/>
      <c r="I25" s="34"/>
      <c r="J25" s="32"/>
      <c r="K25" s="35">
        <f t="shared" si="1"/>
        <v>50</v>
      </c>
      <c r="L25" s="32"/>
      <c r="M25" s="32"/>
      <c r="N25" s="32"/>
      <c r="O25" s="32"/>
      <c r="P25" s="32"/>
      <c r="Q25" s="32"/>
      <c r="R25" s="34"/>
      <c r="S25" s="32"/>
      <c r="T25" s="21">
        <f t="shared" si="2"/>
        <v>28</v>
      </c>
    </row>
    <row r="26">
      <c r="A26" s="36" t="s">
        <v>22</v>
      </c>
      <c r="B26" s="37"/>
      <c r="C26" s="38"/>
      <c r="D26" s="37"/>
      <c r="E26" s="37"/>
      <c r="F26" s="37"/>
      <c r="G26" s="37"/>
      <c r="H26" s="37"/>
      <c r="I26" s="39"/>
      <c r="J26" s="40"/>
      <c r="K26" s="41"/>
      <c r="L26" s="37"/>
      <c r="M26" s="37"/>
      <c r="N26" s="37"/>
      <c r="O26" s="37"/>
      <c r="P26" s="37"/>
      <c r="Q26" s="37"/>
      <c r="R26" s="39"/>
      <c r="S26" s="40"/>
      <c r="T26" s="41"/>
    </row>
    <row r="27">
      <c r="B27" s="32"/>
      <c r="C27" s="31"/>
      <c r="D27" s="32"/>
      <c r="E27" s="32"/>
      <c r="F27" s="32"/>
      <c r="G27" s="32"/>
      <c r="H27" s="32"/>
      <c r="I27" s="34"/>
      <c r="J27" s="42"/>
      <c r="K27" s="35"/>
      <c r="L27" s="32"/>
      <c r="M27" s="32"/>
      <c r="N27" s="32"/>
      <c r="O27" s="32"/>
      <c r="P27" s="32"/>
      <c r="Q27" s="32"/>
      <c r="R27" s="34"/>
      <c r="S27" s="42"/>
      <c r="T27" s="35"/>
    </row>
    <row r="28">
      <c r="B28" s="32"/>
      <c r="C28" s="31"/>
      <c r="D28" s="32"/>
      <c r="E28" s="32"/>
      <c r="F28" s="32"/>
      <c r="G28" s="32"/>
      <c r="H28" s="32"/>
      <c r="I28" s="34"/>
      <c r="J28" s="42"/>
      <c r="K28" s="35"/>
      <c r="L28" s="32"/>
      <c r="M28" s="32"/>
      <c r="N28" s="32"/>
      <c r="O28" s="32"/>
      <c r="P28" s="32"/>
      <c r="Q28" s="32"/>
      <c r="R28" s="34"/>
      <c r="S28" s="42"/>
      <c r="T28" s="35"/>
    </row>
    <row r="29">
      <c r="B29" s="32"/>
      <c r="C29" s="31"/>
      <c r="D29" s="32"/>
      <c r="E29" s="32"/>
      <c r="F29" s="32"/>
      <c r="G29" s="32"/>
      <c r="H29" s="32"/>
      <c r="I29" s="34"/>
      <c r="J29" s="42"/>
      <c r="K29" s="35"/>
      <c r="L29" s="32"/>
      <c r="M29" s="32"/>
      <c r="N29" s="32"/>
      <c r="O29" s="32"/>
      <c r="P29" s="32"/>
      <c r="Q29" s="32"/>
      <c r="R29" s="34"/>
      <c r="S29" s="42"/>
      <c r="T29" s="35"/>
    </row>
    <row r="30">
      <c r="B30" s="32"/>
      <c r="C30" s="31"/>
      <c r="D30" s="32"/>
      <c r="E30" s="32"/>
      <c r="F30" s="32"/>
      <c r="G30" s="32"/>
      <c r="H30" s="32"/>
      <c r="I30" s="34"/>
      <c r="J30" s="42"/>
      <c r="K30" s="35"/>
      <c r="L30" s="32"/>
      <c r="M30" s="32"/>
      <c r="N30" s="32"/>
      <c r="O30" s="32"/>
      <c r="P30" s="32"/>
      <c r="Q30" s="32"/>
      <c r="R30" s="34"/>
      <c r="S30" s="42"/>
      <c r="T30" s="35"/>
    </row>
    <row r="31">
      <c r="A31" s="43" t="s">
        <v>23</v>
      </c>
      <c r="B31" s="44"/>
      <c r="C31" s="44"/>
      <c r="D31" s="45"/>
      <c r="E31" s="45"/>
      <c r="F31" s="45"/>
      <c r="G31" s="45"/>
      <c r="H31" s="45"/>
      <c r="I31" s="46"/>
      <c r="J31" s="47"/>
      <c r="K31" s="48"/>
      <c r="L31" s="44"/>
      <c r="M31" s="45"/>
      <c r="N31" s="45"/>
      <c r="O31" s="45"/>
      <c r="P31" s="45"/>
      <c r="Q31" s="45"/>
      <c r="R31" s="46"/>
      <c r="S31" s="47"/>
      <c r="T31" s="49"/>
    </row>
    <row r="32">
      <c r="A32" s="15" t="s">
        <v>24</v>
      </c>
      <c r="B32" s="17"/>
      <c r="C32" s="17">
        <f t="shared" ref="C32:I32" si="3">COUNTIF(C3:C25,"=4")</f>
        <v>4</v>
      </c>
      <c r="D32" s="50">
        <f t="shared" si="3"/>
        <v>0</v>
      </c>
      <c r="E32" s="50">
        <f t="shared" si="3"/>
        <v>1</v>
      </c>
      <c r="F32" s="50">
        <f t="shared" si="3"/>
        <v>1</v>
      </c>
      <c r="G32" s="50">
        <f t="shared" si="3"/>
        <v>0</v>
      </c>
      <c r="H32" s="50">
        <f t="shared" si="3"/>
        <v>0</v>
      </c>
      <c r="I32" s="19">
        <f t="shared" si="3"/>
        <v>0</v>
      </c>
      <c r="J32" s="51"/>
      <c r="K32" s="52"/>
      <c r="L32" s="17">
        <f t="shared" ref="L32:R32" si="4">COUNTIF(L3:L25,"=4")</f>
        <v>0</v>
      </c>
      <c r="M32" s="50">
        <f t="shared" si="4"/>
        <v>0</v>
      </c>
      <c r="N32" s="50">
        <f t="shared" si="4"/>
        <v>0</v>
      </c>
      <c r="O32" s="50">
        <f t="shared" si="4"/>
        <v>0</v>
      </c>
      <c r="P32" s="50">
        <f t="shared" si="4"/>
        <v>2</v>
      </c>
      <c r="Q32" s="50">
        <f t="shared" si="4"/>
        <v>6</v>
      </c>
      <c r="R32" s="19">
        <f t="shared" si="4"/>
        <v>0</v>
      </c>
      <c r="S32" s="51"/>
      <c r="T32" s="53"/>
    </row>
    <row r="33">
      <c r="A33" s="15" t="s">
        <v>25</v>
      </c>
      <c r="B33" s="17"/>
      <c r="C33" s="17">
        <f t="shared" ref="C33:I33" si="5">COUNTIF(C3:C25,"=-4")</f>
        <v>0</v>
      </c>
      <c r="D33" s="50">
        <f t="shared" si="5"/>
        <v>1</v>
      </c>
      <c r="E33" s="50">
        <f t="shared" si="5"/>
        <v>0</v>
      </c>
      <c r="F33" s="50">
        <f t="shared" si="5"/>
        <v>0</v>
      </c>
      <c r="G33" s="50">
        <f t="shared" si="5"/>
        <v>0</v>
      </c>
      <c r="H33" s="50">
        <f t="shared" si="5"/>
        <v>0</v>
      </c>
      <c r="I33" s="19">
        <f t="shared" si="5"/>
        <v>0</v>
      </c>
      <c r="J33" s="51"/>
      <c r="K33" s="52"/>
      <c r="L33" s="17">
        <f t="shared" ref="L33:R33" si="6">COUNTIF(L3:L25,"=-4")</f>
        <v>0</v>
      </c>
      <c r="M33" s="50">
        <f t="shared" si="6"/>
        <v>0</v>
      </c>
      <c r="N33" s="50">
        <f t="shared" si="6"/>
        <v>0</v>
      </c>
      <c r="O33" s="50">
        <f t="shared" si="6"/>
        <v>1</v>
      </c>
      <c r="P33" s="50">
        <f t="shared" si="6"/>
        <v>0</v>
      </c>
      <c r="Q33" s="50">
        <f t="shared" si="6"/>
        <v>0</v>
      </c>
      <c r="R33" s="19">
        <f t="shared" si="6"/>
        <v>0</v>
      </c>
      <c r="S33" s="51"/>
      <c r="T33" s="53"/>
    </row>
    <row r="34">
      <c r="A34" s="54" t="s">
        <v>26</v>
      </c>
      <c r="B34" s="55"/>
      <c r="C34" s="55">
        <f t="shared" ref="C34:J34" si="7">SUM(C3:C25)</f>
        <v>16</v>
      </c>
      <c r="D34" s="56">
        <f t="shared" si="7"/>
        <v>-4</v>
      </c>
      <c r="E34" s="56">
        <f t="shared" si="7"/>
        <v>4</v>
      </c>
      <c r="F34" s="56">
        <f t="shared" si="7"/>
        <v>4</v>
      </c>
      <c r="G34" s="56">
        <f t="shared" si="7"/>
        <v>0</v>
      </c>
      <c r="H34" s="56">
        <f t="shared" si="7"/>
        <v>0</v>
      </c>
      <c r="I34" s="57">
        <f t="shared" si="7"/>
        <v>0</v>
      </c>
      <c r="J34" s="56">
        <f t="shared" si="7"/>
        <v>30</v>
      </c>
      <c r="K34" s="58">
        <f>K25</f>
        <v>50</v>
      </c>
      <c r="L34" s="55">
        <f t="shared" ref="L34:S34" si="8">SUM(L3:L25)</f>
        <v>0</v>
      </c>
      <c r="M34" s="56">
        <f t="shared" si="8"/>
        <v>0</v>
      </c>
      <c r="N34" s="56">
        <f t="shared" si="8"/>
        <v>0</v>
      </c>
      <c r="O34" s="56">
        <f t="shared" si="8"/>
        <v>-4</v>
      </c>
      <c r="P34" s="56">
        <f t="shared" si="8"/>
        <v>8</v>
      </c>
      <c r="Q34" s="56">
        <f t="shared" si="8"/>
        <v>24</v>
      </c>
      <c r="R34" s="57">
        <f t="shared" si="8"/>
        <v>0</v>
      </c>
      <c r="S34" s="56">
        <f t="shared" si="8"/>
        <v>0</v>
      </c>
      <c r="T34" s="59">
        <f>T25</f>
        <v>28</v>
      </c>
    </row>
  </sheetData>
  <mergeCells count="4">
    <mergeCell ref="A1:A2"/>
    <mergeCell ref="C1:K1"/>
    <mergeCell ref="L1:T1"/>
    <mergeCell ref="A26:A30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7" width="4.43"/>
    <col customWidth="1" hidden="1" min="8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40</v>
      </c>
      <c r="K1" s="4"/>
      <c r="L1" s="3" t="s">
        <v>41</v>
      </c>
      <c r="T1" s="4"/>
    </row>
    <row r="2" ht="75.0" customHeight="1">
      <c r="B2" s="5" t="s">
        <v>2</v>
      </c>
      <c r="C2" s="6" t="s">
        <v>42</v>
      </c>
      <c r="D2" s="7" t="s">
        <v>43</v>
      </c>
      <c r="E2" s="7" t="s">
        <v>44</v>
      </c>
      <c r="F2" s="7" t="s">
        <v>45</v>
      </c>
      <c r="G2" s="7" t="s">
        <v>46</v>
      </c>
      <c r="H2" s="7"/>
      <c r="I2" s="8"/>
      <c r="J2" s="7" t="s">
        <v>10</v>
      </c>
      <c r="K2" s="9" t="s">
        <v>11</v>
      </c>
      <c r="L2" s="10" t="s">
        <v>47</v>
      </c>
      <c r="M2" s="11" t="s">
        <v>48</v>
      </c>
      <c r="N2" s="11" t="s">
        <v>49</v>
      </c>
      <c r="O2" s="11" t="s">
        <v>50</v>
      </c>
      <c r="P2" s="11"/>
      <c r="Q2" s="12"/>
      <c r="R2" s="13"/>
      <c r="S2" s="7" t="s">
        <v>10</v>
      </c>
      <c r="T2" s="14" t="s">
        <v>11</v>
      </c>
    </row>
    <row r="3">
      <c r="A3" s="15">
        <v>1.0</v>
      </c>
      <c r="B3" s="16" t="s">
        <v>16</v>
      </c>
      <c r="C3" s="62"/>
      <c r="E3" s="18">
        <v>4.0</v>
      </c>
      <c r="I3" s="19"/>
      <c r="J3" s="18">
        <v>0.0</v>
      </c>
      <c r="K3" s="20">
        <f>SUM(C3:J3)</f>
        <v>4</v>
      </c>
      <c r="L3" s="17"/>
      <c r="R3" s="19"/>
      <c r="T3" s="21">
        <f>SUM(L3:S3)</f>
        <v>0</v>
      </c>
    </row>
    <row r="4">
      <c r="A4" s="15">
        <v>2.0</v>
      </c>
      <c r="B4" s="16" t="s">
        <v>17</v>
      </c>
      <c r="C4" s="62"/>
      <c r="F4" s="18">
        <v>0.0</v>
      </c>
      <c r="I4" s="19"/>
      <c r="K4" s="20">
        <f t="shared" ref="K4:K25" si="1">K3+SUM(C4:J4)</f>
        <v>4</v>
      </c>
      <c r="L4" s="17"/>
      <c r="O4" s="18">
        <v>0.0</v>
      </c>
      <c r="R4" s="19"/>
      <c r="T4" s="21">
        <f t="shared" ref="T4:T25" si="2">T3+SUM(L4:S4)</f>
        <v>0</v>
      </c>
    </row>
    <row r="5">
      <c r="A5" s="15">
        <v>3.0</v>
      </c>
      <c r="B5" s="16" t="s">
        <v>18</v>
      </c>
      <c r="C5" s="62"/>
      <c r="G5" s="18">
        <v>0.0</v>
      </c>
      <c r="I5" s="19"/>
      <c r="K5" s="20">
        <f t="shared" si="1"/>
        <v>4</v>
      </c>
      <c r="L5" s="16">
        <v>4.0</v>
      </c>
      <c r="R5" s="19"/>
      <c r="S5" s="18">
        <v>10.0</v>
      </c>
      <c r="T5" s="21">
        <f t="shared" si="2"/>
        <v>14</v>
      </c>
    </row>
    <row r="6">
      <c r="A6" s="15">
        <v>4.0</v>
      </c>
      <c r="B6" s="16" t="s">
        <v>19</v>
      </c>
      <c r="C6" s="62"/>
      <c r="E6" s="18">
        <v>4.0</v>
      </c>
      <c r="I6" s="19"/>
      <c r="J6" s="18">
        <v>10.0</v>
      </c>
      <c r="K6" s="20">
        <f t="shared" si="1"/>
        <v>18</v>
      </c>
      <c r="L6" s="17"/>
      <c r="R6" s="19"/>
      <c r="T6" s="21">
        <f t="shared" si="2"/>
        <v>14</v>
      </c>
    </row>
    <row r="7">
      <c r="A7" s="15">
        <v>5.0</v>
      </c>
      <c r="B7" s="16" t="s">
        <v>20</v>
      </c>
      <c r="C7" s="62"/>
      <c r="F7" s="18">
        <v>4.0</v>
      </c>
      <c r="I7" s="19"/>
      <c r="J7" s="18">
        <v>0.0</v>
      </c>
      <c r="K7" s="20">
        <f t="shared" si="1"/>
        <v>22</v>
      </c>
      <c r="L7" s="17"/>
      <c r="R7" s="19"/>
      <c r="T7" s="21">
        <f t="shared" si="2"/>
        <v>14</v>
      </c>
    </row>
    <row r="8">
      <c r="A8" s="15">
        <v>6.0</v>
      </c>
      <c r="B8" s="16" t="s">
        <v>21</v>
      </c>
      <c r="C8" s="62"/>
      <c r="F8" s="18">
        <v>-4.0</v>
      </c>
      <c r="I8" s="19"/>
      <c r="K8" s="20">
        <f t="shared" si="1"/>
        <v>18</v>
      </c>
      <c r="L8" s="17"/>
      <c r="O8" s="18">
        <v>4.0</v>
      </c>
      <c r="R8" s="19"/>
      <c r="S8" s="18">
        <v>0.0</v>
      </c>
      <c r="T8" s="21">
        <f t="shared" si="2"/>
        <v>18</v>
      </c>
    </row>
    <row r="9">
      <c r="A9" s="15">
        <v>7.0</v>
      </c>
      <c r="B9" s="16" t="s">
        <v>19</v>
      </c>
      <c r="C9" s="62"/>
      <c r="E9" s="18">
        <v>4.0</v>
      </c>
      <c r="I9" s="19"/>
      <c r="J9" s="18">
        <v>0.0</v>
      </c>
      <c r="K9" s="20">
        <f t="shared" si="1"/>
        <v>22</v>
      </c>
      <c r="L9" s="17"/>
      <c r="M9" s="18">
        <v>-4.0</v>
      </c>
      <c r="R9" s="19"/>
      <c r="T9" s="21">
        <f t="shared" si="2"/>
        <v>14</v>
      </c>
    </row>
    <row r="10">
      <c r="A10" s="15">
        <v>8.0</v>
      </c>
      <c r="B10" s="16" t="s">
        <v>20</v>
      </c>
      <c r="C10" s="62"/>
      <c r="G10" s="18">
        <v>4.0</v>
      </c>
      <c r="I10" s="19"/>
      <c r="J10" s="18">
        <v>0.0</v>
      </c>
      <c r="K10" s="20">
        <f t="shared" si="1"/>
        <v>26</v>
      </c>
      <c r="L10" s="16">
        <v>-4.0</v>
      </c>
      <c r="R10" s="19"/>
      <c r="T10" s="21">
        <f t="shared" si="2"/>
        <v>10</v>
      </c>
    </row>
    <row r="11">
      <c r="A11" s="15">
        <v>9.0</v>
      </c>
      <c r="B11" s="16" t="s">
        <v>17</v>
      </c>
      <c r="C11" s="62"/>
      <c r="E11" s="18">
        <v>4.0</v>
      </c>
      <c r="I11" s="19"/>
      <c r="J11" s="18">
        <v>0.0</v>
      </c>
      <c r="K11" s="20">
        <f t="shared" si="1"/>
        <v>30</v>
      </c>
      <c r="L11" s="17"/>
      <c r="R11" s="19"/>
      <c r="T11" s="21">
        <f t="shared" si="2"/>
        <v>10</v>
      </c>
    </row>
    <row r="12">
      <c r="A12" s="15">
        <v>10.0</v>
      </c>
      <c r="B12" s="16" t="s">
        <v>16</v>
      </c>
      <c r="C12" s="62"/>
      <c r="G12" s="18">
        <v>0.0</v>
      </c>
      <c r="I12" s="19"/>
      <c r="K12" s="20">
        <f t="shared" si="1"/>
        <v>30</v>
      </c>
      <c r="L12" s="17"/>
      <c r="O12" s="18">
        <v>0.0</v>
      </c>
      <c r="R12" s="19"/>
      <c r="T12" s="21">
        <f t="shared" si="2"/>
        <v>10</v>
      </c>
    </row>
    <row r="13">
      <c r="A13" s="15">
        <v>11.0</v>
      </c>
      <c r="B13" s="16" t="s">
        <v>18</v>
      </c>
      <c r="C13" s="62"/>
      <c r="G13" s="18">
        <v>0.0</v>
      </c>
      <c r="I13" s="19"/>
      <c r="K13" s="20">
        <f t="shared" si="1"/>
        <v>30</v>
      </c>
      <c r="L13" s="16">
        <v>4.0</v>
      </c>
      <c r="R13" s="19"/>
      <c r="S13" s="18">
        <v>0.0</v>
      </c>
      <c r="T13" s="21">
        <f t="shared" si="2"/>
        <v>14</v>
      </c>
    </row>
    <row r="14">
      <c r="A14" s="15">
        <v>12.0</v>
      </c>
      <c r="B14" s="16" t="s">
        <v>21</v>
      </c>
      <c r="C14" s="62"/>
      <c r="F14" s="18">
        <v>4.0</v>
      </c>
      <c r="I14" s="19"/>
      <c r="J14" s="18">
        <v>0.0</v>
      </c>
      <c r="K14" s="20">
        <f t="shared" si="1"/>
        <v>34</v>
      </c>
      <c r="L14" s="17"/>
      <c r="R14" s="19"/>
      <c r="T14" s="21">
        <f t="shared" si="2"/>
        <v>14</v>
      </c>
    </row>
    <row r="15">
      <c r="A15" s="22">
        <v>13.0</v>
      </c>
      <c r="B15" s="23" t="s">
        <v>19</v>
      </c>
      <c r="C15" s="28"/>
      <c r="D15" s="63"/>
      <c r="E15" s="26">
        <v>4.0</v>
      </c>
      <c r="F15" s="24"/>
      <c r="G15" s="24"/>
      <c r="H15" s="24"/>
      <c r="I15" s="25"/>
      <c r="J15" s="26">
        <v>10.0</v>
      </c>
      <c r="K15" s="27">
        <f t="shared" si="1"/>
        <v>48</v>
      </c>
      <c r="L15" s="28"/>
      <c r="M15" s="24"/>
      <c r="N15" s="24"/>
      <c r="O15" s="24"/>
      <c r="P15" s="24"/>
      <c r="Q15" s="24"/>
      <c r="R15" s="25"/>
      <c r="S15" s="24"/>
      <c r="T15" s="29">
        <f t="shared" si="2"/>
        <v>14</v>
      </c>
    </row>
    <row r="16">
      <c r="A16" s="15">
        <v>14.0</v>
      </c>
      <c r="B16" s="16" t="s">
        <v>20</v>
      </c>
      <c r="C16" s="17"/>
      <c r="D16" s="51"/>
      <c r="G16" s="18">
        <v>0.0</v>
      </c>
      <c r="I16" s="19"/>
      <c r="K16" s="20">
        <f t="shared" si="1"/>
        <v>48</v>
      </c>
      <c r="L16" s="17"/>
      <c r="O16" s="18">
        <v>0.0</v>
      </c>
      <c r="R16" s="19"/>
      <c r="T16" s="21">
        <f t="shared" si="2"/>
        <v>14</v>
      </c>
    </row>
    <row r="17">
      <c r="A17" s="15">
        <v>15.0</v>
      </c>
      <c r="B17" s="16" t="s">
        <v>18</v>
      </c>
      <c r="C17" s="17"/>
      <c r="D17" s="51"/>
      <c r="I17" s="19"/>
      <c r="K17" s="20">
        <f t="shared" si="1"/>
        <v>48</v>
      </c>
      <c r="L17" s="17"/>
      <c r="N17" s="18">
        <v>4.0</v>
      </c>
      <c r="R17" s="19"/>
      <c r="S17" s="18">
        <v>10.0</v>
      </c>
      <c r="T17" s="21">
        <f t="shared" si="2"/>
        <v>28</v>
      </c>
    </row>
    <row r="18">
      <c r="A18" s="15">
        <v>16.0</v>
      </c>
      <c r="B18" s="16" t="s">
        <v>17</v>
      </c>
      <c r="C18" s="17"/>
      <c r="D18" s="51"/>
      <c r="F18" s="18">
        <v>0.0</v>
      </c>
      <c r="I18" s="19"/>
      <c r="K18" s="20">
        <f t="shared" si="1"/>
        <v>48</v>
      </c>
      <c r="L18" s="17"/>
      <c r="O18" s="18">
        <v>4.0</v>
      </c>
      <c r="R18" s="19"/>
      <c r="S18" s="18">
        <v>10.0</v>
      </c>
      <c r="T18" s="21">
        <f t="shared" si="2"/>
        <v>42</v>
      </c>
    </row>
    <row r="19">
      <c r="A19" s="15">
        <v>17.0</v>
      </c>
      <c r="B19" s="16" t="s">
        <v>16</v>
      </c>
      <c r="C19" s="17"/>
      <c r="D19" s="51"/>
      <c r="F19" s="18">
        <v>4.0</v>
      </c>
      <c r="I19" s="19"/>
      <c r="J19" s="18">
        <v>10.0</v>
      </c>
      <c r="K19" s="20">
        <f t="shared" si="1"/>
        <v>62</v>
      </c>
      <c r="L19" s="17"/>
      <c r="R19" s="19"/>
      <c r="T19" s="21">
        <f t="shared" si="2"/>
        <v>42</v>
      </c>
    </row>
    <row r="20">
      <c r="A20" s="15">
        <v>18.0</v>
      </c>
      <c r="B20" s="16" t="s">
        <v>18</v>
      </c>
      <c r="C20" s="17"/>
      <c r="D20" s="51"/>
      <c r="G20" s="18">
        <v>4.0</v>
      </c>
      <c r="I20" s="19"/>
      <c r="J20" s="18">
        <v>0.0</v>
      </c>
      <c r="K20" s="20">
        <f t="shared" si="1"/>
        <v>66</v>
      </c>
      <c r="L20" s="17"/>
      <c r="R20" s="19"/>
      <c r="T20" s="21">
        <f t="shared" si="2"/>
        <v>42</v>
      </c>
    </row>
    <row r="21">
      <c r="A21" s="15">
        <v>19.0</v>
      </c>
      <c r="B21" s="16" t="s">
        <v>20</v>
      </c>
      <c r="C21" s="17"/>
      <c r="D21" s="51"/>
      <c r="G21" s="18">
        <v>0.0</v>
      </c>
      <c r="I21" s="19"/>
      <c r="K21" s="20">
        <f t="shared" si="1"/>
        <v>66</v>
      </c>
      <c r="L21" s="17"/>
      <c r="O21" s="18">
        <v>4.0</v>
      </c>
      <c r="R21" s="19"/>
      <c r="S21" s="18">
        <v>0.0</v>
      </c>
      <c r="T21" s="21">
        <f t="shared" si="2"/>
        <v>46</v>
      </c>
    </row>
    <row r="22">
      <c r="A22" s="15">
        <v>20.0</v>
      </c>
      <c r="B22" s="16" t="s">
        <v>17</v>
      </c>
      <c r="C22" s="17"/>
      <c r="D22" s="51"/>
      <c r="F22" s="18">
        <v>-4.0</v>
      </c>
      <c r="I22" s="19"/>
      <c r="K22" s="20">
        <f t="shared" si="1"/>
        <v>62</v>
      </c>
      <c r="L22" s="17"/>
      <c r="O22" s="18">
        <v>4.0</v>
      </c>
      <c r="R22" s="19"/>
      <c r="S22" s="18">
        <v>0.0</v>
      </c>
      <c r="T22" s="21">
        <f t="shared" si="2"/>
        <v>50</v>
      </c>
    </row>
    <row r="23">
      <c r="A23" s="15">
        <v>21.0</v>
      </c>
      <c r="B23" s="16" t="s">
        <v>19</v>
      </c>
      <c r="C23" s="17"/>
      <c r="D23" s="51"/>
      <c r="E23" s="18">
        <v>4.0</v>
      </c>
      <c r="I23" s="19"/>
      <c r="J23" s="18">
        <v>10.0</v>
      </c>
      <c r="K23" s="20">
        <f t="shared" si="1"/>
        <v>76</v>
      </c>
      <c r="L23" s="17"/>
      <c r="R23" s="19"/>
      <c r="T23" s="21">
        <f t="shared" si="2"/>
        <v>50</v>
      </c>
    </row>
    <row r="24">
      <c r="A24" s="15">
        <v>22.0</v>
      </c>
      <c r="B24" s="16" t="s">
        <v>21</v>
      </c>
      <c r="C24" s="17"/>
      <c r="D24" s="51"/>
      <c r="F24" s="18">
        <v>4.0</v>
      </c>
      <c r="I24" s="19"/>
      <c r="J24" s="18">
        <v>10.0</v>
      </c>
      <c r="K24" s="20">
        <f t="shared" si="1"/>
        <v>90</v>
      </c>
      <c r="L24" s="17"/>
      <c r="R24" s="19"/>
      <c r="T24" s="21">
        <f t="shared" si="2"/>
        <v>50</v>
      </c>
    </row>
    <row r="25">
      <c r="A25" s="15">
        <v>23.0</v>
      </c>
      <c r="B25" s="30" t="s">
        <v>16</v>
      </c>
      <c r="C25" s="31"/>
      <c r="D25" s="42"/>
      <c r="E25" s="33">
        <v>4.0</v>
      </c>
      <c r="F25" s="32"/>
      <c r="G25" s="32"/>
      <c r="H25" s="32"/>
      <c r="I25" s="34"/>
      <c r="J25" s="33">
        <v>10.0</v>
      </c>
      <c r="K25" s="35">
        <f t="shared" si="1"/>
        <v>104</v>
      </c>
      <c r="L25" s="32"/>
      <c r="M25" s="32"/>
      <c r="N25" s="32"/>
      <c r="O25" s="32"/>
      <c r="P25" s="32"/>
      <c r="Q25" s="32"/>
      <c r="R25" s="34"/>
      <c r="S25" s="32"/>
      <c r="T25" s="21">
        <f t="shared" si="2"/>
        <v>50</v>
      </c>
    </row>
    <row r="26">
      <c r="A26" s="36" t="s">
        <v>22</v>
      </c>
      <c r="B26" s="37"/>
      <c r="C26" s="38"/>
      <c r="D26" s="37"/>
      <c r="E26" s="37"/>
      <c r="F26" s="37"/>
      <c r="G26" s="37"/>
      <c r="H26" s="37"/>
      <c r="I26" s="39"/>
      <c r="J26" s="40"/>
      <c r="K26" s="41"/>
      <c r="L26" s="37"/>
      <c r="M26" s="37"/>
      <c r="N26" s="37"/>
      <c r="O26" s="37"/>
      <c r="P26" s="37"/>
      <c r="Q26" s="37"/>
      <c r="R26" s="39"/>
      <c r="S26" s="40"/>
      <c r="T26" s="41"/>
    </row>
    <row r="27">
      <c r="B27" s="32"/>
      <c r="C27" s="31"/>
      <c r="D27" s="32"/>
      <c r="E27" s="32"/>
      <c r="F27" s="32"/>
      <c r="G27" s="32"/>
      <c r="H27" s="32"/>
      <c r="I27" s="34"/>
      <c r="J27" s="42"/>
      <c r="K27" s="35"/>
      <c r="L27" s="32"/>
      <c r="M27" s="32"/>
      <c r="N27" s="32"/>
      <c r="O27" s="32"/>
      <c r="P27" s="32"/>
      <c r="Q27" s="32"/>
      <c r="R27" s="34"/>
      <c r="S27" s="42"/>
      <c r="T27" s="35"/>
    </row>
    <row r="28">
      <c r="B28" s="32"/>
      <c r="C28" s="31"/>
      <c r="D28" s="32"/>
      <c r="E28" s="32"/>
      <c r="F28" s="32"/>
      <c r="G28" s="32"/>
      <c r="H28" s="32"/>
      <c r="I28" s="34"/>
      <c r="J28" s="42"/>
      <c r="K28" s="35"/>
      <c r="L28" s="32"/>
      <c r="M28" s="32"/>
      <c r="N28" s="32"/>
      <c r="O28" s="32"/>
      <c r="P28" s="32"/>
      <c r="Q28" s="32"/>
      <c r="R28" s="34"/>
      <c r="S28" s="42"/>
      <c r="T28" s="35"/>
    </row>
    <row r="29">
      <c r="B29" s="32"/>
      <c r="C29" s="31"/>
      <c r="D29" s="32"/>
      <c r="E29" s="32"/>
      <c r="F29" s="32"/>
      <c r="G29" s="32"/>
      <c r="H29" s="32"/>
      <c r="I29" s="34"/>
      <c r="J29" s="42"/>
      <c r="K29" s="35"/>
      <c r="L29" s="32"/>
      <c r="M29" s="32"/>
      <c r="N29" s="32"/>
      <c r="O29" s="32"/>
      <c r="P29" s="32"/>
      <c r="Q29" s="32"/>
      <c r="R29" s="34"/>
      <c r="S29" s="42"/>
      <c r="T29" s="35"/>
    </row>
    <row r="30">
      <c r="B30" s="32"/>
      <c r="C30" s="31"/>
      <c r="D30" s="32"/>
      <c r="E30" s="32"/>
      <c r="F30" s="32"/>
      <c r="G30" s="32"/>
      <c r="H30" s="32"/>
      <c r="I30" s="34"/>
      <c r="J30" s="42"/>
      <c r="K30" s="35"/>
      <c r="L30" s="32"/>
      <c r="M30" s="32"/>
      <c r="N30" s="32"/>
      <c r="O30" s="32"/>
      <c r="P30" s="32"/>
      <c r="Q30" s="32"/>
      <c r="R30" s="34"/>
      <c r="S30" s="42"/>
      <c r="T30" s="35"/>
    </row>
    <row r="31">
      <c r="A31" s="43" t="s">
        <v>23</v>
      </c>
      <c r="B31" s="64"/>
      <c r="C31" s="64">
        <v>12.0</v>
      </c>
      <c r="D31" s="65">
        <v>11.0</v>
      </c>
      <c r="E31" s="65">
        <v>23.0</v>
      </c>
      <c r="F31" s="65">
        <v>23.0</v>
      </c>
      <c r="G31" s="65">
        <v>23.0</v>
      </c>
      <c r="H31" s="45"/>
      <c r="I31" s="46"/>
      <c r="J31" s="47"/>
      <c r="K31" s="48"/>
      <c r="L31" s="64">
        <v>23.0</v>
      </c>
      <c r="M31" s="65">
        <v>23.0</v>
      </c>
      <c r="N31" s="65">
        <v>23.0</v>
      </c>
      <c r="O31" s="65">
        <v>23.0</v>
      </c>
      <c r="P31" s="45"/>
      <c r="Q31" s="45"/>
      <c r="R31" s="46"/>
      <c r="S31" s="47"/>
      <c r="T31" s="49"/>
    </row>
    <row r="32">
      <c r="A32" s="15" t="s">
        <v>24</v>
      </c>
      <c r="B32" s="17"/>
      <c r="C32" s="17">
        <f t="shared" ref="C32:I32" si="3">COUNTIF(C3:C25,"=4")</f>
        <v>0</v>
      </c>
      <c r="D32" s="50">
        <f t="shared" si="3"/>
        <v>0</v>
      </c>
      <c r="E32" s="50">
        <f t="shared" si="3"/>
        <v>7</v>
      </c>
      <c r="F32" s="50">
        <f t="shared" si="3"/>
        <v>4</v>
      </c>
      <c r="G32" s="50">
        <f t="shared" si="3"/>
        <v>2</v>
      </c>
      <c r="H32" s="50">
        <f t="shared" si="3"/>
        <v>0</v>
      </c>
      <c r="I32" s="19">
        <f t="shared" si="3"/>
        <v>0</v>
      </c>
      <c r="J32" s="51"/>
      <c r="K32" s="52"/>
      <c r="L32" s="17">
        <f t="shared" ref="L32:R32" si="4">COUNTIF(L3:L25,"=4")</f>
        <v>2</v>
      </c>
      <c r="M32" s="50">
        <f t="shared" si="4"/>
        <v>0</v>
      </c>
      <c r="N32" s="50">
        <f t="shared" si="4"/>
        <v>1</v>
      </c>
      <c r="O32" s="50">
        <f t="shared" si="4"/>
        <v>4</v>
      </c>
      <c r="P32" s="50">
        <f t="shared" si="4"/>
        <v>0</v>
      </c>
      <c r="Q32" s="50">
        <f t="shared" si="4"/>
        <v>0</v>
      </c>
      <c r="R32" s="19">
        <f t="shared" si="4"/>
        <v>0</v>
      </c>
      <c r="S32" s="51"/>
      <c r="T32" s="53"/>
    </row>
    <row r="33">
      <c r="A33" s="15" t="s">
        <v>25</v>
      </c>
      <c r="B33" s="17"/>
      <c r="C33" s="17">
        <f t="shared" ref="C33:I33" si="5">COUNTIF(C3:C25,"=-4")</f>
        <v>0</v>
      </c>
      <c r="D33" s="50">
        <f t="shared" si="5"/>
        <v>0</v>
      </c>
      <c r="E33" s="50">
        <f t="shared" si="5"/>
        <v>0</v>
      </c>
      <c r="F33" s="50">
        <f t="shared" si="5"/>
        <v>2</v>
      </c>
      <c r="G33" s="50">
        <f t="shared" si="5"/>
        <v>0</v>
      </c>
      <c r="H33" s="50">
        <f t="shared" si="5"/>
        <v>0</v>
      </c>
      <c r="I33" s="19">
        <f t="shared" si="5"/>
        <v>0</v>
      </c>
      <c r="J33" s="51"/>
      <c r="K33" s="52"/>
      <c r="L33" s="17">
        <f t="shared" ref="L33:R33" si="6">COUNTIF(L3:L25,"=-4")</f>
        <v>1</v>
      </c>
      <c r="M33" s="50">
        <f t="shared" si="6"/>
        <v>1</v>
      </c>
      <c r="N33" s="50">
        <f t="shared" si="6"/>
        <v>0</v>
      </c>
      <c r="O33" s="50">
        <f t="shared" si="6"/>
        <v>0</v>
      </c>
      <c r="P33" s="50">
        <f t="shared" si="6"/>
        <v>0</v>
      </c>
      <c r="Q33" s="50">
        <f t="shared" si="6"/>
        <v>0</v>
      </c>
      <c r="R33" s="19">
        <f t="shared" si="6"/>
        <v>0</v>
      </c>
      <c r="S33" s="51"/>
      <c r="T33" s="53"/>
    </row>
    <row r="34">
      <c r="A34" s="54" t="s">
        <v>26</v>
      </c>
      <c r="B34" s="55"/>
      <c r="C34" s="55">
        <f t="shared" ref="C34:J34" si="7">SUM(C3:C25)</f>
        <v>0</v>
      </c>
      <c r="D34" s="56">
        <f t="shared" si="7"/>
        <v>0</v>
      </c>
      <c r="E34" s="56">
        <f t="shared" si="7"/>
        <v>28</v>
      </c>
      <c r="F34" s="56">
        <f t="shared" si="7"/>
        <v>8</v>
      </c>
      <c r="G34" s="56">
        <f t="shared" si="7"/>
        <v>8</v>
      </c>
      <c r="H34" s="56">
        <f t="shared" si="7"/>
        <v>0</v>
      </c>
      <c r="I34" s="57">
        <f t="shared" si="7"/>
        <v>0</v>
      </c>
      <c r="J34" s="56">
        <f t="shared" si="7"/>
        <v>60</v>
      </c>
      <c r="K34" s="58">
        <f>K25</f>
        <v>104</v>
      </c>
      <c r="L34" s="55">
        <f t="shared" ref="L34:S34" si="8">SUM(L3:L25)</f>
        <v>4</v>
      </c>
      <c r="M34" s="56">
        <f t="shared" si="8"/>
        <v>-4</v>
      </c>
      <c r="N34" s="56">
        <f t="shared" si="8"/>
        <v>4</v>
      </c>
      <c r="O34" s="56">
        <f t="shared" si="8"/>
        <v>16</v>
      </c>
      <c r="P34" s="56">
        <f t="shared" si="8"/>
        <v>0</v>
      </c>
      <c r="Q34" s="56">
        <f t="shared" si="8"/>
        <v>0</v>
      </c>
      <c r="R34" s="57">
        <f t="shared" si="8"/>
        <v>0</v>
      </c>
      <c r="S34" s="56">
        <f t="shared" si="8"/>
        <v>30</v>
      </c>
      <c r="T34" s="59">
        <f>T25</f>
        <v>50</v>
      </c>
    </row>
  </sheetData>
  <mergeCells count="4">
    <mergeCell ref="A1:A2"/>
    <mergeCell ref="C1:K1"/>
    <mergeCell ref="L1:T1"/>
    <mergeCell ref="A26:A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10" width="4.43"/>
    <col customWidth="1" min="11" max="11" width="7.29"/>
    <col customWidth="1" min="12" max="19" width="4.43"/>
    <col customWidth="1" min="20" max="20" width="7.29"/>
  </cols>
  <sheetData>
    <row r="1" ht="18.75" customHeight="1">
      <c r="A1" s="1"/>
      <c r="B1" s="2"/>
      <c r="C1" s="3" t="s">
        <v>51</v>
      </c>
      <c r="K1" s="4"/>
      <c r="L1" s="3" t="s">
        <v>52</v>
      </c>
      <c r="T1" s="4"/>
    </row>
    <row r="2" ht="75.0" customHeight="1">
      <c r="B2" s="5" t="s">
        <v>2</v>
      </c>
      <c r="C2" s="6" t="s">
        <v>53</v>
      </c>
      <c r="D2" s="7" t="s">
        <v>54</v>
      </c>
      <c r="E2" s="7" t="s">
        <v>55</v>
      </c>
      <c r="F2" s="7" t="s">
        <v>56</v>
      </c>
      <c r="G2" s="7" t="s">
        <v>57</v>
      </c>
      <c r="H2" s="7" t="s">
        <v>58</v>
      </c>
      <c r="I2" s="8" t="s">
        <v>9</v>
      </c>
      <c r="J2" s="7" t="s">
        <v>10</v>
      </c>
      <c r="K2" s="9" t="s">
        <v>11</v>
      </c>
      <c r="L2" s="10" t="s">
        <v>59</v>
      </c>
      <c r="M2" s="11" t="s">
        <v>60</v>
      </c>
      <c r="N2" s="11" t="s">
        <v>61</v>
      </c>
      <c r="O2" s="11" t="s">
        <v>62</v>
      </c>
      <c r="P2" s="11" t="s">
        <v>63</v>
      </c>
      <c r="Q2" s="11" t="s">
        <v>64</v>
      </c>
      <c r="R2" s="13" t="s">
        <v>9</v>
      </c>
      <c r="S2" s="7" t="s">
        <v>10</v>
      </c>
      <c r="T2" s="14" t="s">
        <v>11</v>
      </c>
    </row>
    <row r="3">
      <c r="A3" s="15">
        <v>1.0</v>
      </c>
      <c r="B3" s="16" t="s">
        <v>16</v>
      </c>
      <c r="C3" s="16">
        <v>4.0</v>
      </c>
      <c r="G3" s="51"/>
      <c r="H3" s="51"/>
      <c r="I3" s="19"/>
      <c r="J3" s="18">
        <v>10.0</v>
      </c>
      <c r="K3" s="20">
        <f>SUM(C3:J3)</f>
        <v>14</v>
      </c>
      <c r="L3" s="17"/>
      <c r="P3" s="51"/>
      <c r="Q3" s="51"/>
      <c r="R3" s="19"/>
      <c r="T3" s="21">
        <f>SUM(L3:S3)</f>
        <v>0</v>
      </c>
    </row>
    <row r="4">
      <c r="A4" s="15">
        <v>2.0</v>
      </c>
      <c r="B4" s="16" t="s">
        <v>17</v>
      </c>
      <c r="C4" s="17"/>
      <c r="G4" s="51"/>
      <c r="H4" s="51"/>
      <c r="I4" s="19"/>
      <c r="K4" s="20">
        <f t="shared" ref="K4:K25" si="1">K3+SUM(C4:J4)</f>
        <v>14</v>
      </c>
      <c r="L4" s="17"/>
      <c r="P4" s="51"/>
      <c r="Q4" s="51"/>
      <c r="R4" s="19"/>
      <c r="T4" s="21">
        <f t="shared" ref="T4:T25" si="2">T3+SUM(L4:S4)</f>
        <v>0</v>
      </c>
    </row>
    <row r="5">
      <c r="A5" s="15">
        <v>3.0</v>
      </c>
      <c r="B5" s="16" t="s">
        <v>18</v>
      </c>
      <c r="C5" s="17"/>
      <c r="G5" s="51"/>
      <c r="H5" s="51"/>
      <c r="I5" s="19"/>
      <c r="K5" s="20">
        <f t="shared" si="1"/>
        <v>14</v>
      </c>
      <c r="L5" s="17"/>
      <c r="P5" s="51"/>
      <c r="Q5" s="51"/>
      <c r="R5" s="19"/>
      <c r="T5" s="21">
        <f t="shared" si="2"/>
        <v>0</v>
      </c>
    </row>
    <row r="6">
      <c r="A6" s="15">
        <v>4.0</v>
      </c>
      <c r="B6" s="16" t="s">
        <v>19</v>
      </c>
      <c r="C6" s="17"/>
      <c r="G6" s="51"/>
      <c r="H6" s="51"/>
      <c r="I6" s="19"/>
      <c r="K6" s="20">
        <f t="shared" si="1"/>
        <v>14</v>
      </c>
      <c r="L6" s="17"/>
      <c r="P6" s="51"/>
      <c r="Q6" s="51"/>
      <c r="R6" s="19"/>
      <c r="T6" s="21">
        <f t="shared" si="2"/>
        <v>0</v>
      </c>
    </row>
    <row r="7">
      <c r="A7" s="15">
        <v>5.0</v>
      </c>
      <c r="B7" s="16" t="s">
        <v>20</v>
      </c>
      <c r="C7" s="17"/>
      <c r="D7" s="18">
        <v>4.0</v>
      </c>
      <c r="G7" s="51"/>
      <c r="H7" s="51"/>
      <c r="I7" s="19"/>
      <c r="J7" s="18">
        <v>10.0</v>
      </c>
      <c r="K7" s="20">
        <f t="shared" si="1"/>
        <v>28</v>
      </c>
      <c r="L7" s="17"/>
      <c r="P7" s="51"/>
      <c r="Q7" s="51"/>
      <c r="R7" s="19"/>
      <c r="T7" s="21">
        <f t="shared" si="2"/>
        <v>0</v>
      </c>
    </row>
    <row r="8">
      <c r="A8" s="15">
        <v>6.0</v>
      </c>
      <c r="B8" s="16" t="s">
        <v>21</v>
      </c>
      <c r="C8" s="17"/>
      <c r="G8" s="51"/>
      <c r="H8" s="51"/>
      <c r="I8" s="19"/>
      <c r="K8" s="20">
        <f t="shared" si="1"/>
        <v>28</v>
      </c>
      <c r="L8" s="17"/>
      <c r="P8" s="51"/>
      <c r="Q8" s="51"/>
      <c r="R8" s="19"/>
      <c r="T8" s="21">
        <f t="shared" si="2"/>
        <v>0</v>
      </c>
    </row>
    <row r="9">
      <c r="A9" s="15">
        <v>7.0</v>
      </c>
      <c r="B9" s="16" t="s">
        <v>19</v>
      </c>
      <c r="C9" s="16">
        <v>4.0</v>
      </c>
      <c r="G9" s="51"/>
      <c r="H9" s="51"/>
      <c r="I9" s="19"/>
      <c r="J9" s="18">
        <v>0.0</v>
      </c>
      <c r="K9" s="20">
        <f t="shared" si="1"/>
        <v>32</v>
      </c>
      <c r="L9" s="17"/>
      <c r="P9" s="51"/>
      <c r="Q9" s="51"/>
      <c r="R9" s="19"/>
      <c r="T9" s="21">
        <f t="shared" si="2"/>
        <v>0</v>
      </c>
    </row>
    <row r="10">
      <c r="A10" s="15">
        <v>8.0</v>
      </c>
      <c r="B10" s="16" t="s">
        <v>20</v>
      </c>
      <c r="C10" s="17"/>
      <c r="D10" s="18">
        <v>-4.0</v>
      </c>
      <c r="G10" s="51"/>
      <c r="H10" s="51"/>
      <c r="I10" s="19"/>
      <c r="K10" s="20">
        <f t="shared" si="1"/>
        <v>28</v>
      </c>
      <c r="L10" s="17"/>
      <c r="P10" s="51"/>
      <c r="Q10" s="51"/>
      <c r="R10" s="19"/>
      <c r="T10" s="21">
        <f t="shared" si="2"/>
        <v>0</v>
      </c>
    </row>
    <row r="11">
      <c r="A11" s="15">
        <v>9.0</v>
      </c>
      <c r="B11" s="16" t="s">
        <v>17</v>
      </c>
      <c r="C11" s="17"/>
      <c r="G11" s="51"/>
      <c r="H11" s="51"/>
      <c r="I11" s="19"/>
      <c r="K11" s="20">
        <f t="shared" si="1"/>
        <v>28</v>
      </c>
      <c r="L11" s="17"/>
      <c r="P11" s="51"/>
      <c r="Q11" s="51"/>
      <c r="R11" s="19"/>
      <c r="T11" s="21">
        <f t="shared" si="2"/>
        <v>0</v>
      </c>
    </row>
    <row r="12">
      <c r="A12" s="15">
        <v>10.0</v>
      </c>
      <c r="B12" s="16" t="s">
        <v>16</v>
      </c>
      <c r="C12" s="17"/>
      <c r="G12" s="51"/>
      <c r="H12" s="51"/>
      <c r="I12" s="19"/>
      <c r="K12" s="20">
        <f t="shared" si="1"/>
        <v>28</v>
      </c>
      <c r="L12" s="17"/>
      <c r="P12" s="51"/>
      <c r="Q12" s="51"/>
      <c r="R12" s="19"/>
      <c r="T12" s="21">
        <f t="shared" si="2"/>
        <v>0</v>
      </c>
    </row>
    <row r="13">
      <c r="A13" s="15">
        <v>11.0</v>
      </c>
      <c r="B13" s="16" t="s">
        <v>18</v>
      </c>
      <c r="C13" s="17"/>
      <c r="G13" s="51"/>
      <c r="H13" s="51"/>
      <c r="I13" s="19"/>
      <c r="K13" s="20">
        <f t="shared" si="1"/>
        <v>28</v>
      </c>
      <c r="L13" s="17"/>
      <c r="P13" s="51"/>
      <c r="Q13" s="51"/>
      <c r="R13" s="19"/>
      <c r="T13" s="21">
        <f t="shared" si="2"/>
        <v>0</v>
      </c>
    </row>
    <row r="14">
      <c r="A14" s="15">
        <v>12.0</v>
      </c>
      <c r="B14" s="16" t="s">
        <v>21</v>
      </c>
      <c r="C14" s="16">
        <v>4.0</v>
      </c>
      <c r="G14" s="51"/>
      <c r="H14" s="51"/>
      <c r="I14" s="19"/>
      <c r="J14" s="18">
        <v>0.0</v>
      </c>
      <c r="K14" s="20">
        <f t="shared" si="1"/>
        <v>32</v>
      </c>
      <c r="L14" s="17"/>
      <c r="P14" s="51"/>
      <c r="Q14" s="51"/>
      <c r="R14" s="19"/>
      <c r="T14" s="21">
        <f t="shared" si="2"/>
        <v>0</v>
      </c>
    </row>
    <row r="15">
      <c r="A15" s="22">
        <v>13.0</v>
      </c>
      <c r="B15" s="23" t="s">
        <v>19</v>
      </c>
      <c r="C15" s="23">
        <v>4.0</v>
      </c>
      <c r="D15" s="63"/>
      <c r="E15" s="63"/>
      <c r="F15" s="24"/>
      <c r="G15" s="24"/>
      <c r="H15" s="24"/>
      <c r="I15" s="25"/>
      <c r="J15" s="26">
        <v>0.0</v>
      </c>
      <c r="K15" s="27">
        <f t="shared" si="1"/>
        <v>36</v>
      </c>
      <c r="L15" s="66"/>
      <c r="M15" s="24"/>
      <c r="N15" s="24"/>
      <c r="O15" s="63"/>
      <c r="P15" s="24"/>
      <c r="Q15" s="24"/>
      <c r="R15" s="25"/>
      <c r="S15" s="24"/>
      <c r="T15" s="29">
        <f t="shared" si="2"/>
        <v>0</v>
      </c>
    </row>
    <row r="16">
      <c r="A16" s="15">
        <v>14.0</v>
      </c>
      <c r="B16" s="16" t="s">
        <v>20</v>
      </c>
      <c r="C16" s="17"/>
      <c r="D16" s="51"/>
      <c r="E16" s="51"/>
      <c r="I16" s="19"/>
      <c r="K16" s="20">
        <f t="shared" si="1"/>
        <v>36</v>
      </c>
      <c r="L16" s="62"/>
      <c r="O16" s="51"/>
      <c r="R16" s="19"/>
      <c r="T16" s="21">
        <f t="shared" si="2"/>
        <v>0</v>
      </c>
    </row>
    <row r="17">
      <c r="A17" s="15">
        <v>15.0</v>
      </c>
      <c r="B17" s="16" t="s">
        <v>18</v>
      </c>
      <c r="C17" s="17"/>
      <c r="D17" s="51"/>
      <c r="E17" s="51"/>
      <c r="I17" s="19"/>
      <c r="K17" s="20">
        <f t="shared" si="1"/>
        <v>36</v>
      </c>
      <c r="L17" s="62"/>
      <c r="O17" s="51"/>
      <c r="P17" s="18">
        <v>4.0</v>
      </c>
      <c r="R17" s="19"/>
      <c r="S17" s="18">
        <v>0.0</v>
      </c>
      <c r="T17" s="21">
        <f t="shared" si="2"/>
        <v>4</v>
      </c>
    </row>
    <row r="18">
      <c r="A18" s="15">
        <v>16.0</v>
      </c>
      <c r="B18" s="16" t="s">
        <v>17</v>
      </c>
      <c r="C18" s="17"/>
      <c r="D18" s="51"/>
      <c r="E18" s="51"/>
      <c r="I18" s="19"/>
      <c r="K18" s="20">
        <f t="shared" si="1"/>
        <v>36</v>
      </c>
      <c r="L18" s="62"/>
      <c r="O18" s="51"/>
      <c r="R18" s="19"/>
      <c r="T18" s="21">
        <f t="shared" si="2"/>
        <v>4</v>
      </c>
    </row>
    <row r="19">
      <c r="A19" s="15">
        <v>17.0</v>
      </c>
      <c r="B19" s="16" t="s">
        <v>16</v>
      </c>
      <c r="C19" s="17"/>
      <c r="D19" s="51"/>
      <c r="E19" s="51"/>
      <c r="I19" s="19"/>
      <c r="K19" s="20">
        <f t="shared" si="1"/>
        <v>36</v>
      </c>
      <c r="L19" s="62"/>
      <c r="M19" s="18">
        <v>4.0</v>
      </c>
      <c r="O19" s="51"/>
      <c r="R19" s="19"/>
      <c r="S19" s="18">
        <v>10.0</v>
      </c>
      <c r="T19" s="21">
        <f t="shared" si="2"/>
        <v>18</v>
      </c>
    </row>
    <row r="20">
      <c r="A20" s="15">
        <v>18.0</v>
      </c>
      <c r="B20" s="16" t="s">
        <v>18</v>
      </c>
      <c r="C20" s="17"/>
      <c r="D20" s="51"/>
      <c r="E20" s="51"/>
      <c r="I20" s="19"/>
      <c r="K20" s="20">
        <f t="shared" si="1"/>
        <v>36</v>
      </c>
      <c r="L20" s="62"/>
      <c r="M20" s="18">
        <v>4.0</v>
      </c>
      <c r="O20" s="51"/>
      <c r="R20" s="19"/>
      <c r="S20" s="18">
        <v>0.0</v>
      </c>
      <c r="T20" s="21">
        <f t="shared" si="2"/>
        <v>22</v>
      </c>
    </row>
    <row r="21">
      <c r="A21" s="15">
        <v>19.0</v>
      </c>
      <c r="B21" s="16" t="s">
        <v>20</v>
      </c>
      <c r="C21" s="17"/>
      <c r="D21" s="51"/>
      <c r="E21" s="51"/>
      <c r="I21" s="19"/>
      <c r="K21" s="20">
        <f t="shared" si="1"/>
        <v>36</v>
      </c>
      <c r="L21" s="62"/>
      <c r="O21" s="51"/>
      <c r="R21" s="19"/>
      <c r="T21" s="21">
        <f t="shared" si="2"/>
        <v>22</v>
      </c>
    </row>
    <row r="22">
      <c r="A22" s="15">
        <v>20.0</v>
      </c>
      <c r="B22" s="16" t="s">
        <v>17</v>
      </c>
      <c r="C22" s="17"/>
      <c r="D22" s="51"/>
      <c r="E22" s="51"/>
      <c r="I22" s="19"/>
      <c r="K22" s="20">
        <f t="shared" si="1"/>
        <v>36</v>
      </c>
      <c r="L22" s="62"/>
      <c r="O22" s="51"/>
      <c r="R22" s="19"/>
      <c r="T22" s="21">
        <f t="shared" si="2"/>
        <v>22</v>
      </c>
    </row>
    <row r="23">
      <c r="A23" s="15">
        <v>21.0</v>
      </c>
      <c r="B23" s="16" t="s">
        <v>19</v>
      </c>
      <c r="C23" s="16">
        <v>4.0</v>
      </c>
      <c r="D23" s="51"/>
      <c r="E23" s="51"/>
      <c r="I23" s="19"/>
      <c r="J23" s="18">
        <v>10.0</v>
      </c>
      <c r="K23" s="20">
        <f t="shared" si="1"/>
        <v>50</v>
      </c>
      <c r="L23" s="62"/>
      <c r="O23" s="51"/>
      <c r="R23" s="19"/>
      <c r="T23" s="21">
        <f t="shared" si="2"/>
        <v>22</v>
      </c>
    </row>
    <row r="24">
      <c r="A24" s="15">
        <v>22.0</v>
      </c>
      <c r="B24" s="16" t="s">
        <v>21</v>
      </c>
      <c r="C24" s="17"/>
      <c r="D24" s="51"/>
      <c r="E24" s="51"/>
      <c r="I24" s="19"/>
      <c r="K24" s="20">
        <f t="shared" si="1"/>
        <v>50</v>
      </c>
      <c r="L24" s="62"/>
      <c r="O24" s="51"/>
      <c r="R24" s="19"/>
      <c r="T24" s="21">
        <f t="shared" si="2"/>
        <v>22</v>
      </c>
    </row>
    <row r="25">
      <c r="A25" s="15">
        <v>23.0</v>
      </c>
      <c r="B25" s="30" t="s">
        <v>16</v>
      </c>
      <c r="C25" s="30">
        <v>4.0</v>
      </c>
      <c r="D25" s="42"/>
      <c r="E25" s="42"/>
      <c r="F25" s="32"/>
      <c r="G25" s="32"/>
      <c r="H25" s="32"/>
      <c r="I25" s="34"/>
      <c r="J25" s="33">
        <v>10.0</v>
      </c>
      <c r="K25" s="35">
        <f t="shared" si="1"/>
        <v>64</v>
      </c>
      <c r="L25" s="42"/>
      <c r="M25" s="32"/>
      <c r="N25" s="32"/>
      <c r="O25" s="42"/>
      <c r="P25" s="32"/>
      <c r="Q25" s="32"/>
      <c r="R25" s="34"/>
      <c r="S25" s="32"/>
      <c r="T25" s="21">
        <f t="shared" si="2"/>
        <v>22</v>
      </c>
    </row>
    <row r="26">
      <c r="A26" s="36" t="s">
        <v>22</v>
      </c>
      <c r="B26" s="37"/>
      <c r="C26" s="38"/>
      <c r="D26" s="37"/>
      <c r="E26" s="37"/>
      <c r="F26" s="37"/>
      <c r="G26" s="37"/>
      <c r="H26" s="37"/>
      <c r="I26" s="39"/>
      <c r="J26" s="40"/>
      <c r="K26" s="41"/>
      <c r="L26" s="37"/>
      <c r="M26" s="37"/>
      <c r="N26" s="37"/>
      <c r="O26" s="37"/>
      <c r="P26" s="37"/>
      <c r="Q26" s="37"/>
      <c r="R26" s="39"/>
      <c r="S26" s="40"/>
      <c r="T26" s="41"/>
    </row>
    <row r="27">
      <c r="B27" s="32"/>
      <c r="C27" s="31"/>
      <c r="D27" s="32"/>
      <c r="E27" s="32"/>
      <c r="F27" s="32"/>
      <c r="G27" s="32"/>
      <c r="H27" s="32"/>
      <c r="I27" s="34"/>
      <c r="J27" s="42"/>
      <c r="K27" s="35"/>
      <c r="L27" s="32"/>
      <c r="M27" s="32"/>
      <c r="N27" s="32"/>
      <c r="O27" s="32"/>
      <c r="P27" s="32"/>
      <c r="Q27" s="32"/>
      <c r="R27" s="34"/>
      <c r="S27" s="42"/>
      <c r="T27" s="35"/>
    </row>
    <row r="28">
      <c r="B28" s="32"/>
      <c r="C28" s="31"/>
      <c r="D28" s="32"/>
      <c r="E28" s="32"/>
      <c r="F28" s="32"/>
      <c r="G28" s="32"/>
      <c r="H28" s="32"/>
      <c r="I28" s="34"/>
      <c r="J28" s="42"/>
      <c r="K28" s="35"/>
      <c r="L28" s="32"/>
      <c r="M28" s="32"/>
      <c r="N28" s="32"/>
      <c r="O28" s="32"/>
      <c r="P28" s="32"/>
      <c r="Q28" s="32"/>
      <c r="R28" s="34"/>
      <c r="S28" s="42"/>
      <c r="T28" s="35"/>
    </row>
    <row r="29">
      <c r="B29" s="32"/>
      <c r="C29" s="31"/>
      <c r="D29" s="32"/>
      <c r="E29" s="32"/>
      <c r="F29" s="32"/>
      <c r="G29" s="32"/>
      <c r="H29" s="32"/>
      <c r="I29" s="34"/>
      <c r="J29" s="42"/>
      <c r="K29" s="35"/>
      <c r="L29" s="32"/>
      <c r="M29" s="32"/>
      <c r="N29" s="32"/>
      <c r="O29" s="32"/>
      <c r="P29" s="32"/>
      <c r="Q29" s="32"/>
      <c r="R29" s="34"/>
      <c r="S29" s="42"/>
      <c r="T29" s="35"/>
    </row>
    <row r="30">
      <c r="B30" s="32"/>
      <c r="C30" s="31"/>
      <c r="D30" s="32"/>
      <c r="E30" s="32"/>
      <c r="F30" s="32"/>
      <c r="G30" s="32"/>
      <c r="H30" s="32"/>
      <c r="I30" s="34"/>
      <c r="J30" s="42"/>
      <c r="K30" s="35"/>
      <c r="L30" s="32"/>
      <c r="M30" s="32"/>
      <c r="N30" s="32"/>
      <c r="O30" s="32"/>
      <c r="P30" s="32"/>
      <c r="Q30" s="32"/>
      <c r="R30" s="34"/>
      <c r="S30" s="42"/>
      <c r="T30" s="35"/>
    </row>
    <row r="31">
      <c r="A31" s="43" t="s">
        <v>23</v>
      </c>
      <c r="B31" s="44"/>
      <c r="C31" s="44"/>
      <c r="D31" s="45"/>
      <c r="E31" s="45"/>
      <c r="F31" s="45"/>
      <c r="G31" s="45"/>
      <c r="H31" s="45"/>
      <c r="I31" s="46"/>
      <c r="J31" s="47"/>
      <c r="K31" s="48"/>
      <c r="L31" s="44"/>
      <c r="M31" s="45"/>
      <c r="N31" s="45"/>
      <c r="O31" s="45"/>
      <c r="P31" s="45"/>
      <c r="Q31" s="45"/>
      <c r="R31" s="46"/>
      <c r="S31" s="47"/>
      <c r="T31" s="49"/>
    </row>
    <row r="32">
      <c r="A32" s="15" t="s">
        <v>24</v>
      </c>
      <c r="B32" s="17"/>
      <c r="C32" s="17">
        <f t="shared" ref="C32:I32" si="3">COUNTIF(C3:C25,"=4")</f>
        <v>6</v>
      </c>
      <c r="D32" s="50">
        <f t="shared" si="3"/>
        <v>1</v>
      </c>
      <c r="E32" s="50">
        <f t="shared" si="3"/>
        <v>0</v>
      </c>
      <c r="F32" s="50">
        <f t="shared" si="3"/>
        <v>0</v>
      </c>
      <c r="G32" s="50">
        <f t="shared" si="3"/>
        <v>0</v>
      </c>
      <c r="H32" s="50">
        <f t="shared" si="3"/>
        <v>0</v>
      </c>
      <c r="I32" s="19">
        <f t="shared" si="3"/>
        <v>0</v>
      </c>
      <c r="J32" s="51"/>
      <c r="K32" s="52"/>
      <c r="L32" s="17">
        <f t="shared" ref="L32:R32" si="4">COUNTIF(L3:L25,"=4")</f>
        <v>0</v>
      </c>
      <c r="M32" s="50">
        <f t="shared" si="4"/>
        <v>2</v>
      </c>
      <c r="N32" s="50">
        <f t="shared" si="4"/>
        <v>0</v>
      </c>
      <c r="O32" s="50">
        <f t="shared" si="4"/>
        <v>0</v>
      </c>
      <c r="P32" s="50">
        <f t="shared" si="4"/>
        <v>1</v>
      </c>
      <c r="Q32" s="50">
        <f t="shared" si="4"/>
        <v>0</v>
      </c>
      <c r="R32" s="19">
        <f t="shared" si="4"/>
        <v>0</v>
      </c>
      <c r="S32" s="51"/>
      <c r="T32" s="53"/>
    </row>
    <row r="33">
      <c r="A33" s="15" t="s">
        <v>25</v>
      </c>
      <c r="B33" s="17"/>
      <c r="C33" s="17">
        <f t="shared" ref="C33:I33" si="5">COUNTIF(C3:C25,"=-4")</f>
        <v>0</v>
      </c>
      <c r="D33" s="50">
        <f t="shared" si="5"/>
        <v>1</v>
      </c>
      <c r="E33" s="50">
        <f t="shared" si="5"/>
        <v>0</v>
      </c>
      <c r="F33" s="50">
        <f t="shared" si="5"/>
        <v>0</v>
      </c>
      <c r="G33" s="50">
        <f t="shared" si="5"/>
        <v>0</v>
      </c>
      <c r="H33" s="50">
        <f t="shared" si="5"/>
        <v>0</v>
      </c>
      <c r="I33" s="19">
        <f t="shared" si="5"/>
        <v>0</v>
      </c>
      <c r="J33" s="51"/>
      <c r="K33" s="52"/>
      <c r="L33" s="17">
        <f t="shared" ref="L33:R33" si="6">COUNTIF(L3:L25,"=-4")</f>
        <v>0</v>
      </c>
      <c r="M33" s="50">
        <f t="shared" si="6"/>
        <v>0</v>
      </c>
      <c r="N33" s="50">
        <f t="shared" si="6"/>
        <v>0</v>
      </c>
      <c r="O33" s="50">
        <f t="shared" si="6"/>
        <v>0</v>
      </c>
      <c r="P33" s="50">
        <f t="shared" si="6"/>
        <v>0</v>
      </c>
      <c r="Q33" s="50">
        <f t="shared" si="6"/>
        <v>0</v>
      </c>
      <c r="R33" s="19">
        <f t="shared" si="6"/>
        <v>0</v>
      </c>
      <c r="S33" s="51"/>
      <c r="T33" s="53"/>
    </row>
    <row r="34">
      <c r="A34" s="54" t="s">
        <v>26</v>
      </c>
      <c r="B34" s="55"/>
      <c r="C34" s="55">
        <f t="shared" ref="C34:J34" si="7">SUM(C3:C25)</f>
        <v>24</v>
      </c>
      <c r="D34" s="56">
        <f t="shared" si="7"/>
        <v>0</v>
      </c>
      <c r="E34" s="56">
        <f t="shared" si="7"/>
        <v>0</v>
      </c>
      <c r="F34" s="56">
        <f t="shared" si="7"/>
        <v>0</v>
      </c>
      <c r="G34" s="56">
        <f t="shared" si="7"/>
        <v>0</v>
      </c>
      <c r="H34" s="56">
        <f t="shared" si="7"/>
        <v>0</v>
      </c>
      <c r="I34" s="57">
        <f t="shared" si="7"/>
        <v>0</v>
      </c>
      <c r="J34" s="56">
        <f t="shared" si="7"/>
        <v>40</v>
      </c>
      <c r="K34" s="58">
        <f>K25</f>
        <v>64</v>
      </c>
      <c r="L34" s="55">
        <f t="shared" ref="L34:S34" si="8">SUM(L3:L25)</f>
        <v>0</v>
      </c>
      <c r="M34" s="56">
        <f t="shared" si="8"/>
        <v>8</v>
      </c>
      <c r="N34" s="56">
        <f t="shared" si="8"/>
        <v>0</v>
      </c>
      <c r="O34" s="56">
        <f t="shared" si="8"/>
        <v>0</v>
      </c>
      <c r="P34" s="56">
        <f t="shared" si="8"/>
        <v>4</v>
      </c>
      <c r="Q34" s="56">
        <f t="shared" si="8"/>
        <v>0</v>
      </c>
      <c r="R34" s="57">
        <f t="shared" si="8"/>
        <v>0</v>
      </c>
      <c r="S34" s="56">
        <f t="shared" si="8"/>
        <v>10</v>
      </c>
      <c r="T34" s="59">
        <f>T25</f>
        <v>22</v>
      </c>
    </row>
  </sheetData>
  <mergeCells count="4">
    <mergeCell ref="A1:A2"/>
    <mergeCell ref="C1:K1"/>
    <mergeCell ref="L1:T1"/>
    <mergeCell ref="A26:A3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8" width="4.43"/>
    <col customWidth="1" hidden="1" min="9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65</v>
      </c>
      <c r="K1" s="4"/>
      <c r="L1" s="3" t="s">
        <v>66</v>
      </c>
      <c r="T1" s="4"/>
    </row>
    <row r="2" ht="75.0" customHeight="1">
      <c r="B2" s="5" t="s">
        <v>2</v>
      </c>
      <c r="C2" s="6" t="s">
        <v>67</v>
      </c>
      <c r="D2" s="7" t="s">
        <v>68</v>
      </c>
      <c r="E2" s="7" t="s">
        <v>69</v>
      </c>
      <c r="F2" s="7" t="s">
        <v>70</v>
      </c>
      <c r="G2" s="7" t="s">
        <v>71</v>
      </c>
      <c r="H2" s="7" t="s">
        <v>72</v>
      </c>
      <c r="I2" s="8" t="s">
        <v>9</v>
      </c>
      <c r="J2" s="7" t="s">
        <v>10</v>
      </c>
      <c r="K2" s="9" t="s">
        <v>11</v>
      </c>
      <c r="L2" s="10" t="s">
        <v>73</v>
      </c>
      <c r="M2" s="11" t="s">
        <v>74</v>
      </c>
      <c r="N2" s="11" t="s">
        <v>75</v>
      </c>
      <c r="O2" s="11" t="s">
        <v>76</v>
      </c>
      <c r="P2" s="12" t="s">
        <v>7</v>
      </c>
      <c r="Q2" s="12" t="s">
        <v>8</v>
      </c>
      <c r="R2" s="13" t="s">
        <v>9</v>
      </c>
      <c r="S2" s="7" t="s">
        <v>10</v>
      </c>
      <c r="T2" s="14" t="s">
        <v>11</v>
      </c>
    </row>
    <row r="3">
      <c r="A3" s="15">
        <v>1.0</v>
      </c>
      <c r="B3" s="16" t="s">
        <v>16</v>
      </c>
      <c r="C3" s="16"/>
      <c r="G3" s="51"/>
      <c r="H3" s="51"/>
      <c r="I3" s="19"/>
      <c r="K3" s="20">
        <f>SUM(C3:J3)</f>
        <v>0</v>
      </c>
      <c r="L3" s="17"/>
      <c r="M3" s="18">
        <v>4.0</v>
      </c>
      <c r="R3" s="19"/>
      <c r="S3" s="18">
        <v>10.0</v>
      </c>
      <c r="T3" s="21">
        <f>SUM(L3:S3)</f>
        <v>14</v>
      </c>
    </row>
    <row r="4">
      <c r="A4" s="15">
        <v>2.0</v>
      </c>
      <c r="B4" s="16" t="s">
        <v>17</v>
      </c>
      <c r="C4" s="16">
        <v>0.0</v>
      </c>
      <c r="G4" s="51"/>
      <c r="H4" s="51"/>
      <c r="I4" s="19"/>
      <c r="K4" s="20">
        <f t="shared" ref="K4:K25" si="1">K3+SUM(C4:J4)</f>
        <v>0</v>
      </c>
      <c r="L4" s="17"/>
      <c r="M4" s="18">
        <v>0.0</v>
      </c>
      <c r="R4" s="19"/>
      <c r="T4" s="21">
        <f t="shared" ref="T4:T25" si="2">T3+SUM(L4:S4)</f>
        <v>14</v>
      </c>
    </row>
    <row r="5">
      <c r="A5" s="15">
        <v>3.0</v>
      </c>
      <c r="B5" s="16" t="s">
        <v>18</v>
      </c>
      <c r="C5" s="16">
        <v>4.0</v>
      </c>
      <c r="G5" s="51"/>
      <c r="H5" s="51"/>
      <c r="I5" s="19"/>
      <c r="J5" s="18">
        <v>0.0</v>
      </c>
      <c r="K5" s="20">
        <f t="shared" si="1"/>
        <v>4</v>
      </c>
      <c r="L5" s="17"/>
      <c r="M5" s="18">
        <v>0.0</v>
      </c>
      <c r="R5" s="19"/>
      <c r="T5" s="21">
        <f t="shared" si="2"/>
        <v>14</v>
      </c>
    </row>
    <row r="6">
      <c r="A6" s="15">
        <v>4.0</v>
      </c>
      <c r="B6" s="16" t="s">
        <v>19</v>
      </c>
      <c r="C6" s="16">
        <v>0.0</v>
      </c>
      <c r="G6" s="51"/>
      <c r="H6" s="51"/>
      <c r="I6" s="19"/>
      <c r="K6" s="20">
        <f t="shared" si="1"/>
        <v>4</v>
      </c>
      <c r="L6" s="16">
        <v>0.0</v>
      </c>
      <c r="R6" s="19"/>
      <c r="T6" s="21">
        <f t="shared" si="2"/>
        <v>14</v>
      </c>
    </row>
    <row r="7">
      <c r="A7" s="15">
        <v>5.0</v>
      </c>
      <c r="B7" s="16" t="s">
        <v>20</v>
      </c>
      <c r="C7" s="16">
        <v>0.0</v>
      </c>
      <c r="G7" s="51"/>
      <c r="H7" s="51"/>
      <c r="I7" s="19"/>
      <c r="K7" s="20">
        <f t="shared" si="1"/>
        <v>4</v>
      </c>
      <c r="L7" s="17"/>
      <c r="M7" s="18">
        <v>4.0</v>
      </c>
      <c r="R7" s="19"/>
      <c r="S7" s="18">
        <v>0.0</v>
      </c>
      <c r="T7" s="21">
        <f t="shared" si="2"/>
        <v>18</v>
      </c>
    </row>
    <row r="8">
      <c r="A8" s="15">
        <v>6.0</v>
      </c>
      <c r="B8" s="16" t="s">
        <v>21</v>
      </c>
      <c r="C8" s="17"/>
      <c r="E8" s="18">
        <v>0.0</v>
      </c>
      <c r="G8" s="51"/>
      <c r="H8" s="51"/>
      <c r="I8" s="19"/>
      <c r="K8" s="20">
        <f t="shared" si="1"/>
        <v>4</v>
      </c>
      <c r="L8" s="16">
        <v>0.0</v>
      </c>
      <c r="R8" s="19"/>
      <c r="T8" s="21">
        <f t="shared" si="2"/>
        <v>18</v>
      </c>
    </row>
    <row r="9">
      <c r="A9" s="15">
        <v>7.0</v>
      </c>
      <c r="B9" s="16" t="s">
        <v>19</v>
      </c>
      <c r="C9" s="17"/>
      <c r="G9" s="51"/>
      <c r="H9" s="51"/>
      <c r="I9" s="19"/>
      <c r="K9" s="20">
        <f t="shared" si="1"/>
        <v>4</v>
      </c>
      <c r="L9" s="17"/>
      <c r="M9" s="18">
        <v>4.0</v>
      </c>
      <c r="R9" s="19"/>
      <c r="S9" s="18">
        <v>10.0</v>
      </c>
      <c r="T9" s="21">
        <f t="shared" si="2"/>
        <v>32</v>
      </c>
    </row>
    <row r="10">
      <c r="A10" s="15">
        <v>8.0</v>
      </c>
      <c r="B10" s="16" t="s">
        <v>20</v>
      </c>
      <c r="C10" s="16">
        <v>-4.0</v>
      </c>
      <c r="G10" s="51"/>
      <c r="H10" s="51"/>
      <c r="I10" s="19"/>
      <c r="K10" s="20">
        <f t="shared" si="1"/>
        <v>0</v>
      </c>
      <c r="L10" s="17"/>
      <c r="M10" s="18">
        <v>0.0</v>
      </c>
      <c r="R10" s="19"/>
      <c r="T10" s="21">
        <f t="shared" si="2"/>
        <v>32</v>
      </c>
    </row>
    <row r="11">
      <c r="A11" s="15">
        <v>9.0</v>
      </c>
      <c r="B11" s="16" t="s">
        <v>17</v>
      </c>
      <c r="C11" s="16">
        <v>0.0</v>
      </c>
      <c r="G11" s="51"/>
      <c r="H11" s="51"/>
      <c r="I11" s="19"/>
      <c r="K11" s="20">
        <f t="shared" si="1"/>
        <v>0</v>
      </c>
      <c r="L11" s="17"/>
      <c r="M11" s="18">
        <v>0.0</v>
      </c>
      <c r="R11" s="19"/>
      <c r="T11" s="21">
        <f t="shared" si="2"/>
        <v>32</v>
      </c>
    </row>
    <row r="12">
      <c r="A12" s="15">
        <v>10.0</v>
      </c>
      <c r="B12" s="16" t="s">
        <v>16</v>
      </c>
      <c r="C12" s="17"/>
      <c r="D12" s="18">
        <v>0.0</v>
      </c>
      <c r="G12" s="51"/>
      <c r="H12" s="51"/>
      <c r="I12" s="19"/>
      <c r="K12" s="20">
        <f t="shared" si="1"/>
        <v>0</v>
      </c>
      <c r="L12" s="17"/>
      <c r="M12" s="18">
        <v>0.0</v>
      </c>
      <c r="R12" s="19"/>
      <c r="T12" s="21">
        <f t="shared" si="2"/>
        <v>32</v>
      </c>
    </row>
    <row r="13">
      <c r="A13" s="15">
        <v>11.0</v>
      </c>
      <c r="B13" s="16" t="s">
        <v>18</v>
      </c>
      <c r="C13" s="16">
        <v>4.0</v>
      </c>
      <c r="G13" s="51"/>
      <c r="H13" s="51"/>
      <c r="I13" s="19"/>
      <c r="J13" s="18">
        <v>0.0</v>
      </c>
      <c r="K13" s="20">
        <f t="shared" si="1"/>
        <v>4</v>
      </c>
      <c r="L13" s="17"/>
      <c r="M13" s="18">
        <v>0.0</v>
      </c>
      <c r="R13" s="19"/>
      <c r="T13" s="21">
        <f t="shared" si="2"/>
        <v>32</v>
      </c>
    </row>
    <row r="14">
      <c r="A14" s="15">
        <v>12.0</v>
      </c>
      <c r="B14" s="16" t="s">
        <v>21</v>
      </c>
      <c r="C14" s="17"/>
      <c r="G14" s="51"/>
      <c r="H14" s="51"/>
      <c r="I14" s="19"/>
      <c r="K14" s="20">
        <f t="shared" si="1"/>
        <v>4</v>
      </c>
      <c r="L14" s="17"/>
      <c r="M14" s="18">
        <v>4.0</v>
      </c>
      <c r="R14" s="19"/>
      <c r="S14" s="18">
        <v>10.0</v>
      </c>
      <c r="T14" s="21">
        <f t="shared" si="2"/>
        <v>46</v>
      </c>
    </row>
    <row r="15">
      <c r="A15" s="22">
        <v>13.0</v>
      </c>
      <c r="B15" s="23" t="s">
        <v>19</v>
      </c>
      <c r="C15" s="28"/>
      <c r="D15" s="26">
        <v>4.0</v>
      </c>
      <c r="E15" s="63"/>
      <c r="F15" s="63"/>
      <c r="G15" s="24"/>
      <c r="H15" s="24"/>
      <c r="I15" s="25"/>
      <c r="J15" s="26">
        <v>0.0</v>
      </c>
      <c r="K15" s="27">
        <f t="shared" si="1"/>
        <v>8</v>
      </c>
      <c r="L15" s="28"/>
      <c r="M15" s="24"/>
      <c r="N15" s="24"/>
      <c r="O15" s="24"/>
      <c r="P15" s="24"/>
      <c r="Q15" s="24"/>
      <c r="R15" s="25"/>
      <c r="S15" s="24"/>
      <c r="T15" s="29">
        <f t="shared" si="2"/>
        <v>46</v>
      </c>
    </row>
    <row r="16">
      <c r="A16" s="15">
        <v>14.0</v>
      </c>
      <c r="B16" s="16" t="s">
        <v>20</v>
      </c>
      <c r="C16" s="17"/>
      <c r="D16" s="18">
        <v>0.0</v>
      </c>
      <c r="E16" s="51"/>
      <c r="F16" s="51"/>
      <c r="I16" s="19"/>
      <c r="K16" s="20">
        <f t="shared" si="1"/>
        <v>8</v>
      </c>
      <c r="L16" s="17"/>
      <c r="M16" s="18">
        <v>0.0</v>
      </c>
      <c r="R16" s="19"/>
      <c r="T16" s="21">
        <f t="shared" si="2"/>
        <v>46</v>
      </c>
    </row>
    <row r="17">
      <c r="A17" s="15">
        <v>15.0</v>
      </c>
      <c r="B17" s="16" t="s">
        <v>18</v>
      </c>
      <c r="C17" s="17"/>
      <c r="E17" s="51"/>
      <c r="F17" s="51"/>
      <c r="I17" s="19"/>
      <c r="K17" s="20">
        <f t="shared" si="1"/>
        <v>8</v>
      </c>
      <c r="L17" s="17"/>
      <c r="M17" s="18">
        <v>4.0</v>
      </c>
      <c r="R17" s="19"/>
      <c r="S17" s="18">
        <v>10.0</v>
      </c>
      <c r="T17" s="21">
        <f t="shared" si="2"/>
        <v>60</v>
      </c>
    </row>
    <row r="18">
      <c r="A18" s="15">
        <v>16.0</v>
      </c>
      <c r="B18" s="16" t="s">
        <v>17</v>
      </c>
      <c r="C18" s="17"/>
      <c r="E18" s="51"/>
      <c r="F18" s="51"/>
      <c r="G18" s="18">
        <v>0.0</v>
      </c>
      <c r="I18" s="19"/>
      <c r="K18" s="20">
        <f t="shared" si="1"/>
        <v>8</v>
      </c>
      <c r="L18" s="16">
        <v>0.0</v>
      </c>
      <c r="R18" s="19"/>
      <c r="T18" s="21">
        <f t="shared" si="2"/>
        <v>60</v>
      </c>
    </row>
    <row r="19">
      <c r="A19" s="15">
        <v>17.0</v>
      </c>
      <c r="B19" s="16" t="s">
        <v>16</v>
      </c>
      <c r="C19" s="17"/>
      <c r="D19" s="18">
        <v>4.0</v>
      </c>
      <c r="E19" s="51"/>
      <c r="F19" s="51"/>
      <c r="I19" s="19"/>
      <c r="J19" s="18">
        <v>0.0</v>
      </c>
      <c r="K19" s="20">
        <f t="shared" si="1"/>
        <v>12</v>
      </c>
      <c r="L19" s="16">
        <v>0.0</v>
      </c>
      <c r="R19" s="19"/>
      <c r="T19" s="21">
        <f t="shared" si="2"/>
        <v>60</v>
      </c>
    </row>
    <row r="20">
      <c r="A20" s="15">
        <v>18.0</v>
      </c>
      <c r="B20" s="16" t="s">
        <v>18</v>
      </c>
      <c r="C20" s="17"/>
      <c r="E20" s="51"/>
      <c r="F20" s="51"/>
      <c r="H20" s="18">
        <v>4.0</v>
      </c>
      <c r="I20" s="19"/>
      <c r="J20" s="18">
        <v>0.0</v>
      </c>
      <c r="K20" s="20">
        <f t="shared" si="1"/>
        <v>16</v>
      </c>
      <c r="L20" s="17"/>
      <c r="R20" s="19"/>
      <c r="T20" s="21">
        <f t="shared" si="2"/>
        <v>60</v>
      </c>
    </row>
    <row r="21">
      <c r="A21" s="15">
        <v>19.0</v>
      </c>
      <c r="B21" s="16" t="s">
        <v>20</v>
      </c>
      <c r="C21" s="17"/>
      <c r="E21" s="51"/>
      <c r="F21" s="51"/>
      <c r="G21" s="18">
        <v>0.0</v>
      </c>
      <c r="I21" s="19"/>
      <c r="K21" s="20">
        <f t="shared" si="1"/>
        <v>16</v>
      </c>
      <c r="L21" s="17"/>
      <c r="M21" s="18">
        <v>4.0</v>
      </c>
      <c r="R21" s="19"/>
      <c r="S21" s="18">
        <v>0.0</v>
      </c>
      <c r="T21" s="21">
        <f t="shared" si="2"/>
        <v>64</v>
      </c>
    </row>
    <row r="22">
      <c r="A22" s="15">
        <v>20.0</v>
      </c>
      <c r="B22" s="16" t="s">
        <v>17</v>
      </c>
      <c r="C22" s="16">
        <v>4.0</v>
      </c>
      <c r="E22" s="51"/>
      <c r="F22" s="51"/>
      <c r="I22" s="19"/>
      <c r="J22" s="18">
        <v>0.0</v>
      </c>
      <c r="K22" s="20">
        <f t="shared" si="1"/>
        <v>20</v>
      </c>
      <c r="L22" s="16">
        <v>-4.0</v>
      </c>
      <c r="R22" s="19"/>
      <c r="T22" s="21">
        <f t="shared" si="2"/>
        <v>60</v>
      </c>
    </row>
    <row r="23">
      <c r="A23" s="15">
        <v>21.0</v>
      </c>
      <c r="B23" s="16" t="s">
        <v>19</v>
      </c>
      <c r="C23" s="16">
        <v>0.0</v>
      </c>
      <c r="E23" s="51"/>
      <c r="F23" s="51"/>
      <c r="I23" s="19"/>
      <c r="K23" s="20">
        <f t="shared" si="1"/>
        <v>20</v>
      </c>
      <c r="L23" s="17"/>
      <c r="M23" s="18">
        <v>0.0</v>
      </c>
      <c r="R23" s="19"/>
      <c r="T23" s="21">
        <f t="shared" si="2"/>
        <v>60</v>
      </c>
    </row>
    <row r="24">
      <c r="A24" s="15">
        <v>22.0</v>
      </c>
      <c r="B24" s="16" t="s">
        <v>21</v>
      </c>
      <c r="C24" s="17"/>
      <c r="E24" s="51"/>
      <c r="F24" s="51"/>
      <c r="I24" s="19"/>
      <c r="K24" s="20">
        <f t="shared" si="1"/>
        <v>20</v>
      </c>
      <c r="L24" s="17"/>
      <c r="M24" s="18">
        <v>4.0</v>
      </c>
      <c r="R24" s="19"/>
      <c r="S24" s="18">
        <v>10.0</v>
      </c>
      <c r="T24" s="21">
        <f t="shared" si="2"/>
        <v>74</v>
      </c>
    </row>
    <row r="25">
      <c r="A25" s="15">
        <v>23.0</v>
      </c>
      <c r="B25" s="30" t="s">
        <v>16</v>
      </c>
      <c r="C25" s="31"/>
      <c r="D25" s="33">
        <v>4.0</v>
      </c>
      <c r="E25" s="42"/>
      <c r="F25" s="42"/>
      <c r="G25" s="32"/>
      <c r="H25" s="32"/>
      <c r="I25" s="34"/>
      <c r="J25" s="33">
        <v>0.0</v>
      </c>
      <c r="K25" s="35">
        <f t="shared" si="1"/>
        <v>24</v>
      </c>
      <c r="L25" s="32"/>
      <c r="M25" s="32"/>
      <c r="N25" s="33">
        <v>0.0</v>
      </c>
      <c r="O25" s="32"/>
      <c r="P25" s="32"/>
      <c r="Q25" s="32"/>
      <c r="R25" s="34"/>
      <c r="S25" s="32"/>
      <c r="T25" s="21">
        <f t="shared" si="2"/>
        <v>74</v>
      </c>
    </row>
    <row r="26">
      <c r="A26" s="36" t="s">
        <v>22</v>
      </c>
      <c r="B26" s="37"/>
      <c r="C26" s="38"/>
      <c r="D26" s="37"/>
      <c r="E26" s="37"/>
      <c r="F26" s="37"/>
      <c r="G26" s="37"/>
      <c r="H26" s="37"/>
      <c r="I26" s="39"/>
      <c r="J26" s="40"/>
      <c r="K26" s="41"/>
      <c r="L26" s="37"/>
      <c r="M26" s="37"/>
      <c r="N26" s="37"/>
      <c r="O26" s="37"/>
      <c r="P26" s="37"/>
      <c r="Q26" s="37"/>
      <c r="R26" s="39"/>
      <c r="S26" s="40"/>
      <c r="T26" s="41"/>
    </row>
    <row r="27">
      <c r="B27" s="32"/>
      <c r="C27" s="31"/>
      <c r="D27" s="32"/>
      <c r="E27" s="32"/>
      <c r="F27" s="32"/>
      <c r="G27" s="32"/>
      <c r="H27" s="32"/>
      <c r="I27" s="34"/>
      <c r="J27" s="42"/>
      <c r="K27" s="35"/>
      <c r="L27" s="32"/>
      <c r="M27" s="32"/>
      <c r="N27" s="32"/>
      <c r="O27" s="32"/>
      <c r="P27" s="32"/>
      <c r="Q27" s="32"/>
      <c r="R27" s="34"/>
      <c r="S27" s="42"/>
      <c r="T27" s="35"/>
    </row>
    <row r="28">
      <c r="B28" s="32"/>
      <c r="C28" s="31"/>
      <c r="D28" s="32"/>
      <c r="E28" s="32"/>
      <c r="F28" s="32"/>
      <c r="G28" s="32"/>
      <c r="H28" s="32"/>
      <c r="I28" s="34"/>
      <c r="J28" s="42"/>
      <c r="K28" s="35"/>
      <c r="L28" s="32"/>
      <c r="M28" s="32"/>
      <c r="N28" s="32"/>
      <c r="O28" s="32"/>
      <c r="P28" s="32"/>
      <c r="Q28" s="32"/>
      <c r="R28" s="34"/>
      <c r="S28" s="42"/>
      <c r="T28" s="35"/>
    </row>
    <row r="29">
      <c r="B29" s="32"/>
      <c r="C29" s="31"/>
      <c r="D29" s="32"/>
      <c r="E29" s="32"/>
      <c r="F29" s="32"/>
      <c r="G29" s="32"/>
      <c r="H29" s="32"/>
      <c r="I29" s="34"/>
      <c r="J29" s="42"/>
      <c r="K29" s="35"/>
      <c r="L29" s="32"/>
      <c r="M29" s="32"/>
      <c r="N29" s="32"/>
      <c r="O29" s="32"/>
      <c r="P29" s="32"/>
      <c r="Q29" s="32"/>
      <c r="R29" s="34"/>
      <c r="S29" s="42"/>
      <c r="T29" s="35"/>
    </row>
    <row r="30">
      <c r="B30" s="32"/>
      <c r="C30" s="31"/>
      <c r="D30" s="32"/>
      <c r="E30" s="32"/>
      <c r="F30" s="32"/>
      <c r="G30" s="32"/>
      <c r="H30" s="32"/>
      <c r="I30" s="34"/>
      <c r="J30" s="42"/>
      <c r="K30" s="35"/>
      <c r="L30" s="32"/>
      <c r="M30" s="32"/>
      <c r="N30" s="32"/>
      <c r="O30" s="32"/>
      <c r="P30" s="32"/>
      <c r="Q30" s="32"/>
      <c r="R30" s="34"/>
      <c r="S30" s="42"/>
      <c r="T30" s="35"/>
    </row>
    <row r="31">
      <c r="A31" s="43" t="s">
        <v>23</v>
      </c>
      <c r="B31" s="44"/>
      <c r="C31" s="44"/>
      <c r="D31" s="45"/>
      <c r="E31" s="45"/>
      <c r="F31" s="45"/>
      <c r="G31" s="45"/>
      <c r="H31" s="45"/>
      <c r="I31" s="46"/>
      <c r="J31" s="47"/>
      <c r="K31" s="48"/>
      <c r="L31" s="44"/>
      <c r="M31" s="45"/>
      <c r="N31" s="45"/>
      <c r="O31" s="45"/>
      <c r="P31" s="45"/>
      <c r="Q31" s="45"/>
      <c r="R31" s="46"/>
      <c r="S31" s="47"/>
      <c r="T31" s="49"/>
    </row>
    <row r="32">
      <c r="A32" s="15" t="s">
        <v>24</v>
      </c>
      <c r="B32" s="17"/>
      <c r="C32" s="17">
        <f t="shared" ref="C32:I32" si="3">COUNTIF(C3:C25,"=4")</f>
        <v>3</v>
      </c>
      <c r="D32" s="50">
        <f t="shared" si="3"/>
        <v>3</v>
      </c>
      <c r="E32" s="50">
        <f t="shared" si="3"/>
        <v>0</v>
      </c>
      <c r="F32" s="50">
        <f t="shared" si="3"/>
        <v>0</v>
      </c>
      <c r="G32" s="50">
        <f t="shared" si="3"/>
        <v>0</v>
      </c>
      <c r="H32" s="50">
        <f t="shared" si="3"/>
        <v>1</v>
      </c>
      <c r="I32" s="19">
        <f t="shared" si="3"/>
        <v>0</v>
      </c>
      <c r="J32" s="51"/>
      <c r="K32" s="52"/>
      <c r="L32" s="17">
        <f t="shared" ref="L32:R32" si="4">COUNTIF(L3:L25,"=4")</f>
        <v>0</v>
      </c>
      <c r="M32" s="50">
        <f t="shared" si="4"/>
        <v>7</v>
      </c>
      <c r="N32" s="50">
        <f t="shared" si="4"/>
        <v>0</v>
      </c>
      <c r="O32" s="50">
        <f t="shared" si="4"/>
        <v>0</v>
      </c>
      <c r="P32" s="50">
        <f t="shared" si="4"/>
        <v>0</v>
      </c>
      <c r="Q32" s="50">
        <f t="shared" si="4"/>
        <v>0</v>
      </c>
      <c r="R32" s="19">
        <f t="shared" si="4"/>
        <v>0</v>
      </c>
      <c r="S32" s="51"/>
      <c r="T32" s="53"/>
    </row>
    <row r="33">
      <c r="A33" s="15" t="s">
        <v>25</v>
      </c>
      <c r="B33" s="17"/>
      <c r="C33" s="17">
        <f t="shared" ref="C33:I33" si="5">COUNTIF(C3:C25,"=-4")</f>
        <v>1</v>
      </c>
      <c r="D33" s="50">
        <f t="shared" si="5"/>
        <v>0</v>
      </c>
      <c r="E33" s="50">
        <f t="shared" si="5"/>
        <v>0</v>
      </c>
      <c r="F33" s="50">
        <f t="shared" si="5"/>
        <v>0</v>
      </c>
      <c r="G33" s="50">
        <f t="shared" si="5"/>
        <v>0</v>
      </c>
      <c r="H33" s="50">
        <f t="shared" si="5"/>
        <v>0</v>
      </c>
      <c r="I33" s="19">
        <f t="shared" si="5"/>
        <v>0</v>
      </c>
      <c r="J33" s="51"/>
      <c r="K33" s="52"/>
      <c r="L33" s="17">
        <f t="shared" ref="L33:R33" si="6">COUNTIF(L3:L25,"=-4")</f>
        <v>1</v>
      </c>
      <c r="M33" s="50">
        <f t="shared" si="6"/>
        <v>0</v>
      </c>
      <c r="N33" s="50">
        <f t="shared" si="6"/>
        <v>0</v>
      </c>
      <c r="O33" s="50">
        <f t="shared" si="6"/>
        <v>0</v>
      </c>
      <c r="P33" s="50">
        <f t="shared" si="6"/>
        <v>0</v>
      </c>
      <c r="Q33" s="50">
        <f t="shared" si="6"/>
        <v>0</v>
      </c>
      <c r="R33" s="19">
        <f t="shared" si="6"/>
        <v>0</v>
      </c>
      <c r="S33" s="51"/>
      <c r="T33" s="53"/>
    </row>
    <row r="34">
      <c r="A34" s="54" t="s">
        <v>26</v>
      </c>
      <c r="B34" s="55"/>
      <c r="C34" s="55">
        <f t="shared" ref="C34:J34" si="7">SUM(C3:C25)</f>
        <v>8</v>
      </c>
      <c r="D34" s="56">
        <f t="shared" si="7"/>
        <v>12</v>
      </c>
      <c r="E34" s="56">
        <f t="shared" si="7"/>
        <v>0</v>
      </c>
      <c r="F34" s="56">
        <f t="shared" si="7"/>
        <v>0</v>
      </c>
      <c r="G34" s="56">
        <f t="shared" si="7"/>
        <v>0</v>
      </c>
      <c r="H34" s="56">
        <f t="shared" si="7"/>
        <v>4</v>
      </c>
      <c r="I34" s="57">
        <f t="shared" si="7"/>
        <v>0</v>
      </c>
      <c r="J34" s="56">
        <f t="shared" si="7"/>
        <v>0</v>
      </c>
      <c r="K34" s="58">
        <f>K25</f>
        <v>24</v>
      </c>
      <c r="L34" s="55">
        <f t="shared" ref="L34:S34" si="8">SUM(L3:L25)</f>
        <v>-4</v>
      </c>
      <c r="M34" s="56">
        <f t="shared" si="8"/>
        <v>28</v>
      </c>
      <c r="N34" s="56">
        <f t="shared" si="8"/>
        <v>0</v>
      </c>
      <c r="O34" s="56">
        <f t="shared" si="8"/>
        <v>0</v>
      </c>
      <c r="P34" s="56">
        <f t="shared" si="8"/>
        <v>0</v>
      </c>
      <c r="Q34" s="56">
        <f t="shared" si="8"/>
        <v>0</v>
      </c>
      <c r="R34" s="57">
        <f t="shared" si="8"/>
        <v>0</v>
      </c>
      <c r="S34" s="56">
        <f t="shared" si="8"/>
        <v>50</v>
      </c>
      <c r="T34" s="59">
        <f>T25</f>
        <v>74</v>
      </c>
    </row>
  </sheetData>
  <mergeCells count="4">
    <mergeCell ref="A1:A2"/>
    <mergeCell ref="C1:K1"/>
    <mergeCell ref="L1:T1"/>
    <mergeCell ref="A26:A3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10" width="4.43"/>
    <col customWidth="1" min="11" max="11" width="7.29"/>
    <col customWidth="1" min="12" max="19" width="4.43"/>
    <col customWidth="1" min="20" max="20" width="7.29"/>
  </cols>
  <sheetData>
    <row r="1" ht="18.75" customHeight="1">
      <c r="A1" s="1"/>
      <c r="B1" s="2"/>
      <c r="C1" s="3" t="s">
        <v>77</v>
      </c>
      <c r="K1" s="4"/>
      <c r="L1" s="3" t="s">
        <v>78</v>
      </c>
      <c r="T1" s="4"/>
    </row>
    <row r="2" ht="75.0" customHeight="1">
      <c r="B2" s="5" t="s">
        <v>2</v>
      </c>
      <c r="C2" s="6" t="s">
        <v>79</v>
      </c>
      <c r="D2" s="7" t="s">
        <v>80</v>
      </c>
      <c r="E2" s="7" t="s">
        <v>81</v>
      </c>
      <c r="F2" s="7" t="s">
        <v>82</v>
      </c>
      <c r="G2" s="7" t="s">
        <v>7</v>
      </c>
      <c r="H2" s="7" t="s">
        <v>8</v>
      </c>
      <c r="I2" s="8" t="s">
        <v>9</v>
      </c>
      <c r="J2" s="7" t="s">
        <v>10</v>
      </c>
      <c r="K2" s="9" t="s">
        <v>11</v>
      </c>
      <c r="L2" s="10" t="s">
        <v>83</v>
      </c>
      <c r="M2" s="11" t="s">
        <v>84</v>
      </c>
      <c r="N2" s="11" t="s">
        <v>85</v>
      </c>
      <c r="O2" s="11" t="s">
        <v>86</v>
      </c>
      <c r="P2" s="11" t="s">
        <v>87</v>
      </c>
      <c r="Q2" s="12" t="s">
        <v>8</v>
      </c>
      <c r="R2" s="13" t="s">
        <v>9</v>
      </c>
      <c r="S2" s="7" t="s">
        <v>10</v>
      </c>
      <c r="T2" s="14" t="s">
        <v>11</v>
      </c>
    </row>
    <row r="3">
      <c r="A3" s="15">
        <v>1.0</v>
      </c>
      <c r="B3" s="16" t="s">
        <v>16</v>
      </c>
      <c r="C3" s="17"/>
      <c r="D3" s="18">
        <v>4.0</v>
      </c>
      <c r="I3" s="19"/>
      <c r="J3" s="18">
        <v>10.0</v>
      </c>
      <c r="K3" s="20">
        <f>SUM(C3:J3)</f>
        <v>14</v>
      </c>
      <c r="L3" s="17"/>
      <c r="N3" s="51"/>
      <c r="P3" s="18">
        <v>0.0</v>
      </c>
      <c r="R3" s="19"/>
      <c r="T3" s="21">
        <f>SUM(L3:S3)</f>
        <v>0</v>
      </c>
    </row>
    <row r="4">
      <c r="A4" s="15">
        <v>2.0</v>
      </c>
      <c r="B4" s="16" t="s">
        <v>17</v>
      </c>
      <c r="C4" s="16">
        <v>0.0</v>
      </c>
      <c r="I4" s="19"/>
      <c r="K4" s="20">
        <f t="shared" ref="K4:K25" si="1">K3+SUM(C4:J4)</f>
        <v>14</v>
      </c>
      <c r="L4" s="17"/>
      <c r="N4" s="51"/>
      <c r="P4" s="18">
        <v>4.0</v>
      </c>
      <c r="R4" s="19"/>
      <c r="S4" s="18">
        <v>0.0</v>
      </c>
      <c r="T4" s="21">
        <f t="shared" ref="T4:T25" si="2">T3+SUM(L4:S4)</f>
        <v>4</v>
      </c>
    </row>
    <row r="5">
      <c r="A5" s="15">
        <v>3.0</v>
      </c>
      <c r="B5" s="16" t="s">
        <v>18</v>
      </c>
      <c r="C5" s="17"/>
      <c r="I5" s="19"/>
      <c r="K5" s="20">
        <f t="shared" si="1"/>
        <v>14</v>
      </c>
      <c r="L5" s="17"/>
      <c r="N5" s="51"/>
      <c r="P5" s="18">
        <v>4.0</v>
      </c>
      <c r="R5" s="19"/>
      <c r="S5" s="18">
        <v>0.0</v>
      </c>
      <c r="T5" s="21">
        <f t="shared" si="2"/>
        <v>8</v>
      </c>
    </row>
    <row r="6">
      <c r="A6" s="15">
        <v>4.0</v>
      </c>
      <c r="B6" s="16" t="s">
        <v>19</v>
      </c>
      <c r="C6" s="16">
        <v>4.0</v>
      </c>
      <c r="I6" s="19"/>
      <c r="J6" s="18">
        <v>0.0</v>
      </c>
      <c r="K6" s="20">
        <f t="shared" si="1"/>
        <v>18</v>
      </c>
      <c r="L6" s="17"/>
      <c r="N6" s="51"/>
      <c r="R6" s="19"/>
      <c r="T6" s="21">
        <f t="shared" si="2"/>
        <v>8</v>
      </c>
    </row>
    <row r="7">
      <c r="A7" s="15">
        <v>5.0</v>
      </c>
      <c r="B7" s="16" t="s">
        <v>20</v>
      </c>
      <c r="C7" s="16">
        <v>4.0</v>
      </c>
      <c r="I7" s="19"/>
      <c r="J7" s="18">
        <v>0.0</v>
      </c>
      <c r="K7" s="20">
        <f t="shared" si="1"/>
        <v>22</v>
      </c>
      <c r="L7" s="17"/>
      <c r="N7" s="51"/>
      <c r="R7" s="19"/>
      <c r="T7" s="21">
        <f t="shared" si="2"/>
        <v>8</v>
      </c>
    </row>
    <row r="8">
      <c r="A8" s="15">
        <v>6.0</v>
      </c>
      <c r="B8" s="16" t="s">
        <v>21</v>
      </c>
      <c r="C8" s="17"/>
      <c r="I8" s="19"/>
      <c r="K8" s="20">
        <f t="shared" si="1"/>
        <v>22</v>
      </c>
      <c r="L8" s="17"/>
      <c r="N8" s="51"/>
      <c r="P8" s="18">
        <v>4.0</v>
      </c>
      <c r="R8" s="19"/>
      <c r="S8" s="18">
        <v>10.0</v>
      </c>
      <c r="T8" s="21">
        <f t="shared" si="2"/>
        <v>22</v>
      </c>
    </row>
    <row r="9">
      <c r="A9" s="15">
        <v>7.0</v>
      </c>
      <c r="B9" s="16" t="s">
        <v>19</v>
      </c>
      <c r="C9" s="16">
        <v>4.0</v>
      </c>
      <c r="I9" s="19"/>
      <c r="J9" s="18">
        <v>0.0</v>
      </c>
      <c r="K9" s="20">
        <f t="shared" si="1"/>
        <v>26</v>
      </c>
      <c r="L9" s="17"/>
      <c r="N9" s="51"/>
      <c r="R9" s="19"/>
      <c r="T9" s="21">
        <f t="shared" si="2"/>
        <v>22</v>
      </c>
    </row>
    <row r="10">
      <c r="A10" s="15">
        <v>8.0</v>
      </c>
      <c r="B10" s="16" t="s">
        <v>20</v>
      </c>
      <c r="C10" s="17"/>
      <c r="I10" s="19"/>
      <c r="K10" s="20">
        <f t="shared" si="1"/>
        <v>26</v>
      </c>
      <c r="L10" s="17"/>
      <c r="N10" s="51"/>
      <c r="R10" s="19"/>
      <c r="T10" s="21">
        <f t="shared" si="2"/>
        <v>22</v>
      </c>
    </row>
    <row r="11">
      <c r="A11" s="15">
        <v>9.0</v>
      </c>
      <c r="B11" s="16" t="s">
        <v>17</v>
      </c>
      <c r="C11" s="17"/>
      <c r="D11" s="18">
        <v>0.0</v>
      </c>
      <c r="I11" s="19"/>
      <c r="K11" s="20">
        <f t="shared" si="1"/>
        <v>26</v>
      </c>
      <c r="L11" s="17"/>
      <c r="M11" s="18">
        <v>0.0</v>
      </c>
      <c r="N11" s="51"/>
      <c r="R11" s="19"/>
      <c r="T11" s="21">
        <f t="shared" si="2"/>
        <v>22</v>
      </c>
    </row>
    <row r="12">
      <c r="A12" s="15">
        <v>10.0</v>
      </c>
      <c r="B12" s="16" t="s">
        <v>16</v>
      </c>
      <c r="C12" s="17"/>
      <c r="D12" s="18">
        <v>0.0</v>
      </c>
      <c r="I12" s="19"/>
      <c r="K12" s="20">
        <f t="shared" si="1"/>
        <v>26</v>
      </c>
      <c r="L12" s="17"/>
      <c r="N12" s="51"/>
      <c r="P12" s="18">
        <v>0.0</v>
      </c>
      <c r="R12" s="19"/>
      <c r="T12" s="21">
        <f t="shared" si="2"/>
        <v>22</v>
      </c>
    </row>
    <row r="13">
      <c r="A13" s="15">
        <v>11.0</v>
      </c>
      <c r="B13" s="16" t="s">
        <v>18</v>
      </c>
      <c r="C13" s="17"/>
      <c r="I13" s="19"/>
      <c r="K13" s="20">
        <f t="shared" si="1"/>
        <v>26</v>
      </c>
      <c r="L13" s="17"/>
      <c r="N13" s="51"/>
      <c r="R13" s="19"/>
      <c r="T13" s="21">
        <f t="shared" si="2"/>
        <v>22</v>
      </c>
    </row>
    <row r="14">
      <c r="A14" s="15">
        <v>12.0</v>
      </c>
      <c r="B14" s="16" t="s">
        <v>21</v>
      </c>
      <c r="C14" s="17"/>
      <c r="I14" s="19"/>
      <c r="K14" s="20">
        <f t="shared" si="1"/>
        <v>26</v>
      </c>
      <c r="L14" s="17"/>
      <c r="N14" s="51"/>
      <c r="R14" s="19"/>
      <c r="T14" s="21">
        <f t="shared" si="2"/>
        <v>22</v>
      </c>
    </row>
    <row r="15">
      <c r="A15" s="22">
        <v>13.0</v>
      </c>
      <c r="B15" s="23" t="s">
        <v>19</v>
      </c>
      <c r="C15" s="23">
        <v>4.0</v>
      </c>
      <c r="D15" s="24"/>
      <c r="E15" s="24"/>
      <c r="F15" s="24"/>
      <c r="G15" s="24"/>
      <c r="H15" s="24"/>
      <c r="I15" s="25"/>
      <c r="J15" s="26">
        <v>0.0</v>
      </c>
      <c r="K15" s="27">
        <f t="shared" si="1"/>
        <v>30</v>
      </c>
      <c r="L15" s="28"/>
      <c r="M15" s="63"/>
      <c r="N15" s="24"/>
      <c r="O15" s="24"/>
      <c r="P15" s="24"/>
      <c r="Q15" s="24"/>
      <c r="R15" s="25"/>
      <c r="S15" s="24"/>
      <c r="T15" s="29">
        <f t="shared" si="2"/>
        <v>22</v>
      </c>
    </row>
    <row r="16">
      <c r="A16" s="15">
        <v>14.0</v>
      </c>
      <c r="B16" s="16" t="s">
        <v>20</v>
      </c>
      <c r="C16" s="17"/>
      <c r="I16" s="19"/>
      <c r="K16" s="20">
        <f t="shared" si="1"/>
        <v>30</v>
      </c>
      <c r="L16" s="17"/>
      <c r="M16" s="51"/>
      <c r="R16" s="19"/>
      <c r="T16" s="21">
        <f t="shared" si="2"/>
        <v>22</v>
      </c>
    </row>
    <row r="17">
      <c r="A17" s="15">
        <v>15.0</v>
      </c>
      <c r="B17" s="16" t="s">
        <v>18</v>
      </c>
      <c r="C17" s="17"/>
      <c r="I17" s="19"/>
      <c r="K17" s="20">
        <f t="shared" si="1"/>
        <v>30</v>
      </c>
      <c r="L17" s="17"/>
      <c r="M17" s="51"/>
      <c r="P17" s="18">
        <v>4.0</v>
      </c>
      <c r="R17" s="19"/>
      <c r="S17" s="18">
        <v>10.0</v>
      </c>
      <c r="T17" s="21">
        <f t="shared" si="2"/>
        <v>36</v>
      </c>
    </row>
    <row r="18">
      <c r="A18" s="15">
        <v>16.0</v>
      </c>
      <c r="B18" s="16" t="s">
        <v>17</v>
      </c>
      <c r="C18" s="17"/>
      <c r="I18" s="19"/>
      <c r="K18" s="20">
        <f t="shared" si="1"/>
        <v>30</v>
      </c>
      <c r="L18" s="16">
        <v>4.0</v>
      </c>
      <c r="M18" s="51"/>
      <c r="R18" s="19"/>
      <c r="S18" s="18">
        <v>0.0</v>
      </c>
      <c r="T18" s="21">
        <f t="shared" si="2"/>
        <v>40</v>
      </c>
    </row>
    <row r="19">
      <c r="A19" s="15">
        <v>17.0</v>
      </c>
      <c r="B19" s="16" t="s">
        <v>16</v>
      </c>
      <c r="C19" s="17"/>
      <c r="I19" s="19"/>
      <c r="K19" s="20">
        <f t="shared" si="1"/>
        <v>30</v>
      </c>
      <c r="L19" s="17"/>
      <c r="M19" s="51"/>
      <c r="P19" s="18">
        <v>4.0</v>
      </c>
      <c r="R19" s="19"/>
      <c r="S19" s="18">
        <v>10.0</v>
      </c>
      <c r="T19" s="21">
        <f t="shared" si="2"/>
        <v>54</v>
      </c>
    </row>
    <row r="20">
      <c r="A20" s="15">
        <v>18.0</v>
      </c>
      <c r="B20" s="16" t="s">
        <v>18</v>
      </c>
      <c r="C20" s="17"/>
      <c r="I20" s="19"/>
      <c r="K20" s="20">
        <f t="shared" si="1"/>
        <v>30</v>
      </c>
      <c r="L20" s="17"/>
      <c r="M20" s="51"/>
      <c r="P20" s="18">
        <v>4.0</v>
      </c>
      <c r="R20" s="19"/>
      <c r="T20" s="21">
        <f t="shared" si="2"/>
        <v>58</v>
      </c>
    </row>
    <row r="21">
      <c r="A21" s="15">
        <v>19.0</v>
      </c>
      <c r="B21" s="16" t="s">
        <v>20</v>
      </c>
      <c r="C21" s="17"/>
      <c r="I21" s="19"/>
      <c r="K21" s="20">
        <f t="shared" si="1"/>
        <v>30</v>
      </c>
      <c r="L21" s="17"/>
      <c r="M21" s="51"/>
      <c r="R21" s="19"/>
      <c r="T21" s="21">
        <f t="shared" si="2"/>
        <v>58</v>
      </c>
    </row>
    <row r="22">
      <c r="A22" s="15">
        <v>20.0</v>
      </c>
      <c r="B22" s="16" t="s">
        <v>17</v>
      </c>
      <c r="C22" s="16">
        <v>4.0</v>
      </c>
      <c r="I22" s="19"/>
      <c r="J22" s="18">
        <v>10.0</v>
      </c>
      <c r="K22" s="20">
        <f t="shared" si="1"/>
        <v>44</v>
      </c>
      <c r="L22" s="17"/>
      <c r="M22" s="51"/>
      <c r="R22" s="19"/>
      <c r="T22" s="21">
        <f t="shared" si="2"/>
        <v>58</v>
      </c>
    </row>
    <row r="23">
      <c r="A23" s="15">
        <v>21.0</v>
      </c>
      <c r="B23" s="16" t="s">
        <v>19</v>
      </c>
      <c r="C23" s="17"/>
      <c r="I23" s="19"/>
      <c r="K23" s="20">
        <f t="shared" si="1"/>
        <v>44</v>
      </c>
      <c r="L23" s="17"/>
      <c r="M23" s="51"/>
      <c r="R23" s="19"/>
      <c r="T23" s="21">
        <f t="shared" si="2"/>
        <v>58</v>
      </c>
    </row>
    <row r="24">
      <c r="A24" s="15">
        <v>22.0</v>
      </c>
      <c r="B24" s="16" t="s">
        <v>21</v>
      </c>
      <c r="C24" s="17"/>
      <c r="I24" s="19"/>
      <c r="K24" s="20">
        <f t="shared" si="1"/>
        <v>44</v>
      </c>
      <c r="L24" s="17"/>
      <c r="M24" s="51"/>
      <c r="R24" s="19"/>
      <c r="T24" s="21">
        <f t="shared" si="2"/>
        <v>58</v>
      </c>
    </row>
    <row r="25">
      <c r="A25" s="15">
        <v>23.0</v>
      </c>
      <c r="B25" s="30" t="s">
        <v>16</v>
      </c>
      <c r="C25" s="30">
        <v>4.0</v>
      </c>
      <c r="D25" s="32"/>
      <c r="E25" s="32"/>
      <c r="F25" s="32"/>
      <c r="G25" s="32"/>
      <c r="H25" s="32"/>
      <c r="I25" s="34"/>
      <c r="J25" s="32"/>
      <c r="K25" s="35">
        <f t="shared" si="1"/>
        <v>48</v>
      </c>
      <c r="L25" s="32"/>
      <c r="M25" s="42"/>
      <c r="N25" s="32"/>
      <c r="O25" s="32"/>
      <c r="P25" s="32"/>
      <c r="Q25" s="32"/>
      <c r="R25" s="34"/>
      <c r="S25" s="32"/>
      <c r="T25" s="21">
        <f t="shared" si="2"/>
        <v>58</v>
      </c>
    </row>
    <row r="26">
      <c r="A26" s="36" t="s">
        <v>22</v>
      </c>
      <c r="B26" s="37"/>
      <c r="C26" s="38"/>
      <c r="D26" s="37"/>
      <c r="E26" s="37"/>
      <c r="F26" s="37"/>
      <c r="G26" s="37"/>
      <c r="H26" s="37"/>
      <c r="I26" s="39"/>
      <c r="J26" s="40"/>
      <c r="K26" s="41"/>
      <c r="L26" s="37"/>
      <c r="M26" s="37"/>
      <c r="N26" s="37"/>
      <c r="O26" s="37"/>
      <c r="P26" s="37"/>
      <c r="Q26" s="37"/>
      <c r="R26" s="39"/>
      <c r="S26" s="40"/>
      <c r="T26" s="41"/>
    </row>
    <row r="27">
      <c r="B27" s="32"/>
      <c r="C27" s="31"/>
      <c r="D27" s="32"/>
      <c r="E27" s="32"/>
      <c r="F27" s="32"/>
      <c r="G27" s="32"/>
      <c r="H27" s="32"/>
      <c r="I27" s="34"/>
      <c r="J27" s="42"/>
      <c r="K27" s="35"/>
      <c r="L27" s="32"/>
      <c r="M27" s="32"/>
      <c r="N27" s="32"/>
      <c r="O27" s="32"/>
      <c r="P27" s="32"/>
      <c r="Q27" s="32"/>
      <c r="R27" s="34"/>
      <c r="S27" s="42"/>
      <c r="T27" s="35"/>
    </row>
    <row r="28">
      <c r="B28" s="32"/>
      <c r="C28" s="31"/>
      <c r="D28" s="32"/>
      <c r="E28" s="32"/>
      <c r="F28" s="32"/>
      <c r="G28" s="32"/>
      <c r="H28" s="32"/>
      <c r="I28" s="34"/>
      <c r="J28" s="42"/>
      <c r="K28" s="35"/>
      <c r="L28" s="32"/>
      <c r="M28" s="32"/>
      <c r="N28" s="32"/>
      <c r="O28" s="32"/>
      <c r="P28" s="32"/>
      <c r="Q28" s="32"/>
      <c r="R28" s="34"/>
      <c r="S28" s="42"/>
      <c r="T28" s="35"/>
    </row>
    <row r="29">
      <c r="B29" s="32"/>
      <c r="C29" s="31"/>
      <c r="D29" s="32"/>
      <c r="E29" s="32"/>
      <c r="F29" s="32"/>
      <c r="G29" s="32"/>
      <c r="H29" s="32"/>
      <c r="I29" s="34"/>
      <c r="J29" s="42"/>
      <c r="K29" s="35"/>
      <c r="L29" s="32"/>
      <c r="M29" s="32"/>
      <c r="N29" s="32"/>
      <c r="O29" s="32"/>
      <c r="P29" s="32"/>
      <c r="Q29" s="32"/>
      <c r="R29" s="34"/>
      <c r="S29" s="42"/>
      <c r="T29" s="35"/>
    </row>
    <row r="30">
      <c r="B30" s="32"/>
      <c r="C30" s="31"/>
      <c r="D30" s="32"/>
      <c r="E30" s="32"/>
      <c r="F30" s="32"/>
      <c r="G30" s="32"/>
      <c r="H30" s="32"/>
      <c r="I30" s="34"/>
      <c r="J30" s="42"/>
      <c r="K30" s="35"/>
      <c r="L30" s="32"/>
      <c r="M30" s="32"/>
      <c r="N30" s="32"/>
      <c r="O30" s="32"/>
      <c r="P30" s="32"/>
      <c r="Q30" s="32"/>
      <c r="R30" s="34"/>
      <c r="S30" s="42"/>
      <c r="T30" s="35"/>
    </row>
    <row r="31">
      <c r="A31" s="43" t="s">
        <v>23</v>
      </c>
      <c r="B31" s="44"/>
      <c r="C31" s="44"/>
      <c r="D31" s="45"/>
      <c r="E31" s="45"/>
      <c r="F31" s="45"/>
      <c r="G31" s="45"/>
      <c r="H31" s="45"/>
      <c r="I31" s="46"/>
      <c r="J31" s="47"/>
      <c r="K31" s="48"/>
      <c r="L31" s="44"/>
      <c r="M31" s="45"/>
      <c r="N31" s="45"/>
      <c r="O31" s="45"/>
      <c r="P31" s="45"/>
      <c r="Q31" s="45"/>
      <c r="R31" s="46"/>
      <c r="S31" s="47"/>
      <c r="T31" s="49"/>
    </row>
    <row r="32">
      <c r="A32" s="15" t="s">
        <v>24</v>
      </c>
      <c r="B32" s="17"/>
      <c r="C32" s="17">
        <f t="shared" ref="C32:I32" si="3">COUNTIF(C3:C25,"=4")</f>
        <v>6</v>
      </c>
      <c r="D32" s="50">
        <f t="shared" si="3"/>
        <v>1</v>
      </c>
      <c r="E32" s="50">
        <f t="shared" si="3"/>
        <v>0</v>
      </c>
      <c r="F32" s="50">
        <f t="shared" si="3"/>
        <v>0</v>
      </c>
      <c r="G32" s="50">
        <f t="shared" si="3"/>
        <v>0</v>
      </c>
      <c r="H32" s="50">
        <f t="shared" si="3"/>
        <v>0</v>
      </c>
      <c r="I32" s="19">
        <f t="shared" si="3"/>
        <v>0</v>
      </c>
      <c r="J32" s="51"/>
      <c r="K32" s="52"/>
      <c r="L32" s="17">
        <f t="shared" ref="L32:R32" si="4">COUNTIF(L3:L25,"=4")</f>
        <v>1</v>
      </c>
      <c r="M32" s="50">
        <f t="shared" si="4"/>
        <v>0</v>
      </c>
      <c r="N32" s="50">
        <f t="shared" si="4"/>
        <v>0</v>
      </c>
      <c r="O32" s="50">
        <f t="shared" si="4"/>
        <v>0</v>
      </c>
      <c r="P32" s="50">
        <f t="shared" si="4"/>
        <v>6</v>
      </c>
      <c r="Q32" s="50">
        <f t="shared" si="4"/>
        <v>0</v>
      </c>
      <c r="R32" s="19">
        <f t="shared" si="4"/>
        <v>0</v>
      </c>
      <c r="S32" s="51"/>
      <c r="T32" s="53"/>
    </row>
    <row r="33">
      <c r="A33" s="15" t="s">
        <v>25</v>
      </c>
      <c r="B33" s="17"/>
      <c r="C33" s="17">
        <f t="shared" ref="C33:I33" si="5">COUNTIF(C3:C25,"=-4")</f>
        <v>0</v>
      </c>
      <c r="D33" s="50">
        <f t="shared" si="5"/>
        <v>0</v>
      </c>
      <c r="E33" s="50">
        <f t="shared" si="5"/>
        <v>0</v>
      </c>
      <c r="F33" s="50">
        <f t="shared" si="5"/>
        <v>0</v>
      </c>
      <c r="G33" s="50">
        <f t="shared" si="5"/>
        <v>0</v>
      </c>
      <c r="H33" s="50">
        <f t="shared" si="5"/>
        <v>0</v>
      </c>
      <c r="I33" s="19">
        <f t="shared" si="5"/>
        <v>0</v>
      </c>
      <c r="J33" s="51"/>
      <c r="K33" s="52"/>
      <c r="L33" s="17">
        <f t="shared" ref="L33:R33" si="6">COUNTIF(L3:L25,"=-4")</f>
        <v>0</v>
      </c>
      <c r="M33" s="50">
        <f t="shared" si="6"/>
        <v>0</v>
      </c>
      <c r="N33" s="50">
        <f t="shared" si="6"/>
        <v>0</v>
      </c>
      <c r="O33" s="50">
        <f t="shared" si="6"/>
        <v>0</v>
      </c>
      <c r="P33" s="50">
        <f t="shared" si="6"/>
        <v>0</v>
      </c>
      <c r="Q33" s="50">
        <f t="shared" si="6"/>
        <v>0</v>
      </c>
      <c r="R33" s="19">
        <f t="shared" si="6"/>
        <v>0</v>
      </c>
      <c r="S33" s="51"/>
      <c r="T33" s="53"/>
    </row>
    <row r="34">
      <c r="A34" s="54" t="s">
        <v>26</v>
      </c>
      <c r="B34" s="55"/>
      <c r="C34" s="55">
        <f t="shared" ref="C34:J34" si="7">SUM(C3:C25)</f>
        <v>24</v>
      </c>
      <c r="D34" s="56">
        <f t="shared" si="7"/>
        <v>4</v>
      </c>
      <c r="E34" s="56">
        <f t="shared" si="7"/>
        <v>0</v>
      </c>
      <c r="F34" s="56">
        <f t="shared" si="7"/>
        <v>0</v>
      </c>
      <c r="G34" s="56">
        <f t="shared" si="7"/>
        <v>0</v>
      </c>
      <c r="H34" s="56">
        <f t="shared" si="7"/>
        <v>0</v>
      </c>
      <c r="I34" s="57">
        <f t="shared" si="7"/>
        <v>0</v>
      </c>
      <c r="J34" s="56">
        <f t="shared" si="7"/>
        <v>20</v>
      </c>
      <c r="K34" s="58">
        <f>K25</f>
        <v>48</v>
      </c>
      <c r="L34" s="55">
        <f t="shared" ref="L34:S34" si="8">SUM(L3:L25)</f>
        <v>4</v>
      </c>
      <c r="M34" s="56">
        <f t="shared" si="8"/>
        <v>0</v>
      </c>
      <c r="N34" s="56">
        <f t="shared" si="8"/>
        <v>0</v>
      </c>
      <c r="O34" s="56">
        <f t="shared" si="8"/>
        <v>0</v>
      </c>
      <c r="P34" s="56">
        <f t="shared" si="8"/>
        <v>24</v>
      </c>
      <c r="Q34" s="56">
        <f t="shared" si="8"/>
        <v>0</v>
      </c>
      <c r="R34" s="57">
        <f t="shared" si="8"/>
        <v>0</v>
      </c>
      <c r="S34" s="56">
        <f t="shared" si="8"/>
        <v>30</v>
      </c>
      <c r="T34" s="59">
        <f>T25</f>
        <v>58</v>
      </c>
    </row>
  </sheetData>
  <mergeCells count="4">
    <mergeCell ref="A1:A2"/>
    <mergeCell ref="C1:K1"/>
    <mergeCell ref="L1:T1"/>
    <mergeCell ref="A26:A3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7" width="4.43"/>
    <col customWidth="1" hidden="1" min="8" max="9" width="4.43"/>
    <col customWidth="1" min="10" max="10" width="4.43"/>
    <col customWidth="1" min="11" max="11" width="7.29"/>
    <col customWidth="1" min="12" max="16" width="4.43"/>
    <col customWidth="1" hidden="1" min="17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88</v>
      </c>
      <c r="K1" s="4"/>
      <c r="L1" s="3" t="s">
        <v>89</v>
      </c>
      <c r="T1" s="4"/>
    </row>
    <row r="2" ht="75.0" customHeight="1">
      <c r="B2" s="5" t="s">
        <v>2</v>
      </c>
      <c r="C2" s="6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8</v>
      </c>
      <c r="I2" s="8" t="s">
        <v>9</v>
      </c>
      <c r="J2" s="7" t="s">
        <v>10</v>
      </c>
      <c r="K2" s="9" t="s">
        <v>11</v>
      </c>
      <c r="L2" s="10" t="s">
        <v>95</v>
      </c>
      <c r="M2" s="11" t="s">
        <v>96</v>
      </c>
      <c r="N2" s="11" t="s">
        <v>97</v>
      </c>
      <c r="O2" s="11" t="s">
        <v>98</v>
      </c>
      <c r="P2" s="11" t="s">
        <v>99</v>
      </c>
      <c r="Q2" s="12" t="s">
        <v>8</v>
      </c>
      <c r="R2" s="13" t="s">
        <v>9</v>
      </c>
      <c r="S2" s="7" t="s">
        <v>10</v>
      </c>
      <c r="T2" s="14" t="s">
        <v>11</v>
      </c>
    </row>
    <row r="3">
      <c r="A3" s="15">
        <v>1.0</v>
      </c>
      <c r="B3" s="16" t="s">
        <v>16</v>
      </c>
      <c r="C3" s="16">
        <v>4.0</v>
      </c>
      <c r="G3" s="51"/>
      <c r="I3" s="19"/>
      <c r="J3" s="18">
        <v>10.0</v>
      </c>
      <c r="K3" s="20">
        <f>SUM(C3:J3)</f>
        <v>14</v>
      </c>
      <c r="L3" s="17"/>
      <c r="P3" s="51"/>
      <c r="R3" s="19"/>
      <c r="T3" s="21">
        <f>SUM(L3:S3)</f>
        <v>0</v>
      </c>
    </row>
    <row r="4">
      <c r="A4" s="15">
        <v>2.0</v>
      </c>
      <c r="B4" s="16" t="s">
        <v>17</v>
      </c>
      <c r="C4" s="16">
        <v>0.0</v>
      </c>
      <c r="G4" s="51"/>
      <c r="I4" s="19"/>
      <c r="K4" s="20">
        <f t="shared" ref="K4:K25" si="1">K3+SUM(C4:J4)</f>
        <v>14</v>
      </c>
      <c r="L4" s="16">
        <v>0.0</v>
      </c>
      <c r="P4" s="51"/>
      <c r="R4" s="19"/>
      <c r="T4" s="21">
        <f t="shared" ref="T4:T25" si="2">T3+SUM(L4:S4)</f>
        <v>0</v>
      </c>
    </row>
    <row r="5">
      <c r="A5" s="15">
        <v>3.0</v>
      </c>
      <c r="B5" s="16" t="s">
        <v>18</v>
      </c>
      <c r="C5" s="16">
        <v>4.0</v>
      </c>
      <c r="G5" s="51"/>
      <c r="I5" s="19"/>
      <c r="J5" s="18">
        <v>0.0</v>
      </c>
      <c r="K5" s="20">
        <f t="shared" si="1"/>
        <v>18</v>
      </c>
      <c r="L5" s="17"/>
      <c r="P5" s="51"/>
      <c r="R5" s="19"/>
      <c r="T5" s="21">
        <f t="shared" si="2"/>
        <v>0</v>
      </c>
    </row>
    <row r="6">
      <c r="A6" s="15">
        <v>4.0</v>
      </c>
      <c r="B6" s="16" t="s">
        <v>19</v>
      </c>
      <c r="C6" s="17"/>
      <c r="G6" s="51"/>
      <c r="I6" s="19"/>
      <c r="K6" s="20">
        <f t="shared" si="1"/>
        <v>18</v>
      </c>
      <c r="L6" s="17"/>
      <c r="N6" s="18">
        <v>4.0</v>
      </c>
      <c r="P6" s="51"/>
      <c r="R6" s="19"/>
      <c r="S6" s="18">
        <v>10.0</v>
      </c>
      <c r="T6" s="21">
        <f t="shared" si="2"/>
        <v>14</v>
      </c>
    </row>
    <row r="7">
      <c r="A7" s="15">
        <v>5.0</v>
      </c>
      <c r="B7" s="16" t="s">
        <v>20</v>
      </c>
      <c r="C7" s="16">
        <v>-4.0</v>
      </c>
      <c r="G7" s="51"/>
      <c r="I7" s="19"/>
      <c r="K7" s="20">
        <f t="shared" si="1"/>
        <v>14</v>
      </c>
      <c r="L7" s="16">
        <v>4.0</v>
      </c>
      <c r="P7" s="51"/>
      <c r="R7" s="19"/>
      <c r="S7" s="18">
        <v>0.0</v>
      </c>
      <c r="T7" s="21">
        <f t="shared" si="2"/>
        <v>18</v>
      </c>
    </row>
    <row r="8">
      <c r="A8" s="15">
        <v>6.0</v>
      </c>
      <c r="B8" s="16" t="s">
        <v>21</v>
      </c>
      <c r="C8" s="16">
        <v>0.0</v>
      </c>
      <c r="G8" s="51"/>
      <c r="I8" s="19"/>
      <c r="K8" s="20">
        <f t="shared" si="1"/>
        <v>14</v>
      </c>
      <c r="L8" s="17"/>
      <c r="O8" s="18">
        <v>0.0</v>
      </c>
      <c r="P8" s="51"/>
      <c r="R8" s="19"/>
      <c r="T8" s="21">
        <f t="shared" si="2"/>
        <v>18</v>
      </c>
    </row>
    <row r="9">
      <c r="A9" s="15">
        <v>7.0</v>
      </c>
      <c r="B9" s="16" t="s">
        <v>19</v>
      </c>
      <c r="C9" s="17"/>
      <c r="D9" s="18">
        <v>4.0</v>
      </c>
      <c r="G9" s="51"/>
      <c r="I9" s="19"/>
      <c r="J9" s="18">
        <v>0.0</v>
      </c>
      <c r="K9" s="20">
        <f t="shared" si="1"/>
        <v>18</v>
      </c>
      <c r="L9" s="17"/>
      <c r="P9" s="51"/>
      <c r="R9" s="19"/>
      <c r="T9" s="21">
        <f t="shared" si="2"/>
        <v>18</v>
      </c>
    </row>
    <row r="10">
      <c r="A10" s="15">
        <v>8.0</v>
      </c>
      <c r="B10" s="16" t="s">
        <v>20</v>
      </c>
      <c r="C10" s="16">
        <v>-4.0</v>
      </c>
      <c r="G10" s="51"/>
      <c r="I10" s="19"/>
      <c r="K10" s="20">
        <f t="shared" si="1"/>
        <v>14</v>
      </c>
      <c r="L10" s="16">
        <v>0.0</v>
      </c>
      <c r="P10" s="51"/>
      <c r="R10" s="19"/>
      <c r="T10" s="21">
        <f t="shared" si="2"/>
        <v>18</v>
      </c>
    </row>
    <row r="11">
      <c r="A11" s="15">
        <v>9.0</v>
      </c>
      <c r="B11" s="16" t="s">
        <v>17</v>
      </c>
      <c r="C11" s="16">
        <v>0.0</v>
      </c>
      <c r="G11" s="51"/>
      <c r="I11" s="19"/>
      <c r="K11" s="20">
        <f t="shared" si="1"/>
        <v>14</v>
      </c>
      <c r="L11" s="16">
        <v>0.0</v>
      </c>
      <c r="P11" s="51"/>
      <c r="R11" s="19"/>
      <c r="T11" s="21">
        <f t="shared" si="2"/>
        <v>18</v>
      </c>
    </row>
    <row r="12">
      <c r="A12" s="15">
        <v>10.0</v>
      </c>
      <c r="B12" s="16" t="s">
        <v>16</v>
      </c>
      <c r="C12" s="17"/>
      <c r="G12" s="51"/>
      <c r="I12" s="19"/>
      <c r="K12" s="20">
        <f t="shared" si="1"/>
        <v>14</v>
      </c>
      <c r="L12" s="17"/>
      <c r="M12" s="18">
        <v>4.0</v>
      </c>
      <c r="P12" s="51"/>
      <c r="R12" s="19"/>
      <c r="S12" s="18">
        <v>10.0</v>
      </c>
      <c r="T12" s="21">
        <f t="shared" si="2"/>
        <v>32</v>
      </c>
    </row>
    <row r="13">
      <c r="A13" s="15">
        <v>11.0</v>
      </c>
      <c r="B13" s="16" t="s">
        <v>18</v>
      </c>
      <c r="C13" s="17"/>
      <c r="F13" s="18">
        <v>4.0</v>
      </c>
      <c r="G13" s="51"/>
      <c r="I13" s="19"/>
      <c r="J13" s="18">
        <v>10.0</v>
      </c>
      <c r="K13" s="20">
        <f t="shared" si="1"/>
        <v>28</v>
      </c>
      <c r="L13" s="16">
        <v>0.0</v>
      </c>
      <c r="P13" s="51"/>
      <c r="R13" s="19"/>
      <c r="T13" s="21">
        <f t="shared" si="2"/>
        <v>32</v>
      </c>
    </row>
    <row r="14">
      <c r="A14" s="15">
        <v>12.0</v>
      </c>
      <c r="B14" s="16" t="s">
        <v>21</v>
      </c>
      <c r="C14" s="16">
        <v>4.0</v>
      </c>
      <c r="G14" s="51"/>
      <c r="I14" s="19"/>
      <c r="J14" s="18">
        <v>10.0</v>
      </c>
      <c r="K14" s="20">
        <f t="shared" si="1"/>
        <v>42</v>
      </c>
      <c r="L14" s="17"/>
      <c r="P14" s="51"/>
      <c r="R14" s="19"/>
      <c r="T14" s="21">
        <f t="shared" si="2"/>
        <v>32</v>
      </c>
    </row>
    <row r="15">
      <c r="A15" s="22">
        <v>13.0</v>
      </c>
      <c r="B15" s="23" t="s">
        <v>19</v>
      </c>
      <c r="C15" s="23">
        <v>0.0</v>
      </c>
      <c r="D15" s="24"/>
      <c r="E15" s="24"/>
      <c r="F15" s="24"/>
      <c r="G15" s="24"/>
      <c r="H15" s="24"/>
      <c r="I15" s="25"/>
      <c r="J15" s="24"/>
      <c r="K15" s="27">
        <f t="shared" si="1"/>
        <v>42</v>
      </c>
      <c r="L15" s="28"/>
      <c r="M15" s="24"/>
      <c r="N15" s="26">
        <v>4.0</v>
      </c>
      <c r="O15" s="24"/>
      <c r="P15" s="24"/>
      <c r="Q15" s="24"/>
      <c r="R15" s="25"/>
      <c r="S15" s="26">
        <v>10.0</v>
      </c>
      <c r="T15" s="29">
        <f t="shared" si="2"/>
        <v>46</v>
      </c>
    </row>
    <row r="16">
      <c r="A16" s="15">
        <v>14.0</v>
      </c>
      <c r="B16" s="16" t="s">
        <v>20</v>
      </c>
      <c r="C16" s="17"/>
      <c r="F16" s="18">
        <v>0.0</v>
      </c>
      <c r="I16" s="19"/>
      <c r="K16" s="20">
        <f t="shared" si="1"/>
        <v>42</v>
      </c>
      <c r="L16" s="16">
        <v>0.0</v>
      </c>
      <c r="R16" s="19"/>
      <c r="T16" s="21">
        <f t="shared" si="2"/>
        <v>46</v>
      </c>
    </row>
    <row r="17">
      <c r="A17" s="15">
        <v>15.0</v>
      </c>
      <c r="B17" s="16" t="s">
        <v>18</v>
      </c>
      <c r="C17" s="16">
        <v>4.0</v>
      </c>
      <c r="I17" s="19"/>
      <c r="J17" s="18">
        <v>10.0</v>
      </c>
      <c r="K17" s="20">
        <f t="shared" si="1"/>
        <v>56</v>
      </c>
      <c r="L17" s="17"/>
      <c r="R17" s="19"/>
      <c r="T17" s="21">
        <f t="shared" si="2"/>
        <v>46</v>
      </c>
    </row>
    <row r="18">
      <c r="A18" s="15">
        <v>16.0</v>
      </c>
      <c r="B18" s="16" t="s">
        <v>17</v>
      </c>
      <c r="C18" s="16">
        <v>0.0</v>
      </c>
      <c r="I18" s="19"/>
      <c r="K18" s="20">
        <f t="shared" si="1"/>
        <v>56</v>
      </c>
      <c r="L18" s="16">
        <v>0.0</v>
      </c>
      <c r="R18" s="19"/>
      <c r="T18" s="21">
        <f t="shared" si="2"/>
        <v>46</v>
      </c>
    </row>
    <row r="19">
      <c r="A19" s="15">
        <v>17.0</v>
      </c>
      <c r="B19" s="16" t="s">
        <v>16</v>
      </c>
      <c r="C19" s="16">
        <v>4.0</v>
      </c>
      <c r="I19" s="19"/>
      <c r="J19" s="18">
        <v>0.0</v>
      </c>
      <c r="K19" s="20">
        <f t="shared" si="1"/>
        <v>60</v>
      </c>
      <c r="L19" s="17"/>
      <c r="R19" s="19"/>
      <c r="T19" s="21">
        <f t="shared" si="2"/>
        <v>46</v>
      </c>
    </row>
    <row r="20">
      <c r="A20" s="15">
        <v>18.0</v>
      </c>
      <c r="B20" s="16" t="s">
        <v>18</v>
      </c>
      <c r="C20" s="16">
        <v>4.0</v>
      </c>
      <c r="I20" s="19"/>
      <c r="J20" s="18">
        <v>0.0</v>
      </c>
      <c r="K20" s="20">
        <f t="shared" si="1"/>
        <v>64</v>
      </c>
      <c r="L20" s="17"/>
      <c r="R20" s="19"/>
      <c r="T20" s="21">
        <f t="shared" si="2"/>
        <v>46</v>
      </c>
    </row>
    <row r="21">
      <c r="A21" s="15">
        <v>19.0</v>
      </c>
      <c r="B21" s="16" t="s">
        <v>20</v>
      </c>
      <c r="C21" s="17"/>
      <c r="E21" s="18">
        <v>-4.0</v>
      </c>
      <c r="I21" s="19"/>
      <c r="K21" s="20">
        <f t="shared" si="1"/>
        <v>60</v>
      </c>
      <c r="L21" s="16">
        <v>0.0</v>
      </c>
      <c r="R21" s="19"/>
      <c r="T21" s="21">
        <f t="shared" si="2"/>
        <v>46</v>
      </c>
    </row>
    <row r="22">
      <c r="A22" s="15">
        <v>20.0</v>
      </c>
      <c r="B22" s="16" t="s">
        <v>17</v>
      </c>
      <c r="C22" s="17"/>
      <c r="F22" s="18">
        <v>0.0</v>
      </c>
      <c r="I22" s="19"/>
      <c r="K22" s="20">
        <f t="shared" si="1"/>
        <v>60</v>
      </c>
      <c r="L22" s="16">
        <v>4.0</v>
      </c>
      <c r="R22" s="19"/>
      <c r="S22" s="18">
        <v>10.0</v>
      </c>
      <c r="T22" s="21">
        <f t="shared" si="2"/>
        <v>60</v>
      </c>
    </row>
    <row r="23">
      <c r="A23" s="15">
        <v>21.0</v>
      </c>
      <c r="B23" s="16" t="s">
        <v>19</v>
      </c>
      <c r="C23" s="17"/>
      <c r="E23" s="18">
        <v>4.0</v>
      </c>
      <c r="I23" s="19"/>
      <c r="J23" s="18">
        <v>10.0</v>
      </c>
      <c r="K23" s="20">
        <f t="shared" si="1"/>
        <v>74</v>
      </c>
      <c r="L23" s="17"/>
      <c r="R23" s="19"/>
      <c r="T23" s="21">
        <f t="shared" si="2"/>
        <v>60</v>
      </c>
    </row>
    <row r="24">
      <c r="A24" s="15">
        <v>22.0</v>
      </c>
      <c r="B24" s="16" t="s">
        <v>21</v>
      </c>
      <c r="C24" s="17"/>
      <c r="D24" s="18">
        <v>0.0</v>
      </c>
      <c r="I24" s="19"/>
      <c r="K24" s="20">
        <f t="shared" si="1"/>
        <v>74</v>
      </c>
      <c r="L24" s="16">
        <v>0.0</v>
      </c>
      <c r="R24" s="19"/>
      <c r="T24" s="21">
        <f t="shared" si="2"/>
        <v>60</v>
      </c>
    </row>
    <row r="25">
      <c r="A25" s="15">
        <v>23.0</v>
      </c>
      <c r="B25" s="30" t="s">
        <v>16</v>
      </c>
      <c r="C25" s="30">
        <v>4.0</v>
      </c>
      <c r="D25" s="32"/>
      <c r="E25" s="32"/>
      <c r="F25" s="32"/>
      <c r="G25" s="32"/>
      <c r="H25" s="32"/>
      <c r="I25" s="34"/>
      <c r="J25" s="33">
        <v>0.0</v>
      </c>
      <c r="K25" s="35">
        <f t="shared" si="1"/>
        <v>78</v>
      </c>
      <c r="L25" s="32"/>
      <c r="M25" s="32"/>
      <c r="N25" s="32"/>
      <c r="O25" s="32"/>
      <c r="P25" s="32"/>
      <c r="Q25" s="32"/>
      <c r="R25" s="34"/>
      <c r="S25" s="32"/>
      <c r="T25" s="21">
        <f t="shared" si="2"/>
        <v>60</v>
      </c>
    </row>
    <row r="26">
      <c r="A26" s="36" t="s">
        <v>22</v>
      </c>
      <c r="B26" s="37"/>
      <c r="C26" s="38"/>
      <c r="D26" s="37"/>
      <c r="E26" s="37"/>
      <c r="F26" s="37"/>
      <c r="G26" s="37"/>
      <c r="H26" s="37"/>
      <c r="I26" s="39"/>
      <c r="J26" s="40"/>
      <c r="K26" s="41"/>
      <c r="L26" s="37"/>
      <c r="M26" s="37"/>
      <c r="N26" s="37"/>
      <c r="O26" s="37"/>
      <c r="P26" s="37"/>
      <c r="Q26" s="37"/>
      <c r="R26" s="39"/>
      <c r="S26" s="40"/>
      <c r="T26" s="41"/>
    </row>
    <row r="27">
      <c r="B27" s="32"/>
      <c r="C27" s="31"/>
      <c r="D27" s="32"/>
      <c r="E27" s="32"/>
      <c r="F27" s="32"/>
      <c r="G27" s="32"/>
      <c r="H27" s="32"/>
      <c r="I27" s="34"/>
      <c r="J27" s="42"/>
      <c r="K27" s="35"/>
      <c r="L27" s="32"/>
      <c r="M27" s="32"/>
      <c r="N27" s="32"/>
      <c r="O27" s="32"/>
      <c r="P27" s="32"/>
      <c r="Q27" s="32"/>
      <c r="R27" s="34"/>
      <c r="S27" s="42"/>
      <c r="T27" s="35"/>
    </row>
    <row r="28">
      <c r="B28" s="32"/>
      <c r="C28" s="31"/>
      <c r="D28" s="32"/>
      <c r="E28" s="32"/>
      <c r="F28" s="32"/>
      <c r="G28" s="32"/>
      <c r="H28" s="32"/>
      <c r="I28" s="34"/>
      <c r="J28" s="42"/>
      <c r="K28" s="35"/>
      <c r="L28" s="32"/>
      <c r="M28" s="32"/>
      <c r="N28" s="32"/>
      <c r="O28" s="32"/>
      <c r="P28" s="32"/>
      <c r="Q28" s="32"/>
      <c r="R28" s="34"/>
      <c r="S28" s="42"/>
      <c r="T28" s="35"/>
    </row>
    <row r="29">
      <c r="B29" s="32"/>
      <c r="C29" s="31"/>
      <c r="D29" s="32"/>
      <c r="E29" s="32"/>
      <c r="F29" s="32"/>
      <c r="G29" s="32"/>
      <c r="H29" s="32"/>
      <c r="I29" s="34"/>
      <c r="J29" s="42"/>
      <c r="K29" s="35"/>
      <c r="L29" s="32"/>
      <c r="M29" s="32"/>
      <c r="N29" s="32"/>
      <c r="O29" s="32"/>
      <c r="P29" s="32"/>
      <c r="Q29" s="32"/>
      <c r="R29" s="34"/>
      <c r="S29" s="42"/>
      <c r="T29" s="35"/>
    </row>
    <row r="30">
      <c r="B30" s="32"/>
      <c r="C30" s="31"/>
      <c r="D30" s="32"/>
      <c r="E30" s="32"/>
      <c r="F30" s="32"/>
      <c r="G30" s="32"/>
      <c r="H30" s="32"/>
      <c r="I30" s="34"/>
      <c r="J30" s="42"/>
      <c r="K30" s="35"/>
      <c r="L30" s="32"/>
      <c r="M30" s="32"/>
      <c r="N30" s="32"/>
      <c r="O30" s="32"/>
      <c r="P30" s="32"/>
      <c r="Q30" s="32"/>
      <c r="R30" s="34"/>
      <c r="S30" s="42"/>
      <c r="T30" s="35"/>
    </row>
    <row r="31">
      <c r="A31" s="43" t="s">
        <v>23</v>
      </c>
      <c r="B31" s="64"/>
      <c r="C31" s="64">
        <v>23.0</v>
      </c>
      <c r="D31" s="65">
        <v>23.0</v>
      </c>
      <c r="E31" s="65">
        <v>23.0</v>
      </c>
      <c r="F31" s="65">
        <v>23.0</v>
      </c>
      <c r="G31" s="65">
        <v>0.0</v>
      </c>
      <c r="H31" s="45"/>
      <c r="I31" s="46"/>
      <c r="J31" s="47"/>
      <c r="K31" s="48"/>
      <c r="L31" s="64">
        <v>23.0</v>
      </c>
      <c r="M31" s="65">
        <v>23.0</v>
      </c>
      <c r="N31" s="65">
        <v>23.0</v>
      </c>
      <c r="O31" s="65">
        <v>23.0</v>
      </c>
      <c r="P31" s="65">
        <v>0.0</v>
      </c>
      <c r="Q31" s="45"/>
      <c r="R31" s="46"/>
      <c r="S31" s="47"/>
      <c r="T31" s="49"/>
    </row>
    <row r="32">
      <c r="A32" s="15" t="s">
        <v>24</v>
      </c>
      <c r="B32" s="17"/>
      <c r="C32" s="17">
        <f t="shared" ref="C32:I32" si="3">COUNTIF(C3:C25,"=4")</f>
        <v>7</v>
      </c>
      <c r="D32" s="50">
        <f t="shared" si="3"/>
        <v>1</v>
      </c>
      <c r="E32" s="50">
        <f t="shared" si="3"/>
        <v>1</v>
      </c>
      <c r="F32" s="50">
        <f t="shared" si="3"/>
        <v>1</v>
      </c>
      <c r="G32" s="50">
        <f t="shared" si="3"/>
        <v>0</v>
      </c>
      <c r="H32" s="50">
        <f t="shared" si="3"/>
        <v>0</v>
      </c>
      <c r="I32" s="19">
        <f t="shared" si="3"/>
        <v>0</v>
      </c>
      <c r="J32" s="51"/>
      <c r="K32" s="52"/>
      <c r="L32" s="17">
        <f t="shared" ref="L32:R32" si="4">COUNTIF(L3:L25,"=4")</f>
        <v>2</v>
      </c>
      <c r="M32" s="50">
        <f t="shared" si="4"/>
        <v>1</v>
      </c>
      <c r="N32" s="50">
        <f t="shared" si="4"/>
        <v>2</v>
      </c>
      <c r="O32" s="50">
        <f t="shared" si="4"/>
        <v>0</v>
      </c>
      <c r="P32" s="50">
        <f t="shared" si="4"/>
        <v>0</v>
      </c>
      <c r="Q32" s="50">
        <f t="shared" si="4"/>
        <v>0</v>
      </c>
      <c r="R32" s="19">
        <f t="shared" si="4"/>
        <v>0</v>
      </c>
      <c r="S32" s="51"/>
      <c r="T32" s="53"/>
    </row>
    <row r="33">
      <c r="A33" s="15" t="s">
        <v>25</v>
      </c>
      <c r="B33" s="17"/>
      <c r="C33" s="17">
        <f t="shared" ref="C33:I33" si="5">COUNTIF(C3:C25,"=-4")</f>
        <v>2</v>
      </c>
      <c r="D33" s="50">
        <f t="shared" si="5"/>
        <v>0</v>
      </c>
      <c r="E33" s="50">
        <f t="shared" si="5"/>
        <v>1</v>
      </c>
      <c r="F33" s="50">
        <f t="shared" si="5"/>
        <v>0</v>
      </c>
      <c r="G33" s="50">
        <f t="shared" si="5"/>
        <v>0</v>
      </c>
      <c r="H33" s="50">
        <f t="shared" si="5"/>
        <v>0</v>
      </c>
      <c r="I33" s="19">
        <f t="shared" si="5"/>
        <v>0</v>
      </c>
      <c r="J33" s="51"/>
      <c r="K33" s="52"/>
      <c r="L33" s="17">
        <f t="shared" ref="L33:R33" si="6">COUNTIF(L3:L25,"=-4")</f>
        <v>0</v>
      </c>
      <c r="M33" s="50">
        <f t="shared" si="6"/>
        <v>0</v>
      </c>
      <c r="N33" s="50">
        <f t="shared" si="6"/>
        <v>0</v>
      </c>
      <c r="O33" s="50">
        <f t="shared" si="6"/>
        <v>0</v>
      </c>
      <c r="P33" s="50">
        <f t="shared" si="6"/>
        <v>0</v>
      </c>
      <c r="Q33" s="50">
        <f t="shared" si="6"/>
        <v>0</v>
      </c>
      <c r="R33" s="19">
        <f t="shared" si="6"/>
        <v>0</v>
      </c>
      <c r="S33" s="51"/>
      <c r="T33" s="53"/>
    </row>
    <row r="34">
      <c r="A34" s="54" t="s">
        <v>26</v>
      </c>
      <c r="B34" s="55"/>
      <c r="C34" s="55">
        <f t="shared" ref="C34:J34" si="7">SUM(C3:C25)</f>
        <v>20</v>
      </c>
      <c r="D34" s="56">
        <f t="shared" si="7"/>
        <v>4</v>
      </c>
      <c r="E34" s="56">
        <f t="shared" si="7"/>
        <v>0</v>
      </c>
      <c r="F34" s="56">
        <f t="shared" si="7"/>
        <v>4</v>
      </c>
      <c r="G34" s="56">
        <f t="shared" si="7"/>
        <v>0</v>
      </c>
      <c r="H34" s="56">
        <f t="shared" si="7"/>
        <v>0</v>
      </c>
      <c r="I34" s="57">
        <f t="shared" si="7"/>
        <v>0</v>
      </c>
      <c r="J34" s="56">
        <f t="shared" si="7"/>
        <v>50</v>
      </c>
      <c r="K34" s="58">
        <f>K25</f>
        <v>78</v>
      </c>
      <c r="L34" s="55">
        <f t="shared" ref="L34:S34" si="8">SUM(L3:L25)</f>
        <v>8</v>
      </c>
      <c r="M34" s="56">
        <f t="shared" si="8"/>
        <v>4</v>
      </c>
      <c r="N34" s="56">
        <f t="shared" si="8"/>
        <v>8</v>
      </c>
      <c r="O34" s="56">
        <f t="shared" si="8"/>
        <v>0</v>
      </c>
      <c r="P34" s="56">
        <f t="shared" si="8"/>
        <v>0</v>
      </c>
      <c r="Q34" s="56">
        <f t="shared" si="8"/>
        <v>0</v>
      </c>
      <c r="R34" s="57">
        <f t="shared" si="8"/>
        <v>0</v>
      </c>
      <c r="S34" s="56">
        <f t="shared" si="8"/>
        <v>40</v>
      </c>
      <c r="T34" s="59">
        <f>T25</f>
        <v>60</v>
      </c>
    </row>
  </sheetData>
  <mergeCells count="4">
    <mergeCell ref="A1:A2"/>
    <mergeCell ref="C1:K1"/>
    <mergeCell ref="L1:T1"/>
    <mergeCell ref="A26:A3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4" width="4.43"/>
    <col customWidth="1" hidden="1" min="15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100</v>
      </c>
      <c r="K1" s="4"/>
      <c r="L1" s="3" t="s">
        <v>101</v>
      </c>
      <c r="T1" s="4"/>
    </row>
    <row r="2" ht="75.0" customHeight="1">
      <c r="B2" s="5" t="s">
        <v>2</v>
      </c>
      <c r="C2" s="6" t="s">
        <v>102</v>
      </c>
      <c r="D2" s="7" t="s">
        <v>103</v>
      </c>
      <c r="E2" s="7" t="s">
        <v>104</v>
      </c>
      <c r="F2" s="7" t="s">
        <v>105</v>
      </c>
      <c r="G2" s="7" t="s">
        <v>7</v>
      </c>
      <c r="H2" s="7" t="s">
        <v>8</v>
      </c>
      <c r="I2" s="8" t="s">
        <v>9</v>
      </c>
      <c r="J2" s="7" t="s">
        <v>10</v>
      </c>
      <c r="K2" s="9" t="s">
        <v>11</v>
      </c>
      <c r="L2" s="10" t="s">
        <v>106</v>
      </c>
      <c r="M2" s="11" t="s">
        <v>107</v>
      </c>
      <c r="N2" s="11" t="s">
        <v>108</v>
      </c>
      <c r="O2" s="12" t="s">
        <v>109</v>
      </c>
      <c r="P2" s="12" t="s">
        <v>7</v>
      </c>
      <c r="Q2" s="12" t="s">
        <v>8</v>
      </c>
      <c r="R2" s="13" t="s">
        <v>9</v>
      </c>
      <c r="S2" s="7" t="s">
        <v>10</v>
      </c>
      <c r="T2" s="14" t="s">
        <v>11</v>
      </c>
    </row>
    <row r="3">
      <c r="A3" s="15">
        <v>1.0</v>
      </c>
      <c r="B3" s="16" t="s">
        <v>16</v>
      </c>
      <c r="C3" s="17"/>
      <c r="F3" s="51"/>
      <c r="I3" s="19"/>
      <c r="K3" s="20">
        <f>SUM(C3:J3)</f>
        <v>0</v>
      </c>
      <c r="L3" s="16">
        <v>4.0</v>
      </c>
      <c r="R3" s="19"/>
      <c r="S3" s="18">
        <v>0.0</v>
      </c>
      <c r="T3" s="21">
        <f>SUM(L3:S3)</f>
        <v>4</v>
      </c>
    </row>
    <row r="4">
      <c r="A4" s="15">
        <v>2.0</v>
      </c>
      <c r="B4" s="16" t="s">
        <v>17</v>
      </c>
      <c r="C4" s="16">
        <v>0.0</v>
      </c>
      <c r="I4" s="19"/>
      <c r="K4" s="20">
        <f t="shared" ref="K4:K25" si="1">K3+SUM(C4:J4)</f>
        <v>0</v>
      </c>
      <c r="L4" s="16">
        <v>0.0</v>
      </c>
      <c r="R4" s="19"/>
      <c r="T4" s="21">
        <f t="shared" ref="T4:T25" si="2">T3+SUM(L4:S4)</f>
        <v>4</v>
      </c>
    </row>
    <row r="5">
      <c r="A5" s="15">
        <v>3.0</v>
      </c>
      <c r="B5" s="16" t="s">
        <v>18</v>
      </c>
      <c r="C5" s="17"/>
      <c r="E5" s="18">
        <v>0.0</v>
      </c>
      <c r="I5" s="19"/>
      <c r="K5" s="20">
        <f t="shared" si="1"/>
        <v>0</v>
      </c>
      <c r="L5" s="17"/>
      <c r="M5" s="18">
        <v>0.0</v>
      </c>
      <c r="R5" s="19"/>
      <c r="T5" s="21">
        <f t="shared" si="2"/>
        <v>4</v>
      </c>
    </row>
    <row r="6">
      <c r="A6" s="15">
        <v>4.0</v>
      </c>
      <c r="B6" s="16" t="s">
        <v>19</v>
      </c>
      <c r="C6" s="17"/>
      <c r="I6" s="19"/>
      <c r="K6" s="20">
        <f t="shared" si="1"/>
        <v>0</v>
      </c>
      <c r="L6" s="17"/>
      <c r="M6" s="18">
        <v>4.0</v>
      </c>
      <c r="R6" s="19"/>
      <c r="S6" s="18">
        <v>10.0</v>
      </c>
      <c r="T6" s="21">
        <f t="shared" si="2"/>
        <v>18</v>
      </c>
    </row>
    <row r="7">
      <c r="A7" s="15">
        <v>5.0</v>
      </c>
      <c r="B7" s="16" t="s">
        <v>20</v>
      </c>
      <c r="C7" s="16">
        <v>0.0</v>
      </c>
      <c r="I7" s="19"/>
      <c r="K7" s="20">
        <f t="shared" si="1"/>
        <v>0</v>
      </c>
      <c r="L7" s="17"/>
      <c r="M7" s="18">
        <v>4.0</v>
      </c>
      <c r="R7" s="19"/>
      <c r="S7" s="18">
        <v>0.0</v>
      </c>
      <c r="T7" s="21">
        <f t="shared" si="2"/>
        <v>22</v>
      </c>
    </row>
    <row r="8">
      <c r="A8" s="15">
        <v>6.0</v>
      </c>
      <c r="B8" s="16" t="s">
        <v>21</v>
      </c>
      <c r="C8" s="16">
        <v>0.0</v>
      </c>
      <c r="I8" s="19"/>
      <c r="K8" s="20">
        <f t="shared" si="1"/>
        <v>0</v>
      </c>
      <c r="L8" s="17"/>
      <c r="M8" s="18">
        <v>0.0</v>
      </c>
      <c r="R8" s="19"/>
      <c r="T8" s="21">
        <f t="shared" si="2"/>
        <v>22</v>
      </c>
    </row>
    <row r="9">
      <c r="A9" s="15">
        <v>7.0</v>
      </c>
      <c r="B9" s="16" t="s">
        <v>19</v>
      </c>
      <c r="C9" s="17"/>
      <c r="I9" s="19"/>
      <c r="K9" s="20">
        <f t="shared" si="1"/>
        <v>0</v>
      </c>
      <c r="L9" s="16">
        <v>4.0</v>
      </c>
      <c r="R9" s="19"/>
      <c r="S9" s="18">
        <v>10.0</v>
      </c>
      <c r="T9" s="21">
        <f t="shared" si="2"/>
        <v>36</v>
      </c>
    </row>
    <row r="10">
      <c r="A10" s="15">
        <v>8.0</v>
      </c>
      <c r="B10" s="16" t="s">
        <v>20</v>
      </c>
      <c r="C10" s="17"/>
      <c r="E10" s="18">
        <v>0.0</v>
      </c>
      <c r="I10" s="19"/>
      <c r="K10" s="20">
        <f t="shared" si="1"/>
        <v>0</v>
      </c>
      <c r="L10" s="16">
        <v>0.0</v>
      </c>
      <c r="R10" s="19"/>
      <c r="T10" s="21">
        <f t="shared" si="2"/>
        <v>36</v>
      </c>
    </row>
    <row r="11">
      <c r="A11" s="15">
        <v>9.0</v>
      </c>
      <c r="B11" s="16" t="s">
        <v>17</v>
      </c>
      <c r="C11" s="16">
        <v>0.0</v>
      </c>
      <c r="I11" s="19"/>
      <c r="K11" s="20">
        <f t="shared" si="1"/>
        <v>0</v>
      </c>
      <c r="L11" s="16">
        <v>0.0</v>
      </c>
      <c r="R11" s="19"/>
      <c r="T11" s="21">
        <f t="shared" si="2"/>
        <v>36</v>
      </c>
    </row>
    <row r="12">
      <c r="A12" s="15">
        <v>10.0</v>
      </c>
      <c r="B12" s="16" t="s">
        <v>16</v>
      </c>
      <c r="C12" s="16">
        <v>0.0</v>
      </c>
      <c r="I12" s="19"/>
      <c r="K12" s="20">
        <f t="shared" si="1"/>
        <v>0</v>
      </c>
      <c r="L12" s="17"/>
      <c r="M12" s="18">
        <v>0.0</v>
      </c>
      <c r="R12" s="19"/>
      <c r="T12" s="21">
        <f t="shared" si="2"/>
        <v>36</v>
      </c>
    </row>
    <row r="13">
      <c r="A13" s="15">
        <v>11.0</v>
      </c>
      <c r="B13" s="16" t="s">
        <v>18</v>
      </c>
      <c r="C13" s="16">
        <v>4.0</v>
      </c>
      <c r="I13" s="19"/>
      <c r="J13" s="18">
        <v>10.0</v>
      </c>
      <c r="K13" s="20">
        <f t="shared" si="1"/>
        <v>14</v>
      </c>
      <c r="L13" s="17"/>
      <c r="M13" s="18">
        <v>0.0</v>
      </c>
      <c r="R13" s="19"/>
      <c r="T13" s="21">
        <f t="shared" si="2"/>
        <v>36</v>
      </c>
    </row>
    <row r="14">
      <c r="A14" s="15">
        <v>12.0</v>
      </c>
      <c r="B14" s="16" t="s">
        <v>21</v>
      </c>
      <c r="C14" s="16">
        <v>4.0</v>
      </c>
      <c r="I14" s="19"/>
      <c r="J14" s="18">
        <v>0.0</v>
      </c>
      <c r="K14" s="20">
        <f t="shared" si="1"/>
        <v>18</v>
      </c>
      <c r="L14" s="17"/>
      <c r="R14" s="19"/>
      <c r="T14" s="21">
        <f t="shared" si="2"/>
        <v>36</v>
      </c>
    </row>
    <row r="15">
      <c r="A15" s="22">
        <v>13.0</v>
      </c>
      <c r="B15" s="23" t="s">
        <v>19</v>
      </c>
      <c r="C15" s="28"/>
      <c r="D15" s="24"/>
      <c r="E15" s="24"/>
      <c r="F15" s="24"/>
      <c r="G15" s="24"/>
      <c r="H15" s="24"/>
      <c r="I15" s="25"/>
      <c r="J15" s="24"/>
      <c r="K15" s="27">
        <f t="shared" si="1"/>
        <v>18</v>
      </c>
      <c r="L15" s="28"/>
      <c r="M15" s="26">
        <v>4.0</v>
      </c>
      <c r="N15" s="24"/>
      <c r="O15" s="24"/>
      <c r="P15" s="24"/>
      <c r="Q15" s="24"/>
      <c r="R15" s="25"/>
      <c r="S15" s="26">
        <v>0.0</v>
      </c>
      <c r="T15" s="29">
        <f t="shared" si="2"/>
        <v>40</v>
      </c>
    </row>
    <row r="16">
      <c r="A16" s="15">
        <v>14.0</v>
      </c>
      <c r="B16" s="16" t="s">
        <v>20</v>
      </c>
      <c r="C16" s="17"/>
      <c r="I16" s="19"/>
      <c r="K16" s="20">
        <f t="shared" si="1"/>
        <v>18</v>
      </c>
      <c r="L16" s="17"/>
      <c r="M16" s="18">
        <v>4.0</v>
      </c>
      <c r="R16" s="19"/>
      <c r="S16" s="18">
        <v>10.0</v>
      </c>
      <c r="T16" s="21">
        <f t="shared" si="2"/>
        <v>54</v>
      </c>
    </row>
    <row r="17">
      <c r="A17" s="15">
        <v>15.0</v>
      </c>
      <c r="B17" s="16" t="s">
        <v>18</v>
      </c>
      <c r="C17" s="16">
        <v>4.0</v>
      </c>
      <c r="I17" s="19"/>
      <c r="J17" s="18">
        <v>0.0</v>
      </c>
      <c r="K17" s="20">
        <f t="shared" si="1"/>
        <v>22</v>
      </c>
      <c r="L17" s="17"/>
      <c r="M17" s="18">
        <v>0.0</v>
      </c>
      <c r="R17" s="19"/>
      <c r="T17" s="21">
        <f t="shared" si="2"/>
        <v>54</v>
      </c>
    </row>
    <row r="18">
      <c r="A18" s="15">
        <v>16.0</v>
      </c>
      <c r="B18" s="16" t="s">
        <v>17</v>
      </c>
      <c r="C18" s="16">
        <v>0.0</v>
      </c>
      <c r="I18" s="19"/>
      <c r="K18" s="20">
        <f t="shared" si="1"/>
        <v>22</v>
      </c>
      <c r="L18" s="17"/>
      <c r="M18" s="18">
        <v>0.0</v>
      </c>
      <c r="R18" s="19"/>
      <c r="T18" s="21">
        <f t="shared" si="2"/>
        <v>54</v>
      </c>
    </row>
    <row r="19">
      <c r="A19" s="15">
        <v>17.0</v>
      </c>
      <c r="B19" s="16" t="s">
        <v>16</v>
      </c>
      <c r="C19" s="16">
        <v>0.0</v>
      </c>
      <c r="I19" s="19"/>
      <c r="K19" s="20">
        <f t="shared" si="1"/>
        <v>22</v>
      </c>
      <c r="L19" s="17"/>
      <c r="M19" s="18">
        <v>0.0</v>
      </c>
      <c r="R19" s="19"/>
      <c r="T19" s="21">
        <f t="shared" si="2"/>
        <v>54</v>
      </c>
    </row>
    <row r="20">
      <c r="A20" s="15">
        <v>18.0</v>
      </c>
      <c r="B20" s="16" t="s">
        <v>18</v>
      </c>
      <c r="C20" s="17"/>
      <c r="I20" s="19"/>
      <c r="K20" s="20">
        <f t="shared" si="1"/>
        <v>22</v>
      </c>
      <c r="L20" s="17"/>
      <c r="M20" s="18">
        <v>4.0</v>
      </c>
      <c r="R20" s="19"/>
      <c r="S20" s="18">
        <v>0.0</v>
      </c>
      <c r="T20" s="21">
        <f t="shared" si="2"/>
        <v>58</v>
      </c>
    </row>
    <row r="21">
      <c r="A21" s="15">
        <v>19.0</v>
      </c>
      <c r="B21" s="16" t="s">
        <v>20</v>
      </c>
      <c r="C21" s="17"/>
      <c r="E21" s="18">
        <v>0.0</v>
      </c>
      <c r="I21" s="19"/>
      <c r="K21" s="20">
        <f t="shared" si="1"/>
        <v>22</v>
      </c>
      <c r="L21" s="17"/>
      <c r="M21" s="18">
        <v>4.0</v>
      </c>
      <c r="R21" s="19"/>
      <c r="S21" s="18">
        <v>0.0</v>
      </c>
      <c r="T21" s="21">
        <f t="shared" si="2"/>
        <v>62</v>
      </c>
    </row>
    <row r="22">
      <c r="A22" s="15">
        <v>20.0</v>
      </c>
      <c r="B22" s="16" t="s">
        <v>17</v>
      </c>
      <c r="C22" s="16">
        <v>4.0</v>
      </c>
      <c r="I22" s="19"/>
      <c r="J22" s="18">
        <v>0.0</v>
      </c>
      <c r="K22" s="20">
        <f t="shared" si="1"/>
        <v>26</v>
      </c>
      <c r="L22" s="17"/>
      <c r="M22" s="18">
        <v>0.0</v>
      </c>
      <c r="R22" s="19"/>
      <c r="T22" s="21">
        <f t="shared" si="2"/>
        <v>62</v>
      </c>
    </row>
    <row r="23">
      <c r="A23" s="15">
        <v>21.0</v>
      </c>
      <c r="B23" s="16" t="s">
        <v>19</v>
      </c>
      <c r="C23" s="17"/>
      <c r="F23" s="18">
        <v>0.0</v>
      </c>
      <c r="I23" s="19"/>
      <c r="K23" s="20">
        <f t="shared" si="1"/>
        <v>26</v>
      </c>
      <c r="L23" s="16">
        <v>0.0</v>
      </c>
      <c r="R23" s="19"/>
      <c r="T23" s="21">
        <f t="shared" si="2"/>
        <v>62</v>
      </c>
    </row>
    <row r="24">
      <c r="A24" s="15">
        <v>22.0</v>
      </c>
      <c r="B24" s="16" t="s">
        <v>21</v>
      </c>
      <c r="C24" s="16">
        <v>4.0</v>
      </c>
      <c r="I24" s="19"/>
      <c r="J24" s="18">
        <v>0.0</v>
      </c>
      <c r="K24" s="20">
        <f t="shared" si="1"/>
        <v>30</v>
      </c>
      <c r="L24" s="17"/>
      <c r="R24" s="19"/>
      <c r="T24" s="21">
        <f t="shared" si="2"/>
        <v>62</v>
      </c>
    </row>
    <row r="25">
      <c r="A25" s="15">
        <v>23.0</v>
      </c>
      <c r="B25" s="30" t="s">
        <v>16</v>
      </c>
      <c r="C25" s="31"/>
      <c r="D25" s="32"/>
      <c r="E25" s="32"/>
      <c r="F25" s="32"/>
      <c r="G25" s="32"/>
      <c r="H25" s="32"/>
      <c r="I25" s="34"/>
      <c r="J25" s="32"/>
      <c r="K25" s="35">
        <f t="shared" si="1"/>
        <v>30</v>
      </c>
      <c r="L25" s="32"/>
      <c r="M25" s="33">
        <v>4.0</v>
      </c>
      <c r="N25" s="32"/>
      <c r="O25" s="32"/>
      <c r="P25" s="32"/>
      <c r="Q25" s="32"/>
      <c r="R25" s="34"/>
      <c r="S25" s="33">
        <v>0.0</v>
      </c>
      <c r="T25" s="21">
        <f t="shared" si="2"/>
        <v>66</v>
      </c>
    </row>
    <row r="26">
      <c r="A26" s="36" t="s">
        <v>22</v>
      </c>
      <c r="B26" s="37"/>
      <c r="C26" s="38"/>
      <c r="D26" s="37"/>
      <c r="E26" s="37"/>
      <c r="F26" s="37"/>
      <c r="G26" s="37"/>
      <c r="H26" s="37"/>
      <c r="I26" s="39"/>
      <c r="J26" s="40"/>
      <c r="K26" s="41"/>
      <c r="L26" s="37"/>
      <c r="M26" s="37"/>
      <c r="N26" s="37"/>
      <c r="O26" s="37"/>
      <c r="P26" s="37"/>
      <c r="Q26" s="37"/>
      <c r="R26" s="39"/>
      <c r="S26" s="40"/>
      <c r="T26" s="41"/>
    </row>
    <row r="27">
      <c r="B27" s="32"/>
      <c r="C27" s="31"/>
      <c r="D27" s="32"/>
      <c r="E27" s="32"/>
      <c r="F27" s="32"/>
      <c r="G27" s="32"/>
      <c r="H27" s="32"/>
      <c r="I27" s="34"/>
      <c r="J27" s="42"/>
      <c r="K27" s="35"/>
      <c r="L27" s="32"/>
      <c r="M27" s="32"/>
      <c r="N27" s="32"/>
      <c r="O27" s="32"/>
      <c r="P27" s="32"/>
      <c r="Q27" s="32"/>
      <c r="R27" s="34"/>
      <c r="S27" s="42"/>
      <c r="T27" s="35"/>
    </row>
    <row r="28">
      <c r="B28" s="32"/>
      <c r="C28" s="31"/>
      <c r="D28" s="32"/>
      <c r="E28" s="32"/>
      <c r="F28" s="32"/>
      <c r="G28" s="32"/>
      <c r="H28" s="32"/>
      <c r="I28" s="34"/>
      <c r="J28" s="42"/>
      <c r="K28" s="35"/>
      <c r="L28" s="32"/>
      <c r="M28" s="32"/>
      <c r="N28" s="32"/>
      <c r="O28" s="32"/>
      <c r="P28" s="32"/>
      <c r="Q28" s="32"/>
      <c r="R28" s="34"/>
      <c r="S28" s="42"/>
      <c r="T28" s="35"/>
    </row>
    <row r="29">
      <c r="B29" s="32"/>
      <c r="C29" s="31"/>
      <c r="D29" s="32"/>
      <c r="E29" s="32"/>
      <c r="F29" s="32"/>
      <c r="G29" s="32"/>
      <c r="H29" s="32"/>
      <c r="I29" s="34"/>
      <c r="J29" s="42"/>
      <c r="K29" s="35"/>
      <c r="L29" s="32"/>
      <c r="M29" s="32"/>
      <c r="N29" s="32"/>
      <c r="O29" s="32"/>
      <c r="P29" s="32"/>
      <c r="Q29" s="32"/>
      <c r="R29" s="34"/>
      <c r="S29" s="42"/>
      <c r="T29" s="35"/>
    </row>
    <row r="30">
      <c r="B30" s="32"/>
      <c r="C30" s="31"/>
      <c r="D30" s="32"/>
      <c r="E30" s="32"/>
      <c r="F30" s="32"/>
      <c r="G30" s="32"/>
      <c r="H30" s="32"/>
      <c r="I30" s="34"/>
      <c r="J30" s="42"/>
      <c r="K30" s="35"/>
      <c r="L30" s="32"/>
      <c r="M30" s="32"/>
      <c r="N30" s="32"/>
      <c r="O30" s="32"/>
      <c r="P30" s="32"/>
      <c r="Q30" s="32"/>
      <c r="R30" s="34"/>
      <c r="S30" s="42"/>
      <c r="T30" s="35"/>
    </row>
    <row r="31">
      <c r="A31" s="43" t="s">
        <v>23</v>
      </c>
      <c r="B31" s="44"/>
      <c r="C31" s="44"/>
      <c r="D31" s="45"/>
      <c r="E31" s="45"/>
      <c r="F31" s="45"/>
      <c r="G31" s="45"/>
      <c r="H31" s="45"/>
      <c r="I31" s="46"/>
      <c r="J31" s="47"/>
      <c r="K31" s="48"/>
      <c r="L31" s="44"/>
      <c r="M31" s="45"/>
      <c r="N31" s="45"/>
      <c r="O31" s="45"/>
      <c r="P31" s="45"/>
      <c r="Q31" s="45"/>
      <c r="R31" s="46"/>
      <c r="S31" s="47"/>
      <c r="T31" s="49"/>
    </row>
    <row r="32">
      <c r="A32" s="15" t="s">
        <v>24</v>
      </c>
      <c r="B32" s="17"/>
      <c r="C32" s="17">
        <f t="shared" ref="C32:I32" si="3">COUNTIF(C3:C25,"=4")</f>
        <v>5</v>
      </c>
      <c r="D32" s="50">
        <f t="shared" si="3"/>
        <v>0</v>
      </c>
      <c r="E32" s="50">
        <f t="shared" si="3"/>
        <v>0</v>
      </c>
      <c r="F32" s="50">
        <f t="shared" si="3"/>
        <v>0</v>
      </c>
      <c r="G32" s="50">
        <f t="shared" si="3"/>
        <v>0</v>
      </c>
      <c r="H32" s="50">
        <f t="shared" si="3"/>
        <v>0</v>
      </c>
      <c r="I32" s="19">
        <f t="shared" si="3"/>
        <v>0</v>
      </c>
      <c r="J32" s="51"/>
      <c r="K32" s="52"/>
      <c r="L32" s="17">
        <f t="shared" ref="L32:R32" si="4">COUNTIF(L3:L25,"=4")</f>
        <v>2</v>
      </c>
      <c r="M32" s="50">
        <f t="shared" si="4"/>
        <v>7</v>
      </c>
      <c r="N32" s="50">
        <f t="shared" si="4"/>
        <v>0</v>
      </c>
      <c r="O32" s="50">
        <f t="shared" si="4"/>
        <v>0</v>
      </c>
      <c r="P32" s="50">
        <f t="shared" si="4"/>
        <v>0</v>
      </c>
      <c r="Q32" s="50">
        <f t="shared" si="4"/>
        <v>0</v>
      </c>
      <c r="R32" s="19">
        <f t="shared" si="4"/>
        <v>0</v>
      </c>
      <c r="S32" s="51"/>
      <c r="T32" s="53"/>
    </row>
    <row r="33">
      <c r="A33" s="15" t="s">
        <v>25</v>
      </c>
      <c r="B33" s="17"/>
      <c r="C33" s="17">
        <f t="shared" ref="C33:I33" si="5">COUNTIF(C3:C25,"=-4")</f>
        <v>0</v>
      </c>
      <c r="D33" s="50">
        <f t="shared" si="5"/>
        <v>0</v>
      </c>
      <c r="E33" s="50">
        <f t="shared" si="5"/>
        <v>0</v>
      </c>
      <c r="F33" s="50">
        <f t="shared" si="5"/>
        <v>0</v>
      </c>
      <c r="G33" s="50">
        <f t="shared" si="5"/>
        <v>0</v>
      </c>
      <c r="H33" s="50">
        <f t="shared" si="5"/>
        <v>0</v>
      </c>
      <c r="I33" s="19">
        <f t="shared" si="5"/>
        <v>0</v>
      </c>
      <c r="J33" s="51"/>
      <c r="K33" s="52"/>
      <c r="L33" s="17">
        <f t="shared" ref="L33:R33" si="6">COUNTIF(L3:L25,"=-4")</f>
        <v>0</v>
      </c>
      <c r="M33" s="50">
        <f t="shared" si="6"/>
        <v>0</v>
      </c>
      <c r="N33" s="50">
        <f t="shared" si="6"/>
        <v>0</v>
      </c>
      <c r="O33" s="50">
        <f t="shared" si="6"/>
        <v>0</v>
      </c>
      <c r="P33" s="50">
        <f t="shared" si="6"/>
        <v>0</v>
      </c>
      <c r="Q33" s="50">
        <f t="shared" si="6"/>
        <v>0</v>
      </c>
      <c r="R33" s="19">
        <f t="shared" si="6"/>
        <v>0</v>
      </c>
      <c r="S33" s="51"/>
      <c r="T33" s="53"/>
    </row>
    <row r="34">
      <c r="A34" s="54" t="s">
        <v>26</v>
      </c>
      <c r="B34" s="55"/>
      <c r="C34" s="55">
        <f t="shared" ref="C34:J34" si="7">SUM(C3:C25)</f>
        <v>20</v>
      </c>
      <c r="D34" s="56">
        <f t="shared" si="7"/>
        <v>0</v>
      </c>
      <c r="E34" s="56">
        <f t="shared" si="7"/>
        <v>0</v>
      </c>
      <c r="F34" s="56">
        <f t="shared" si="7"/>
        <v>0</v>
      </c>
      <c r="G34" s="56">
        <f t="shared" si="7"/>
        <v>0</v>
      </c>
      <c r="H34" s="56">
        <f t="shared" si="7"/>
        <v>0</v>
      </c>
      <c r="I34" s="57">
        <f t="shared" si="7"/>
        <v>0</v>
      </c>
      <c r="J34" s="56">
        <f t="shared" si="7"/>
        <v>10</v>
      </c>
      <c r="K34" s="58">
        <f>K25</f>
        <v>30</v>
      </c>
      <c r="L34" s="55">
        <f t="shared" ref="L34:S34" si="8">SUM(L3:L25)</f>
        <v>8</v>
      </c>
      <c r="M34" s="56">
        <f t="shared" si="8"/>
        <v>28</v>
      </c>
      <c r="N34" s="56">
        <f t="shared" si="8"/>
        <v>0</v>
      </c>
      <c r="O34" s="56">
        <f t="shared" si="8"/>
        <v>0</v>
      </c>
      <c r="P34" s="56">
        <f t="shared" si="8"/>
        <v>0</v>
      </c>
      <c r="Q34" s="56">
        <f t="shared" si="8"/>
        <v>0</v>
      </c>
      <c r="R34" s="57">
        <f t="shared" si="8"/>
        <v>0</v>
      </c>
      <c r="S34" s="56">
        <f t="shared" si="8"/>
        <v>30</v>
      </c>
      <c r="T34" s="59">
        <f>T25</f>
        <v>66</v>
      </c>
    </row>
  </sheetData>
  <mergeCells count="4">
    <mergeCell ref="A1:A2"/>
    <mergeCell ref="C1:K1"/>
    <mergeCell ref="L1:T1"/>
    <mergeCell ref="A26:A3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7" width="4.43"/>
    <col customWidth="1" hidden="1" min="8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110</v>
      </c>
      <c r="K1" s="4"/>
      <c r="L1" s="3" t="s">
        <v>111</v>
      </c>
      <c r="T1" s="4"/>
    </row>
    <row r="2" ht="75.0" customHeight="1">
      <c r="B2" s="5" t="s">
        <v>2</v>
      </c>
      <c r="C2" s="6" t="s">
        <v>112</v>
      </c>
      <c r="D2" s="7" t="s">
        <v>113</v>
      </c>
      <c r="E2" s="7" t="s">
        <v>114</v>
      </c>
      <c r="F2" s="7" t="s">
        <v>115</v>
      </c>
      <c r="G2" s="7" t="s">
        <v>116</v>
      </c>
      <c r="H2" s="7"/>
      <c r="I2" s="8" t="s">
        <v>9</v>
      </c>
      <c r="J2" s="7" t="s">
        <v>10</v>
      </c>
      <c r="K2" s="9" t="s">
        <v>11</v>
      </c>
      <c r="L2" s="10" t="s">
        <v>117</v>
      </c>
      <c r="M2" s="11" t="s">
        <v>118</v>
      </c>
      <c r="N2" s="11" t="s">
        <v>119</v>
      </c>
      <c r="O2" s="11" t="s">
        <v>120</v>
      </c>
      <c r="P2" s="12" t="s">
        <v>7</v>
      </c>
      <c r="Q2" s="12" t="s">
        <v>8</v>
      </c>
      <c r="R2" s="13" t="s">
        <v>9</v>
      </c>
      <c r="S2" s="7" t="s">
        <v>10</v>
      </c>
      <c r="T2" s="14" t="s">
        <v>11</v>
      </c>
    </row>
    <row r="3">
      <c r="A3" s="15">
        <v>1.0</v>
      </c>
      <c r="B3" s="16" t="s">
        <v>16</v>
      </c>
      <c r="C3" s="16">
        <v>4.0</v>
      </c>
      <c r="G3" s="51"/>
      <c r="I3" s="19"/>
      <c r="J3" s="18">
        <v>0.0</v>
      </c>
      <c r="K3" s="20">
        <f>SUM(C3:J3)</f>
        <v>4</v>
      </c>
      <c r="L3" s="16">
        <v>0.0</v>
      </c>
      <c r="R3" s="19"/>
      <c r="T3" s="21">
        <f>SUM(L3:S3)</f>
        <v>0</v>
      </c>
    </row>
    <row r="4">
      <c r="A4" s="15">
        <v>2.0</v>
      </c>
      <c r="B4" s="16" t="s">
        <v>17</v>
      </c>
      <c r="C4" s="17"/>
      <c r="D4" s="18">
        <v>0.0</v>
      </c>
      <c r="G4" s="51"/>
      <c r="I4" s="19"/>
      <c r="K4" s="20">
        <f t="shared" ref="K4:K25" si="1">K3+SUM(C4:J4)</f>
        <v>4</v>
      </c>
      <c r="L4" s="17"/>
      <c r="O4" s="18">
        <v>4.0</v>
      </c>
      <c r="R4" s="19"/>
      <c r="S4" s="18">
        <v>10.0</v>
      </c>
      <c r="T4" s="21">
        <f t="shared" ref="T4:T25" si="2">T3+SUM(L4:S4)</f>
        <v>14</v>
      </c>
    </row>
    <row r="5">
      <c r="A5" s="15">
        <v>3.0</v>
      </c>
      <c r="B5" s="16" t="s">
        <v>18</v>
      </c>
      <c r="C5" s="17"/>
      <c r="E5" s="18">
        <v>0.0</v>
      </c>
      <c r="G5" s="51"/>
      <c r="I5" s="19"/>
      <c r="K5" s="20">
        <f t="shared" si="1"/>
        <v>4</v>
      </c>
      <c r="L5" s="16">
        <v>0.0</v>
      </c>
      <c r="R5" s="19"/>
      <c r="T5" s="21">
        <f t="shared" si="2"/>
        <v>14</v>
      </c>
    </row>
    <row r="6">
      <c r="A6" s="15">
        <v>4.0</v>
      </c>
      <c r="B6" s="16" t="s">
        <v>19</v>
      </c>
      <c r="C6" s="17"/>
      <c r="F6" s="18">
        <v>0.0</v>
      </c>
      <c r="G6" s="51"/>
      <c r="I6" s="19"/>
      <c r="K6" s="20">
        <f t="shared" si="1"/>
        <v>4</v>
      </c>
      <c r="L6" s="17"/>
      <c r="M6" s="18">
        <v>4.0</v>
      </c>
      <c r="R6" s="19"/>
      <c r="S6" s="18">
        <v>10.0</v>
      </c>
      <c r="T6" s="21">
        <f t="shared" si="2"/>
        <v>28</v>
      </c>
    </row>
    <row r="7">
      <c r="A7" s="15">
        <v>5.0</v>
      </c>
      <c r="B7" s="16" t="s">
        <v>20</v>
      </c>
      <c r="C7" s="17"/>
      <c r="D7" s="18">
        <v>4.0</v>
      </c>
      <c r="G7" s="51"/>
      <c r="I7" s="19"/>
      <c r="J7" s="18">
        <v>0.0</v>
      </c>
      <c r="K7" s="20">
        <f t="shared" si="1"/>
        <v>8</v>
      </c>
      <c r="L7" s="17"/>
      <c r="R7" s="19"/>
      <c r="T7" s="21">
        <f t="shared" si="2"/>
        <v>28</v>
      </c>
    </row>
    <row r="8">
      <c r="A8" s="15">
        <v>6.0</v>
      </c>
      <c r="B8" s="16" t="s">
        <v>21</v>
      </c>
      <c r="C8" s="17"/>
      <c r="E8" s="18">
        <v>0.0</v>
      </c>
      <c r="G8" s="51"/>
      <c r="I8" s="19"/>
      <c r="K8" s="20">
        <f t="shared" si="1"/>
        <v>8</v>
      </c>
      <c r="L8" s="17"/>
      <c r="M8" s="18">
        <v>0.0</v>
      </c>
      <c r="R8" s="19"/>
      <c r="T8" s="21">
        <f t="shared" si="2"/>
        <v>28</v>
      </c>
    </row>
    <row r="9">
      <c r="A9" s="15">
        <v>7.0</v>
      </c>
      <c r="B9" s="16" t="s">
        <v>19</v>
      </c>
      <c r="C9" s="17"/>
      <c r="E9" s="18">
        <v>4.0</v>
      </c>
      <c r="G9" s="51"/>
      <c r="I9" s="19"/>
      <c r="K9" s="20">
        <f t="shared" si="1"/>
        <v>12</v>
      </c>
      <c r="L9" s="17"/>
      <c r="O9" s="18">
        <v>-4.0</v>
      </c>
      <c r="R9" s="19"/>
      <c r="T9" s="21">
        <f t="shared" si="2"/>
        <v>24</v>
      </c>
    </row>
    <row r="10">
      <c r="A10" s="15">
        <v>8.0</v>
      </c>
      <c r="B10" s="16" t="s">
        <v>20</v>
      </c>
      <c r="C10" s="17"/>
      <c r="E10" s="18">
        <v>4.0</v>
      </c>
      <c r="G10" s="51"/>
      <c r="I10" s="19"/>
      <c r="J10" s="18">
        <v>10.0</v>
      </c>
      <c r="K10" s="20">
        <f t="shared" si="1"/>
        <v>26</v>
      </c>
      <c r="L10" s="16">
        <v>0.0</v>
      </c>
      <c r="R10" s="19"/>
      <c r="T10" s="21">
        <f t="shared" si="2"/>
        <v>24</v>
      </c>
    </row>
    <row r="11">
      <c r="A11" s="15">
        <v>9.0</v>
      </c>
      <c r="B11" s="16" t="s">
        <v>17</v>
      </c>
      <c r="C11" s="17"/>
      <c r="D11" s="18">
        <v>0.0</v>
      </c>
      <c r="G11" s="51"/>
      <c r="I11" s="19"/>
      <c r="K11" s="20">
        <f t="shared" si="1"/>
        <v>26</v>
      </c>
      <c r="L11" s="17"/>
      <c r="O11" s="18">
        <v>0.0</v>
      </c>
      <c r="R11" s="19"/>
      <c r="T11" s="21">
        <f t="shared" si="2"/>
        <v>24</v>
      </c>
    </row>
    <row r="12">
      <c r="A12" s="15">
        <v>10.0</v>
      </c>
      <c r="B12" s="16" t="s">
        <v>16</v>
      </c>
      <c r="C12" s="17"/>
      <c r="D12" s="18">
        <v>4.0</v>
      </c>
      <c r="G12" s="51"/>
      <c r="I12" s="19"/>
      <c r="J12" s="18">
        <v>10.0</v>
      </c>
      <c r="K12" s="20">
        <f t="shared" si="1"/>
        <v>40</v>
      </c>
      <c r="L12" s="17"/>
      <c r="R12" s="19"/>
      <c r="T12" s="21">
        <f t="shared" si="2"/>
        <v>24</v>
      </c>
    </row>
    <row r="13">
      <c r="A13" s="15">
        <v>11.0</v>
      </c>
      <c r="B13" s="16" t="s">
        <v>18</v>
      </c>
      <c r="C13" s="17"/>
      <c r="E13" s="18">
        <v>4.0</v>
      </c>
      <c r="G13" s="51"/>
      <c r="I13" s="19"/>
      <c r="J13" s="18">
        <v>0.0</v>
      </c>
      <c r="K13" s="20">
        <f t="shared" si="1"/>
        <v>44</v>
      </c>
      <c r="L13" s="17"/>
      <c r="R13" s="19"/>
      <c r="T13" s="21">
        <f t="shared" si="2"/>
        <v>24</v>
      </c>
    </row>
    <row r="14">
      <c r="A14" s="15">
        <v>12.0</v>
      </c>
      <c r="B14" s="16" t="s">
        <v>21</v>
      </c>
      <c r="C14" s="17"/>
      <c r="D14" s="18">
        <v>4.0</v>
      </c>
      <c r="G14" s="51"/>
      <c r="I14" s="19"/>
      <c r="J14" s="18">
        <v>10.0</v>
      </c>
      <c r="K14" s="20">
        <f t="shared" si="1"/>
        <v>58</v>
      </c>
      <c r="L14" s="17"/>
      <c r="R14" s="19"/>
      <c r="T14" s="21">
        <f t="shared" si="2"/>
        <v>24</v>
      </c>
    </row>
    <row r="15">
      <c r="A15" s="22">
        <v>13.0</v>
      </c>
      <c r="B15" s="23" t="s">
        <v>19</v>
      </c>
      <c r="C15" s="28"/>
      <c r="D15" s="26">
        <v>4.0</v>
      </c>
      <c r="E15" s="24"/>
      <c r="F15" s="24"/>
      <c r="G15" s="63"/>
      <c r="H15" s="24"/>
      <c r="I15" s="25"/>
      <c r="J15" s="26">
        <v>0.0</v>
      </c>
      <c r="K15" s="27">
        <f t="shared" si="1"/>
        <v>62</v>
      </c>
      <c r="L15" s="28"/>
      <c r="M15" s="24"/>
      <c r="N15" s="24"/>
      <c r="O15" s="24"/>
      <c r="P15" s="24"/>
      <c r="Q15" s="24"/>
      <c r="R15" s="25"/>
      <c r="S15" s="24"/>
      <c r="T15" s="29">
        <f t="shared" si="2"/>
        <v>24</v>
      </c>
    </row>
    <row r="16">
      <c r="A16" s="15">
        <v>14.0</v>
      </c>
      <c r="B16" s="16" t="s">
        <v>20</v>
      </c>
      <c r="C16" s="16">
        <v>0.0</v>
      </c>
      <c r="G16" s="51"/>
      <c r="I16" s="19"/>
      <c r="K16" s="20">
        <f t="shared" si="1"/>
        <v>62</v>
      </c>
      <c r="L16" s="16">
        <v>0.0</v>
      </c>
      <c r="R16" s="19"/>
      <c r="T16" s="21">
        <f t="shared" si="2"/>
        <v>24</v>
      </c>
    </row>
    <row r="17">
      <c r="A17" s="15">
        <v>15.0</v>
      </c>
      <c r="B17" s="16" t="s">
        <v>18</v>
      </c>
      <c r="C17" s="17"/>
      <c r="E17" s="18">
        <v>4.0</v>
      </c>
      <c r="G17" s="51"/>
      <c r="I17" s="19"/>
      <c r="J17" s="18">
        <v>10.0</v>
      </c>
      <c r="K17" s="20">
        <f t="shared" si="1"/>
        <v>76</v>
      </c>
      <c r="L17" s="17"/>
      <c r="R17" s="19"/>
      <c r="T17" s="21">
        <f t="shared" si="2"/>
        <v>24</v>
      </c>
    </row>
    <row r="18">
      <c r="A18" s="15">
        <v>16.0</v>
      </c>
      <c r="B18" s="16" t="s">
        <v>17</v>
      </c>
      <c r="C18" s="17"/>
      <c r="D18" s="18">
        <v>0.0</v>
      </c>
      <c r="G18" s="51"/>
      <c r="I18" s="19"/>
      <c r="K18" s="20">
        <f t="shared" si="1"/>
        <v>76</v>
      </c>
      <c r="L18" s="16">
        <v>0.0</v>
      </c>
      <c r="R18" s="19"/>
      <c r="T18" s="21">
        <f t="shared" si="2"/>
        <v>24</v>
      </c>
    </row>
    <row r="19">
      <c r="A19" s="15">
        <v>17.0</v>
      </c>
      <c r="B19" s="16" t="s">
        <v>16</v>
      </c>
      <c r="C19" s="17"/>
      <c r="G19" s="51"/>
      <c r="I19" s="19"/>
      <c r="K19" s="20">
        <f t="shared" si="1"/>
        <v>76</v>
      </c>
      <c r="L19" s="16">
        <v>4.0</v>
      </c>
      <c r="R19" s="19"/>
      <c r="S19" s="18">
        <v>0.0</v>
      </c>
      <c r="T19" s="21">
        <f t="shared" si="2"/>
        <v>28</v>
      </c>
    </row>
    <row r="20">
      <c r="A20" s="15">
        <v>18.0</v>
      </c>
      <c r="B20" s="16" t="s">
        <v>18</v>
      </c>
      <c r="C20" s="17"/>
      <c r="E20" s="18">
        <v>4.0</v>
      </c>
      <c r="G20" s="51"/>
      <c r="I20" s="19"/>
      <c r="J20" s="18">
        <v>0.0</v>
      </c>
      <c r="K20" s="20">
        <f t="shared" si="1"/>
        <v>80</v>
      </c>
      <c r="L20" s="17"/>
      <c r="R20" s="19"/>
      <c r="T20" s="21">
        <f t="shared" si="2"/>
        <v>28</v>
      </c>
    </row>
    <row r="21">
      <c r="A21" s="15">
        <v>19.0</v>
      </c>
      <c r="B21" s="16" t="s">
        <v>20</v>
      </c>
      <c r="C21" s="17"/>
      <c r="D21" s="18">
        <v>0.0</v>
      </c>
      <c r="G21" s="51"/>
      <c r="I21" s="19"/>
      <c r="K21" s="20">
        <f t="shared" si="1"/>
        <v>80</v>
      </c>
      <c r="L21" s="16">
        <v>-4.0</v>
      </c>
      <c r="R21" s="19"/>
      <c r="T21" s="21">
        <f t="shared" si="2"/>
        <v>24</v>
      </c>
    </row>
    <row r="22">
      <c r="A22" s="15">
        <v>20.0</v>
      </c>
      <c r="B22" s="16" t="s">
        <v>17</v>
      </c>
      <c r="C22" s="17"/>
      <c r="G22" s="51"/>
      <c r="I22" s="19"/>
      <c r="K22" s="20">
        <f t="shared" si="1"/>
        <v>80</v>
      </c>
      <c r="L22" s="16">
        <v>4.0</v>
      </c>
      <c r="R22" s="19"/>
      <c r="S22" s="18">
        <v>10.0</v>
      </c>
      <c r="T22" s="21">
        <f t="shared" si="2"/>
        <v>38</v>
      </c>
    </row>
    <row r="23">
      <c r="A23" s="15">
        <v>21.0</v>
      </c>
      <c r="B23" s="16" t="s">
        <v>19</v>
      </c>
      <c r="C23" s="17"/>
      <c r="F23" s="18">
        <v>4.0</v>
      </c>
      <c r="G23" s="51"/>
      <c r="I23" s="19"/>
      <c r="J23" s="18">
        <v>0.0</v>
      </c>
      <c r="K23" s="20">
        <f t="shared" si="1"/>
        <v>84</v>
      </c>
      <c r="L23" s="17"/>
      <c r="R23" s="19"/>
      <c r="T23" s="21">
        <f t="shared" si="2"/>
        <v>38</v>
      </c>
    </row>
    <row r="24">
      <c r="A24" s="15">
        <v>22.0</v>
      </c>
      <c r="B24" s="16" t="s">
        <v>21</v>
      </c>
      <c r="C24" s="16">
        <v>0.0</v>
      </c>
      <c r="G24" s="51"/>
      <c r="I24" s="19"/>
      <c r="K24" s="20">
        <f t="shared" si="1"/>
        <v>84</v>
      </c>
      <c r="L24" s="16">
        <v>0.0</v>
      </c>
      <c r="R24" s="19"/>
      <c r="T24" s="21">
        <f t="shared" si="2"/>
        <v>38</v>
      </c>
    </row>
    <row r="25">
      <c r="A25" s="15">
        <v>23.0</v>
      </c>
      <c r="B25" s="30" t="s">
        <v>16</v>
      </c>
      <c r="C25" s="30">
        <v>4.0</v>
      </c>
      <c r="D25" s="32"/>
      <c r="E25" s="32"/>
      <c r="F25" s="32"/>
      <c r="G25" s="42"/>
      <c r="H25" s="32"/>
      <c r="I25" s="34"/>
      <c r="J25" s="33">
        <v>10.0</v>
      </c>
      <c r="K25" s="35">
        <f t="shared" si="1"/>
        <v>98</v>
      </c>
      <c r="L25" s="32"/>
      <c r="M25" s="32"/>
      <c r="N25" s="32"/>
      <c r="O25" s="32"/>
      <c r="P25" s="32"/>
      <c r="Q25" s="32"/>
      <c r="R25" s="34"/>
      <c r="S25" s="32"/>
      <c r="T25" s="21">
        <f t="shared" si="2"/>
        <v>38</v>
      </c>
    </row>
    <row r="26">
      <c r="A26" s="36" t="s">
        <v>22</v>
      </c>
      <c r="B26" s="37"/>
      <c r="C26" s="38"/>
      <c r="D26" s="37"/>
      <c r="E26" s="37"/>
      <c r="F26" s="37"/>
      <c r="G26" s="37"/>
      <c r="H26" s="37"/>
      <c r="I26" s="39"/>
      <c r="J26" s="40"/>
      <c r="K26" s="41"/>
      <c r="L26" s="37"/>
      <c r="M26" s="37"/>
      <c r="N26" s="37"/>
      <c r="O26" s="37"/>
      <c r="P26" s="37"/>
      <c r="Q26" s="37"/>
      <c r="R26" s="39"/>
      <c r="S26" s="40"/>
      <c r="T26" s="41"/>
    </row>
    <row r="27">
      <c r="B27" s="32"/>
      <c r="C27" s="31"/>
      <c r="D27" s="32"/>
      <c r="E27" s="32"/>
      <c r="F27" s="32"/>
      <c r="G27" s="32"/>
      <c r="H27" s="32"/>
      <c r="I27" s="34"/>
      <c r="J27" s="42"/>
      <c r="K27" s="35"/>
      <c r="L27" s="32"/>
      <c r="M27" s="32"/>
      <c r="N27" s="32"/>
      <c r="O27" s="32"/>
      <c r="P27" s="32"/>
      <c r="Q27" s="32"/>
      <c r="R27" s="34"/>
      <c r="S27" s="42"/>
      <c r="T27" s="35"/>
    </row>
    <row r="28">
      <c r="B28" s="32"/>
      <c r="C28" s="31"/>
      <c r="D28" s="32"/>
      <c r="E28" s="32"/>
      <c r="F28" s="32"/>
      <c r="G28" s="32"/>
      <c r="H28" s="32"/>
      <c r="I28" s="34"/>
      <c r="J28" s="42"/>
      <c r="K28" s="35"/>
      <c r="L28" s="32"/>
      <c r="M28" s="32"/>
      <c r="N28" s="32"/>
      <c r="O28" s="32"/>
      <c r="P28" s="32"/>
      <c r="Q28" s="32"/>
      <c r="R28" s="34"/>
      <c r="S28" s="42"/>
      <c r="T28" s="35"/>
    </row>
    <row r="29">
      <c r="B29" s="32"/>
      <c r="C29" s="31"/>
      <c r="D29" s="32"/>
      <c r="E29" s="32"/>
      <c r="F29" s="32"/>
      <c r="G29" s="32"/>
      <c r="H29" s="32"/>
      <c r="I29" s="34"/>
      <c r="J29" s="42"/>
      <c r="K29" s="35"/>
      <c r="L29" s="32"/>
      <c r="M29" s="32"/>
      <c r="N29" s="32"/>
      <c r="O29" s="32"/>
      <c r="P29" s="32"/>
      <c r="Q29" s="32"/>
      <c r="R29" s="34"/>
      <c r="S29" s="42"/>
      <c r="T29" s="35"/>
    </row>
    <row r="30">
      <c r="B30" s="32"/>
      <c r="C30" s="31"/>
      <c r="D30" s="32"/>
      <c r="E30" s="32"/>
      <c r="F30" s="32"/>
      <c r="G30" s="32"/>
      <c r="H30" s="32"/>
      <c r="I30" s="34"/>
      <c r="J30" s="42"/>
      <c r="K30" s="35"/>
      <c r="L30" s="32"/>
      <c r="M30" s="32"/>
      <c r="N30" s="32"/>
      <c r="O30" s="32"/>
      <c r="P30" s="32"/>
      <c r="Q30" s="32"/>
      <c r="R30" s="34"/>
      <c r="S30" s="42"/>
      <c r="T30" s="35"/>
    </row>
    <row r="31">
      <c r="A31" s="43" t="s">
        <v>23</v>
      </c>
      <c r="B31" s="64"/>
      <c r="C31" s="64">
        <v>23.0</v>
      </c>
      <c r="D31" s="65">
        <v>23.0</v>
      </c>
      <c r="E31" s="65">
        <v>23.0</v>
      </c>
      <c r="F31" s="65">
        <v>23.0</v>
      </c>
      <c r="G31" s="65">
        <v>0.0</v>
      </c>
      <c r="H31" s="45"/>
      <c r="I31" s="46"/>
      <c r="J31" s="47"/>
      <c r="K31" s="48"/>
      <c r="L31" s="64">
        <v>23.0</v>
      </c>
      <c r="M31" s="65">
        <v>23.0</v>
      </c>
      <c r="N31" s="65">
        <v>23.0</v>
      </c>
      <c r="O31" s="65">
        <v>23.0</v>
      </c>
      <c r="P31" s="45"/>
      <c r="Q31" s="45"/>
      <c r="R31" s="46"/>
      <c r="S31" s="47"/>
      <c r="T31" s="49"/>
    </row>
    <row r="32">
      <c r="A32" s="15" t="s">
        <v>24</v>
      </c>
      <c r="B32" s="17"/>
      <c r="C32" s="17">
        <f t="shared" ref="C32:I32" si="3">COUNTIF(C3:C25,"=4")</f>
        <v>2</v>
      </c>
      <c r="D32" s="50">
        <f t="shared" si="3"/>
        <v>4</v>
      </c>
      <c r="E32" s="50">
        <f t="shared" si="3"/>
        <v>5</v>
      </c>
      <c r="F32" s="50">
        <f t="shared" si="3"/>
        <v>1</v>
      </c>
      <c r="G32" s="50">
        <f t="shared" si="3"/>
        <v>0</v>
      </c>
      <c r="H32" s="50">
        <f t="shared" si="3"/>
        <v>0</v>
      </c>
      <c r="I32" s="19">
        <f t="shared" si="3"/>
        <v>0</v>
      </c>
      <c r="J32" s="51"/>
      <c r="K32" s="52"/>
      <c r="L32" s="17">
        <f t="shared" ref="L32:R32" si="4">COUNTIF(L3:L25,"=4")</f>
        <v>2</v>
      </c>
      <c r="M32" s="50">
        <f t="shared" si="4"/>
        <v>1</v>
      </c>
      <c r="N32" s="50">
        <f t="shared" si="4"/>
        <v>0</v>
      </c>
      <c r="O32" s="50">
        <f t="shared" si="4"/>
        <v>1</v>
      </c>
      <c r="P32" s="50">
        <f t="shared" si="4"/>
        <v>0</v>
      </c>
      <c r="Q32" s="50">
        <f t="shared" si="4"/>
        <v>0</v>
      </c>
      <c r="R32" s="19">
        <f t="shared" si="4"/>
        <v>0</v>
      </c>
      <c r="S32" s="51"/>
      <c r="T32" s="53"/>
    </row>
    <row r="33">
      <c r="A33" s="15" t="s">
        <v>25</v>
      </c>
      <c r="B33" s="17"/>
      <c r="C33" s="17">
        <f t="shared" ref="C33:I33" si="5">COUNTIF(C3:C25,"=-4")</f>
        <v>0</v>
      </c>
      <c r="D33" s="50">
        <f t="shared" si="5"/>
        <v>0</v>
      </c>
      <c r="E33" s="50">
        <f t="shared" si="5"/>
        <v>0</v>
      </c>
      <c r="F33" s="50">
        <f t="shared" si="5"/>
        <v>0</v>
      </c>
      <c r="G33" s="50">
        <f t="shared" si="5"/>
        <v>0</v>
      </c>
      <c r="H33" s="50">
        <f t="shared" si="5"/>
        <v>0</v>
      </c>
      <c r="I33" s="19">
        <f t="shared" si="5"/>
        <v>0</v>
      </c>
      <c r="J33" s="51"/>
      <c r="K33" s="52"/>
      <c r="L33" s="17">
        <f t="shared" ref="L33:R33" si="6">COUNTIF(L3:L25,"=-4")</f>
        <v>1</v>
      </c>
      <c r="M33" s="50">
        <f t="shared" si="6"/>
        <v>0</v>
      </c>
      <c r="N33" s="50">
        <f t="shared" si="6"/>
        <v>0</v>
      </c>
      <c r="O33" s="50">
        <f t="shared" si="6"/>
        <v>1</v>
      </c>
      <c r="P33" s="50">
        <f t="shared" si="6"/>
        <v>0</v>
      </c>
      <c r="Q33" s="50">
        <f t="shared" si="6"/>
        <v>0</v>
      </c>
      <c r="R33" s="19">
        <f t="shared" si="6"/>
        <v>0</v>
      </c>
      <c r="S33" s="51"/>
      <c r="T33" s="53"/>
    </row>
    <row r="34">
      <c r="A34" s="54" t="s">
        <v>26</v>
      </c>
      <c r="B34" s="55"/>
      <c r="C34" s="55">
        <f t="shared" ref="C34:J34" si="7">SUM(C3:C25)</f>
        <v>8</v>
      </c>
      <c r="D34" s="56">
        <f t="shared" si="7"/>
        <v>16</v>
      </c>
      <c r="E34" s="56">
        <f t="shared" si="7"/>
        <v>20</v>
      </c>
      <c r="F34" s="56">
        <f t="shared" si="7"/>
        <v>4</v>
      </c>
      <c r="G34" s="56">
        <f t="shared" si="7"/>
        <v>0</v>
      </c>
      <c r="H34" s="56">
        <f t="shared" si="7"/>
        <v>0</v>
      </c>
      <c r="I34" s="57">
        <f t="shared" si="7"/>
        <v>0</v>
      </c>
      <c r="J34" s="56">
        <f t="shared" si="7"/>
        <v>50</v>
      </c>
      <c r="K34" s="58">
        <f>K25</f>
        <v>98</v>
      </c>
      <c r="L34" s="55">
        <f t="shared" ref="L34:S34" si="8">SUM(L3:L25)</f>
        <v>4</v>
      </c>
      <c r="M34" s="56">
        <f t="shared" si="8"/>
        <v>4</v>
      </c>
      <c r="N34" s="56">
        <f t="shared" si="8"/>
        <v>0</v>
      </c>
      <c r="O34" s="56">
        <f t="shared" si="8"/>
        <v>0</v>
      </c>
      <c r="P34" s="56">
        <f t="shared" si="8"/>
        <v>0</v>
      </c>
      <c r="Q34" s="56">
        <f t="shared" si="8"/>
        <v>0</v>
      </c>
      <c r="R34" s="57">
        <f t="shared" si="8"/>
        <v>0</v>
      </c>
      <c r="S34" s="56">
        <f t="shared" si="8"/>
        <v>30</v>
      </c>
      <c r="T34" s="59">
        <f>T25</f>
        <v>38</v>
      </c>
    </row>
  </sheetData>
  <mergeCells count="4">
    <mergeCell ref="A1:A2"/>
    <mergeCell ref="C1:K1"/>
    <mergeCell ref="L1:T1"/>
    <mergeCell ref="A26:A30"/>
  </mergeCells>
  <drawing r:id="rId1"/>
</worksheet>
</file>