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rekwillis/Downloads/"/>
    </mc:Choice>
  </mc:AlternateContent>
  <xr:revisionPtr revIDLastSave="0" documentId="13_ncr:1_{F29F9224-F668-3946-9106-F97CABF96C18}" xr6:coauthVersionLast="36" xr6:coauthVersionMax="36" xr10:uidLastSave="{00000000-0000-0000-0000-000000000000}"/>
  <bookViews>
    <workbookView xWindow="120" yWindow="460" windowWidth="19240" windowHeight="12580" tabRatio="627" xr2:uid="{00000000-000D-0000-FFFF-FFFF00000000}"/>
  </bookViews>
  <sheets>
    <sheet name="SEN-REP 5TH - REP 97TH" sheetId="13" r:id="rId1"/>
    <sheet name="COUNTY WIDE OFFICES" sheetId="14" r:id="rId2"/>
    <sheet name="COUNTY SEATS" sheetId="2" r:id="rId3"/>
    <sheet name="TWP SEATS" sheetId="4" r:id="rId4"/>
    <sheet name="STATE-LOCAL PROPOSALS" sheetId="12" r:id="rId5"/>
    <sheet name="TWP MILLAGES" sheetId="15" r:id="rId6"/>
    <sheet name="PRECINCT DELEGATES" sheetId="18" r:id="rId7"/>
  </sheets>
  <definedNames>
    <definedName name="_xlnm.Print_Area" localSheetId="2">'COUNTY SEATS'!$A$1:$W$41</definedName>
    <definedName name="_xlnm.Print_Area" localSheetId="1">'COUNTY WIDE OFFICES'!$A$1:$AA$42</definedName>
    <definedName name="_xlnm.Print_Area" localSheetId="6">'PRECINCT DELEGATES'!$A$1:$H$39</definedName>
    <definedName name="_xlnm.Print_Area" localSheetId="0">'SEN-REP 5TH - REP 97TH'!$A$1:$Z$42</definedName>
    <definedName name="_xlnm.Print_Area" localSheetId="4">'STATE-LOCAL PROPOSALS'!$A$1:$X$41</definedName>
    <definedName name="_xlnm.Print_Area" localSheetId="5">'TWP MILLAGES'!$A$1:$N$19</definedName>
  </definedNames>
  <calcPr calcId="181029"/>
</workbook>
</file>

<file path=xl/calcChain.xml><?xml version="1.0" encoding="utf-8"?>
<calcChain xmlns="http://schemas.openxmlformats.org/spreadsheetml/2006/main">
  <c r="O63" i="4" l="1"/>
  <c r="P63" i="4"/>
  <c r="T42" i="13" l="1"/>
  <c r="D39" i="18"/>
  <c r="G39" i="18"/>
  <c r="F39" i="18"/>
  <c r="C39" i="18"/>
  <c r="G32" i="18"/>
  <c r="F32" i="18"/>
  <c r="C32" i="18"/>
  <c r="G25" i="18"/>
  <c r="F25" i="18"/>
  <c r="C25" i="18"/>
  <c r="G18" i="18"/>
  <c r="F18" i="18"/>
  <c r="C18" i="18"/>
  <c r="G12" i="18"/>
  <c r="G6" i="18"/>
  <c r="F12" i="18"/>
  <c r="C12" i="18"/>
  <c r="F6" i="18"/>
  <c r="C6" i="18"/>
  <c r="Q23" i="4"/>
  <c r="P23" i="4"/>
  <c r="O23" i="4"/>
  <c r="K23" i="4"/>
  <c r="H23" i="4"/>
  <c r="G23" i="4"/>
  <c r="D23" i="4"/>
  <c r="O18" i="4"/>
  <c r="N18" i="4"/>
  <c r="K18" i="4"/>
  <c r="G18" i="4"/>
  <c r="Q11" i="4"/>
  <c r="P11" i="4"/>
  <c r="K11" i="4"/>
  <c r="J11" i="4"/>
  <c r="H11" i="4"/>
  <c r="C11" i="4"/>
  <c r="Q4" i="4"/>
  <c r="P4" i="4"/>
  <c r="K4" i="4"/>
  <c r="H4" i="4"/>
  <c r="D4" i="4"/>
  <c r="P70" i="4"/>
  <c r="O70" i="4"/>
  <c r="K70" i="4"/>
  <c r="H70" i="4"/>
  <c r="E70" i="4"/>
  <c r="D70" i="4"/>
  <c r="K63" i="4"/>
  <c r="G63" i="4"/>
  <c r="D63" i="4"/>
  <c r="Q58" i="4"/>
  <c r="P58" i="4"/>
  <c r="O58" i="4"/>
  <c r="K58" i="4"/>
  <c r="H58" i="4"/>
  <c r="D58" i="4"/>
  <c r="O53" i="4"/>
  <c r="N53" i="4"/>
  <c r="J53" i="4"/>
  <c r="H53" i="4"/>
  <c r="D53" i="4"/>
  <c r="S46" i="4"/>
  <c r="Q46" i="4"/>
  <c r="P46" i="4"/>
  <c r="O46" i="4"/>
  <c r="L46" i="4"/>
  <c r="K46" i="4"/>
  <c r="H46" i="4"/>
  <c r="D46" i="4"/>
  <c r="C46" i="4"/>
  <c r="O41" i="4"/>
  <c r="N41" i="4"/>
  <c r="J41" i="4"/>
  <c r="G41" i="4"/>
  <c r="D41" i="4"/>
  <c r="O37" i="4"/>
  <c r="N37" i="4"/>
  <c r="J37" i="4"/>
  <c r="H37" i="4"/>
  <c r="G37" i="4"/>
  <c r="C37" i="4"/>
  <c r="P32" i="4"/>
  <c r="O32" i="4"/>
  <c r="N32" i="4"/>
  <c r="J32" i="4"/>
  <c r="H32" i="4"/>
  <c r="G32" i="4"/>
  <c r="D32" i="4"/>
  <c r="B42" i="13"/>
  <c r="D42" i="13"/>
  <c r="E42" i="13"/>
  <c r="H42" i="13"/>
  <c r="I42" i="13"/>
  <c r="K42" i="13"/>
  <c r="L42" i="13"/>
  <c r="M42" i="13"/>
  <c r="P42" i="13"/>
  <c r="Q42" i="13"/>
  <c r="S42" i="13"/>
  <c r="U42" i="13"/>
  <c r="X42" i="13"/>
  <c r="Y42" i="13"/>
  <c r="X31" i="2"/>
  <c r="E19" i="15"/>
  <c r="C19" i="15"/>
  <c r="M7" i="15"/>
  <c r="K7" i="15"/>
  <c r="I7" i="15"/>
  <c r="G7" i="15"/>
  <c r="V41" i="2"/>
  <c r="G41" i="2"/>
  <c r="M42" i="14"/>
  <c r="L42" i="14"/>
  <c r="H42" i="14"/>
  <c r="G42" i="14"/>
  <c r="H41" i="2"/>
  <c r="Z42" i="14"/>
  <c r="Y42" i="14"/>
  <c r="W42" i="14"/>
  <c r="V42" i="14"/>
  <c r="T42" i="14"/>
  <c r="S42" i="14"/>
  <c r="Q42" i="14"/>
  <c r="P42" i="14"/>
  <c r="N42" i="14"/>
  <c r="K42" i="14"/>
  <c r="I42" i="14"/>
  <c r="F42" i="14"/>
  <c r="X7" i="2"/>
  <c r="D42" i="14"/>
  <c r="C42" i="14"/>
  <c r="E13" i="15"/>
  <c r="C13" i="15"/>
  <c r="E7" i="15"/>
  <c r="C7" i="15"/>
  <c r="D41" i="2"/>
  <c r="E41" i="2"/>
  <c r="I41" i="2"/>
  <c r="K41" i="2"/>
  <c r="L41" i="2"/>
  <c r="M41" i="2"/>
  <c r="C41" i="2"/>
  <c r="O41" i="2"/>
  <c r="P41" i="2"/>
  <c r="Q41" i="2"/>
  <c r="S41" i="2"/>
  <c r="T41" i="2"/>
  <c r="U41" i="2"/>
  <c r="Q41" i="12"/>
  <c r="O41" i="12"/>
  <c r="M41" i="12"/>
  <c r="K41" i="12"/>
  <c r="I41" i="12"/>
  <c r="G41" i="12"/>
  <c r="E41" i="12"/>
  <c r="C41" i="12"/>
  <c r="W41" i="12"/>
  <c r="U41" i="12"/>
  <c r="X37" i="2"/>
  <c r="X35" i="2"/>
  <c r="X33" i="2"/>
  <c r="X29" i="2"/>
  <c r="X27" i="2"/>
  <c r="X25" i="2"/>
  <c r="X23" i="2"/>
  <c r="X21" i="2"/>
  <c r="X19" i="2"/>
  <c r="X17" i="2"/>
  <c r="X15" i="2"/>
  <c r="X13" i="2"/>
  <c r="X11" i="2"/>
  <c r="X9" i="2"/>
  <c r="X5" i="2"/>
  <c r="X3" i="2"/>
  <c r="X41" i="2" l="1"/>
</calcChain>
</file>

<file path=xl/sharedStrings.xml><?xml version="1.0" encoding="utf-8"?>
<sst xmlns="http://schemas.openxmlformats.org/spreadsheetml/2006/main" count="377" uniqueCount="186">
  <si>
    <t>Adams Township</t>
  </si>
  <si>
    <t xml:space="preserve">Lincoln Township </t>
  </si>
  <si>
    <t>Moffatt Township</t>
  </si>
  <si>
    <t>Sims Township</t>
  </si>
  <si>
    <t>Standish Township</t>
  </si>
  <si>
    <t>AuGres City</t>
  </si>
  <si>
    <t>Omer City</t>
  </si>
  <si>
    <t>Poll Book Totals</t>
  </si>
  <si>
    <t>STATE REP 97TH DISTRICT</t>
  </si>
  <si>
    <t>COUNTY COMMISSIONER            #1</t>
  </si>
  <si>
    <t>COUNTY COMMISSIONER             #2</t>
  </si>
  <si>
    <t xml:space="preserve">COUNTY COMMISSIONER              #5 </t>
  </si>
  <si>
    <t>YES</t>
  </si>
  <si>
    <t>NO</t>
  </si>
  <si>
    <t xml:space="preserve"> </t>
  </si>
  <si>
    <t>COUNTY COMMISSIONER              #4</t>
  </si>
  <si>
    <t>COUNTY COMMISSIONER          #3</t>
  </si>
  <si>
    <t>ROAD COMMISSIONER</t>
  </si>
  <si>
    <t>TOTAL BY TWP</t>
  </si>
  <si>
    <t>REPUBLICAN</t>
  </si>
  <si>
    <t>DEMOCRAT</t>
  </si>
  <si>
    <t>AuGres Township 1A</t>
  </si>
  <si>
    <t>AuGres Township 1B</t>
  </si>
  <si>
    <t>Deep River Township 1A</t>
  </si>
  <si>
    <t>Deep River Township 1B</t>
  </si>
  <si>
    <t>Whitney Township</t>
  </si>
  <si>
    <t>JASON WENTWORTH</t>
  </si>
  <si>
    <t>Whitney Twp</t>
  </si>
  <si>
    <r>
      <t xml:space="preserve">ROBERTA </t>
    </r>
    <r>
      <rPr>
        <b/>
        <sz val="6"/>
        <rFont val="Arial"/>
        <family val="2"/>
      </rPr>
      <t xml:space="preserve">BURKE           </t>
    </r>
    <r>
      <rPr>
        <sz val="6"/>
        <rFont val="Arial"/>
        <family val="2"/>
      </rPr>
      <t>REP</t>
    </r>
  </si>
  <si>
    <t>PROSECUTING ATTORNEY</t>
  </si>
  <si>
    <t>SHERIFF</t>
  </si>
  <si>
    <t>COUNTY CLERK</t>
  </si>
  <si>
    <t>COUNTY TREASURER</t>
  </si>
  <si>
    <t>REGISTER OF DEEDS</t>
  </si>
  <si>
    <t>DRAIN COMMISSIONER</t>
  </si>
  <si>
    <r>
      <t>CURTIS BROUGHTON</t>
    </r>
    <r>
      <rPr>
        <sz val="6"/>
        <rFont val="Arial"/>
        <family val="2"/>
      </rPr>
      <t xml:space="preserve">       DEM</t>
    </r>
  </si>
  <si>
    <r>
      <t>JAMES MOSCISKI</t>
    </r>
    <r>
      <rPr>
        <sz val="6"/>
        <rFont val="Arial"/>
        <family val="2"/>
      </rPr>
      <t xml:space="preserve">       REP</t>
    </r>
  </si>
  <si>
    <r>
      <t>DENNIS STAWOWY</t>
    </r>
    <r>
      <rPr>
        <sz val="6"/>
        <rFont val="Arial"/>
        <family val="2"/>
      </rPr>
      <t xml:space="preserve">              REP</t>
    </r>
  </si>
  <si>
    <r>
      <t>DARLENE MIKKOLA</t>
    </r>
    <r>
      <rPr>
        <sz val="6"/>
        <rFont val="Arial"/>
        <family val="2"/>
      </rPr>
      <t xml:space="preserve">                  DEM</t>
    </r>
  </si>
  <si>
    <t>JOHN JAMES</t>
  </si>
  <si>
    <t>GARY PETERS</t>
  </si>
  <si>
    <t>CONGRESS 5TH DISTRICT</t>
  </si>
  <si>
    <t>DANIEL T. KILDEE</t>
  </si>
  <si>
    <t>CELIA YOUNG-WENKEL</t>
  </si>
  <si>
    <t>SHANE ATWELL</t>
  </si>
  <si>
    <t>EARL LACKIE</t>
  </si>
  <si>
    <t>TIM KELLY</t>
  </si>
  <si>
    <t>DUANE L. HADLEY        REP</t>
  </si>
  <si>
    <t>DAN SNYDER      REP</t>
  </si>
  <si>
    <t>SHERLYN BURKHARDT REP</t>
  </si>
  <si>
    <t>HOLLY R. HUDSON         REP</t>
  </si>
  <si>
    <t>NANCY SELLE         REP</t>
  </si>
  <si>
    <t>OLEN SWARTZ         REP</t>
  </si>
  <si>
    <t>JEFFREY TROMBLEY      DEM</t>
  </si>
  <si>
    <r>
      <t>LARRY DAVIS</t>
    </r>
    <r>
      <rPr>
        <sz val="6"/>
        <rFont val="Arial"/>
        <family val="2"/>
      </rPr>
      <t xml:space="preserve">                REP</t>
    </r>
  </si>
  <si>
    <t>SALLY MROZINSKI                       REP</t>
  </si>
  <si>
    <r>
      <t>HAROLD WOOLHISER</t>
    </r>
    <r>
      <rPr>
        <b/>
        <sz val="6"/>
        <rFont val="Arial"/>
        <family val="2"/>
      </rPr>
      <t xml:space="preserve">      </t>
    </r>
    <r>
      <rPr>
        <sz val="6"/>
        <rFont val="Arial"/>
        <family val="2"/>
      </rPr>
      <t xml:space="preserve">    REP</t>
    </r>
  </si>
  <si>
    <r>
      <t xml:space="preserve">LISA               </t>
    </r>
    <r>
      <rPr>
        <b/>
        <sz val="6"/>
        <rFont val="Arial"/>
        <family val="2"/>
      </rPr>
      <t xml:space="preserve"> SALGAT                REP</t>
    </r>
  </si>
  <si>
    <r>
      <t>JACQUOB LITTLEJOHN</t>
    </r>
    <r>
      <rPr>
        <b/>
        <sz val="6"/>
        <rFont val="Arial"/>
        <family val="2"/>
      </rPr>
      <t xml:space="preserve">           </t>
    </r>
    <r>
      <rPr>
        <sz val="6"/>
        <rFont val="Arial"/>
        <family val="2"/>
      </rPr>
      <t>REP</t>
    </r>
  </si>
  <si>
    <r>
      <t>JAMES      HERGOTT</t>
    </r>
    <r>
      <rPr>
        <b/>
        <sz val="6"/>
        <rFont val="Arial"/>
        <family val="2"/>
      </rPr>
      <t xml:space="preserve">           </t>
    </r>
    <r>
      <rPr>
        <sz val="6"/>
        <rFont val="Arial"/>
        <family val="2"/>
      </rPr>
      <t>REP</t>
    </r>
  </si>
  <si>
    <t>CLERK</t>
  </si>
  <si>
    <t>SUPERVISOR</t>
  </si>
  <si>
    <t>TREASURER</t>
  </si>
  <si>
    <t>TRUSTEE</t>
  </si>
  <si>
    <t>MARK       REVORD              REP</t>
  </si>
  <si>
    <t>CHARITY       SISCO                  REP</t>
  </si>
  <si>
    <t>DARLENE E. WOLFORD             REP</t>
  </si>
  <si>
    <t>LISA A.           MEIHLS                REP</t>
  </si>
  <si>
    <t>TIMOTHY W. HAGLEY            DEM</t>
  </si>
  <si>
    <t>JESSICA SCHLANDERER                  REP</t>
  </si>
  <si>
    <t>CINDY          HALAMAR             DEM</t>
  </si>
  <si>
    <t>PAMELA         PROULX              REP</t>
  </si>
  <si>
    <t>JOE CARRUTHERS          REP</t>
  </si>
  <si>
    <t>KEVIN MCTAGGART          REP</t>
  </si>
  <si>
    <t>ALLEN             OSIER                REP</t>
  </si>
  <si>
    <t>Adams</t>
  </si>
  <si>
    <t>ARENAC Township</t>
  </si>
  <si>
    <t>ADAMS Township</t>
  </si>
  <si>
    <t>AUGRES Township</t>
  </si>
  <si>
    <t>CLAYTON Township</t>
  </si>
  <si>
    <t>MICHAEL          OXLEY            DEM</t>
  </si>
  <si>
    <t>PATRICIA TREMBLE              REP</t>
  </si>
  <si>
    <t>PENNY KURCHAK          DEM</t>
  </si>
  <si>
    <t>BYRON FOGARASI               REP</t>
  </si>
  <si>
    <t>ROBYN FOGARASI               REP</t>
  </si>
  <si>
    <t>KATIE       YOUMANS           DEM</t>
  </si>
  <si>
    <t>PATRICIA J       BERRRY             REP</t>
  </si>
  <si>
    <t>SANDRA K BOWEN                 REP</t>
  </si>
  <si>
    <t>BILLY             DANIELS                REP</t>
  </si>
  <si>
    <t>VICTOR W.     DANIELS JR       REP</t>
  </si>
  <si>
    <t>DEEP RIVER Township</t>
  </si>
  <si>
    <t>LINCOLN Township</t>
  </si>
  <si>
    <t>KARLIA KROCZALESKI-RAYMOND               REP</t>
  </si>
  <si>
    <t>ANN MARIE BORUSHKO           DEM</t>
  </si>
  <si>
    <t>CAROL PEISTRACK       DEM</t>
  </si>
  <si>
    <t>KEVIN L. KROCZALESKI      REP</t>
  </si>
  <si>
    <t>MATTHEW J. STAWOWY            REP</t>
  </si>
  <si>
    <t>JOANN          SWARTZ         DEM</t>
  </si>
  <si>
    <t>GERALD ERNEST           WENKEL                   DEM</t>
  </si>
  <si>
    <t>ARDITH          DEMO              DEM</t>
  </si>
  <si>
    <t>JUDY M.           BELL                         DEM</t>
  </si>
  <si>
    <t>MARCELLA RUSZALA                  DEM</t>
  </si>
  <si>
    <t>NOREEN J. WALTER          DEM</t>
  </si>
  <si>
    <t>MASON Township</t>
  </si>
  <si>
    <t>MARK HEIDEMAN           REP</t>
  </si>
  <si>
    <t>DARLENE S. JANISH                 DEM</t>
  </si>
  <si>
    <t>SHELLY           EVERITT            DEM</t>
  </si>
  <si>
    <t>PAUL T. PHELAN                  DEM</t>
  </si>
  <si>
    <t>JEFF                   PIAR                    REP</t>
  </si>
  <si>
    <t>MOFFATT Township</t>
  </si>
  <si>
    <t>RAYMOND L. DANIESL             REP</t>
  </si>
  <si>
    <t>STEFANIE KERNSTOCK             REP</t>
  </si>
  <si>
    <t>ALLISON CHMIELEWSKI          REP</t>
  </si>
  <si>
    <t>KEVIN KACZMAREK           REP</t>
  </si>
  <si>
    <t>LEONARD B. MEZEY JR           REP</t>
  </si>
  <si>
    <t>LEE              CHARD              REP</t>
  </si>
  <si>
    <t>RON             VITTITOW                 REP</t>
  </si>
  <si>
    <t>CONSTABLE</t>
  </si>
  <si>
    <t>PAT JEDRZEJCZYK            DEM</t>
  </si>
  <si>
    <t>SIMS Township</t>
  </si>
  <si>
    <t xml:space="preserve">ROVERT A MACKIE           REP          </t>
  </si>
  <si>
    <t>JUDY L.           MACKIE             REP</t>
  </si>
  <si>
    <t>LYNN RICHARD          PROULX                   DEM</t>
  </si>
  <si>
    <t>SHARON L. BOENSCH                 DEM</t>
  </si>
  <si>
    <t>MICHAEL J.            DE LEO                        REP</t>
  </si>
  <si>
    <t>STANDISH Township</t>
  </si>
  <si>
    <t>ROBERT L. NORTH             REP</t>
  </si>
  <si>
    <t>SHARA            KLENK                  REP</t>
  </si>
  <si>
    <t>SUSAN M.                 KOHN                       REP</t>
  </si>
  <si>
    <t>RYAN G.            KLENK                  REP</t>
  </si>
  <si>
    <t>ROBERTA                     LYNCH                          REP</t>
  </si>
  <si>
    <t>WAYNE                      REETZ                  REP</t>
  </si>
  <si>
    <t>TURNER Township</t>
  </si>
  <si>
    <t>Turner Township</t>
  </si>
  <si>
    <t>HERBERT           KEELEY                  REP</t>
  </si>
  <si>
    <t>TINA SCHUMACHER               DEM</t>
  </si>
  <si>
    <t>COLLEEN RITTENBERG                       REP</t>
  </si>
  <si>
    <t>NORMA SCHWIDERSON          W-I-DEM</t>
  </si>
  <si>
    <r>
      <t>CASEY GWISDALA          W</t>
    </r>
    <r>
      <rPr>
        <b/>
        <sz val="6"/>
        <rFont val="Arial"/>
        <family val="2"/>
      </rPr>
      <t>-</t>
    </r>
    <r>
      <rPr>
        <sz val="6"/>
        <rFont val="Arial"/>
        <family val="2"/>
      </rPr>
      <t>I-REP</t>
    </r>
  </si>
  <si>
    <t>WILLIAM KIERNICKI                  W-I-REP</t>
  </si>
  <si>
    <t>JIM                    RITTENBERG                          W-I-REP</t>
  </si>
  <si>
    <t>WHITNEY Township</t>
  </si>
  <si>
    <t>DONALD                   BECKER                    REP</t>
  </si>
  <si>
    <t>SERGE               BOULET                REP</t>
  </si>
  <si>
    <t>KIMBERLY ANDERSON           REP</t>
  </si>
  <si>
    <t>JOHN M.              GEHRIS                 REP</t>
  </si>
  <si>
    <t>SCOTT            MCALINDON              REP</t>
  </si>
  <si>
    <t>RALPH S. ZIMMERMAN           REP</t>
  </si>
  <si>
    <t>Whitney Twp AGS</t>
  </si>
  <si>
    <t>Whitney Twp TAS</t>
  </si>
  <si>
    <t>Arenac Township AGS</t>
  </si>
  <si>
    <t>Arenac Township SS</t>
  </si>
  <si>
    <t>Clayton Township</t>
  </si>
  <si>
    <t>Mason Township</t>
  </si>
  <si>
    <t>Arenac Co. Transportation Millage Proposal</t>
  </si>
  <si>
    <t>Arenac Co. Ambulance Service Millage</t>
  </si>
  <si>
    <t>Arenac Co. Renewal of Sheriff Road Patrol Millage</t>
  </si>
  <si>
    <t>Arenac Co. Renewal of Senior Services Millage</t>
  </si>
  <si>
    <t>AuGres-Sims School District Operating Millage Proposal</t>
  </si>
  <si>
    <t>AuGres Twp</t>
  </si>
  <si>
    <t>Road Improvement Millage Renewal</t>
  </si>
  <si>
    <t>Mosquito Control &amp; Suppression Millage Renewal</t>
  </si>
  <si>
    <t>Road Ditching &amp; Weed Suppression Millage Renewal</t>
  </si>
  <si>
    <t>Turner Twp</t>
  </si>
  <si>
    <t>Proposal Fire Millage</t>
  </si>
  <si>
    <t>Standish City</t>
  </si>
  <si>
    <t>TOTAL</t>
  </si>
  <si>
    <t xml:space="preserve">U.S. SENATE </t>
  </si>
  <si>
    <t>DAVID JAMES ROBERTS JR           DEM</t>
  </si>
  <si>
    <t>DEM</t>
  </si>
  <si>
    <t>REP</t>
  </si>
  <si>
    <t>PRECINCT DELEGATES</t>
  </si>
  <si>
    <t>Robert L. Cotter II          REP</t>
  </si>
  <si>
    <t>Deep River Twp</t>
  </si>
  <si>
    <t>Gail Schmidt DEM</t>
  </si>
  <si>
    <t>Sherlyn Burkhardt REP</t>
  </si>
  <si>
    <t>Rosanne Stawowy   REP</t>
  </si>
  <si>
    <t>Ricky R. Rockwell          REP</t>
  </si>
  <si>
    <t>Michael H. Snyder    DEM</t>
  </si>
  <si>
    <t>City of Au Gres</t>
  </si>
  <si>
    <t>Patricia Killingbeck    DEM</t>
  </si>
  <si>
    <t>City of Standish</t>
  </si>
  <si>
    <t>Betsy Leadbetter    DEM</t>
  </si>
  <si>
    <t>Janice A. Grier                DEM</t>
  </si>
  <si>
    <t>Clerk Official Totals</t>
  </si>
  <si>
    <t>Clerk Offical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</si>
</sst>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5" fillId="0" borderId="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0" fillId="0" borderId="7" xfId="0" applyNumberFormat="1" applyFont="1" applyBorder="1" applyAlignment="1">
      <alignment vertical="center"/>
    </xf>
    <xf numFmtId="3" fontId="10" fillId="0" borderId="0" xfId="0" applyNumberFormat="1" applyFont="1" applyAlignment="1">
      <alignment vertical="center"/>
    </xf>
    <xf numFmtId="3" fontId="10" fillId="0" borderId="8" xfId="0" applyNumberFormat="1" applyFont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7" xfId="0" applyNumberFormat="1" applyBorder="1" applyAlignment="1">
      <alignment horizontal="center" vertical="center"/>
    </xf>
    <xf numFmtId="3" fontId="0" fillId="0" borderId="4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8" fillId="0" borderId="5" xfId="0" applyNumberFormat="1" applyFont="1" applyBorder="1" applyAlignment="1">
      <alignment horizontal="center" vertical="center" textRotation="90" wrapText="1"/>
    </xf>
    <xf numFmtId="3" fontId="0" fillId="0" borderId="6" xfId="0" applyNumberFormat="1" applyBorder="1" applyAlignment="1">
      <alignment horizontal="center" vertical="center"/>
    </xf>
    <xf numFmtId="0" fontId="0" fillId="3" borderId="6" xfId="0" applyFill="1" applyBorder="1"/>
    <xf numFmtId="0" fontId="0" fillId="3" borderId="10" xfId="0" applyFill="1" applyBorder="1"/>
    <xf numFmtId="3" fontId="10" fillId="0" borderId="0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0" fillId="3" borderId="1" xfId="0" applyFill="1" applyBorder="1"/>
    <xf numFmtId="0" fontId="5" fillId="0" borderId="14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textRotation="90" wrapText="1"/>
    </xf>
    <xf numFmtId="3" fontId="0" fillId="0" borderId="0" xfId="0" applyNumberFormat="1" applyFill="1" applyBorder="1" applyAlignment="1">
      <alignment vertical="center"/>
    </xf>
    <xf numFmtId="0" fontId="0" fillId="0" borderId="0" xfId="0" applyBorder="1"/>
    <xf numFmtId="3" fontId="8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90" wrapText="1"/>
    </xf>
    <xf numFmtId="0" fontId="0" fillId="0" borderId="4" xfId="0" applyBorder="1" applyAlignment="1">
      <alignment vertical="center" textRotation="90"/>
    </xf>
    <xf numFmtId="3" fontId="2" fillId="0" borderId="0" xfId="0" applyNumberFormat="1" applyFont="1" applyAlignment="1">
      <alignment vertical="center"/>
    </xf>
    <xf numFmtId="0" fontId="4" fillId="0" borderId="4" xfId="0" applyFont="1" applyBorder="1" applyAlignment="1">
      <alignment vertical="center" textRotation="90" wrapText="1"/>
    </xf>
    <xf numFmtId="3" fontId="0" fillId="0" borderId="0" xfId="0" applyNumberForma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3" fontId="0" fillId="0" borderId="0" xfId="0" applyNumberForma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 textRotation="90" wrapText="1"/>
    </xf>
    <xf numFmtId="3" fontId="0" fillId="0" borderId="5" xfId="0" applyNumberForma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3" fontId="10" fillId="0" borderId="0" xfId="0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3" fontId="0" fillId="7" borderId="1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 textRotation="90" wrapText="1"/>
    </xf>
    <xf numFmtId="0" fontId="0" fillId="3" borderId="17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5" fillId="0" borderId="18" xfId="0" applyFont="1" applyBorder="1" applyAlignment="1">
      <alignment horizontal="center" vertical="center" textRotation="90" wrapText="1"/>
    </xf>
    <xf numFmtId="3" fontId="8" fillId="0" borderId="17" xfId="0" applyNumberFormat="1" applyFont="1" applyBorder="1" applyAlignment="1">
      <alignment vertical="center"/>
    </xf>
    <xf numFmtId="3" fontId="0" fillId="0" borderId="16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1" xfId="0" applyNumberForma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0" fillId="0" borderId="20" xfId="0" applyNumberFormat="1" applyBorder="1" applyAlignment="1">
      <alignment vertical="center"/>
    </xf>
    <xf numFmtId="3" fontId="0" fillId="8" borderId="0" xfId="0" applyNumberForma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right" vertical="center"/>
    </xf>
    <xf numFmtId="3" fontId="0" fillId="0" borderId="2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3" fontId="0" fillId="0" borderId="9" xfId="0" applyNumberFormat="1" applyFill="1" applyBorder="1" applyAlignment="1">
      <alignment horizontal="center" vertical="center"/>
    </xf>
    <xf numFmtId="3" fontId="0" fillId="0" borderId="9" xfId="0" applyNumberFormat="1" applyFill="1" applyBorder="1" applyAlignment="1">
      <alignment vertical="center"/>
    </xf>
    <xf numFmtId="3" fontId="8" fillId="0" borderId="9" xfId="0" applyNumberFormat="1" applyFont="1" applyFill="1" applyBorder="1" applyAlignment="1">
      <alignment vertical="center"/>
    </xf>
    <xf numFmtId="3" fontId="0" fillId="0" borderId="5" xfId="0" applyNumberForma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center" textRotation="90" wrapText="1"/>
    </xf>
    <xf numFmtId="3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2" fillId="0" borderId="0" xfId="0" applyFont="1"/>
    <xf numFmtId="3" fontId="2" fillId="0" borderId="0" xfId="0" applyNumberFormat="1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textRotation="90" wrapText="1"/>
    </xf>
    <xf numFmtId="0" fontId="0" fillId="11" borderId="0" xfId="0" applyFill="1" applyAlignment="1">
      <alignment vertical="center"/>
    </xf>
    <xf numFmtId="0" fontId="2" fillId="11" borderId="0" xfId="0" applyFont="1" applyFill="1"/>
    <xf numFmtId="0" fontId="2" fillId="9" borderId="0" xfId="0" applyFont="1" applyFill="1"/>
    <xf numFmtId="3" fontId="2" fillId="0" borderId="16" xfId="0" applyNumberFormat="1" applyFont="1" applyBorder="1" applyAlignment="1">
      <alignment horizontal="center" vertical="center" textRotation="90" wrapText="1"/>
    </xf>
    <xf numFmtId="3" fontId="2" fillId="0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2" fillId="6" borderId="16" xfId="0" applyFont="1" applyFill="1" applyBorder="1"/>
    <xf numFmtId="0" fontId="2" fillId="6" borderId="19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3" fontId="0" fillId="7" borderId="1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7" fillId="6" borderId="17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horizontal="center" wrapText="1"/>
    </xf>
    <xf numFmtId="0" fontId="7" fillId="6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workbookViewId="0">
      <selection activeCell="A43" sqref="A43"/>
    </sheetView>
  </sheetViews>
  <sheetFormatPr baseColWidth="10" defaultColWidth="9.1640625" defaultRowHeight="13"/>
  <cols>
    <col min="1" max="1" width="19.83203125" style="2" customWidth="1"/>
    <col min="2" max="2" width="7" style="1" customWidth="1"/>
    <col min="3" max="3" width="2.6640625" style="6" customWidth="1"/>
    <col min="4" max="4" width="6.5" style="1" customWidth="1"/>
    <col min="5" max="5" width="5.6640625" style="1" customWidth="1"/>
    <col min="6" max="6" width="2.6640625" style="1" customWidth="1"/>
    <col min="7" max="7" width="2.6640625" style="6" customWidth="1"/>
    <col min="8" max="8" width="6.5" style="1" customWidth="1"/>
    <col min="9" max="9" width="5.6640625" style="1" customWidth="1"/>
    <col min="10" max="10" width="2.6640625" style="1" customWidth="1"/>
    <col min="11" max="12" width="6.1640625" style="1" customWidth="1"/>
    <col min="13" max="13" width="4.33203125" style="1" customWidth="1"/>
    <col min="14" max="14" width="2.6640625" style="1" customWidth="1"/>
    <col min="15" max="15" width="2.6640625" style="6" customWidth="1"/>
    <col min="16" max="16" width="6.5" style="1" customWidth="1"/>
    <col min="17" max="17" width="5.5" style="1" customWidth="1"/>
    <col min="18" max="18" width="2.6640625" style="6" customWidth="1"/>
    <col min="19" max="20" width="6.5" style="1" customWidth="1"/>
    <col min="21" max="21" width="5.6640625" style="1" customWidth="1"/>
    <col min="22" max="23" width="2.6640625" style="1" customWidth="1"/>
    <col min="24" max="25" width="6.1640625" style="1" customWidth="1"/>
    <col min="26" max="26" width="2.6640625" style="1" customWidth="1"/>
    <col min="27" max="16384" width="9.1640625" style="1"/>
  </cols>
  <sheetData>
    <row r="1" spans="1:26">
      <c r="C1" s="47"/>
      <c r="D1" s="46" t="s">
        <v>20</v>
      </c>
      <c r="E1" s="46"/>
      <c r="F1" s="46"/>
      <c r="G1" s="47"/>
      <c r="H1" s="46"/>
      <c r="I1" s="46"/>
      <c r="J1" s="46"/>
      <c r="K1" s="46"/>
      <c r="L1" s="46"/>
      <c r="M1" s="46"/>
      <c r="N1" s="46"/>
      <c r="O1" s="49"/>
      <c r="P1" s="48" t="s">
        <v>19</v>
      </c>
      <c r="Q1" s="48"/>
      <c r="R1" s="87"/>
      <c r="S1" s="86"/>
      <c r="T1" s="86"/>
      <c r="U1" s="86"/>
      <c r="V1" s="86"/>
      <c r="W1" s="86"/>
      <c r="X1" s="86"/>
      <c r="Y1" s="48"/>
      <c r="Z1" s="48"/>
    </row>
    <row r="2" spans="1:26" ht="51" customHeight="1">
      <c r="B2" s="13" t="s">
        <v>7</v>
      </c>
      <c r="C2" s="37"/>
      <c r="D2" s="140" t="s">
        <v>167</v>
      </c>
      <c r="E2" s="140"/>
      <c r="F2" s="137"/>
      <c r="G2" s="37"/>
      <c r="H2" s="140" t="s">
        <v>41</v>
      </c>
      <c r="I2" s="140"/>
      <c r="J2" s="137"/>
      <c r="K2" s="135" t="s">
        <v>8</v>
      </c>
      <c r="L2" s="136"/>
      <c r="M2" s="136"/>
      <c r="N2" s="137"/>
      <c r="O2" s="37"/>
      <c r="P2" s="140" t="s">
        <v>167</v>
      </c>
      <c r="Q2" s="140"/>
      <c r="R2" s="37"/>
      <c r="S2" s="140" t="s">
        <v>41</v>
      </c>
      <c r="T2" s="140"/>
      <c r="U2" s="140"/>
      <c r="V2" s="137"/>
      <c r="W2" s="85"/>
      <c r="X2" s="135" t="s">
        <v>8</v>
      </c>
      <c r="Y2" s="136"/>
      <c r="Z2" s="137"/>
    </row>
    <row r="3" spans="1:26" ht="57.75" customHeight="1">
      <c r="B3" s="3"/>
      <c r="C3" s="30"/>
      <c r="D3" s="35" t="s">
        <v>40</v>
      </c>
      <c r="E3" s="36"/>
      <c r="F3" s="138"/>
      <c r="G3" s="30"/>
      <c r="H3" s="35" t="s">
        <v>42</v>
      </c>
      <c r="I3" s="36"/>
      <c r="J3" s="138"/>
      <c r="K3" s="33" t="s">
        <v>43</v>
      </c>
      <c r="L3" s="33" t="s">
        <v>44</v>
      </c>
      <c r="M3" s="34"/>
      <c r="N3" s="138"/>
      <c r="O3" s="30"/>
      <c r="P3" s="35" t="s">
        <v>39</v>
      </c>
      <c r="Q3" s="9"/>
      <c r="R3" s="30"/>
      <c r="S3" s="35" t="s">
        <v>45</v>
      </c>
      <c r="T3" s="88" t="s">
        <v>46</v>
      </c>
      <c r="U3" s="36"/>
      <c r="V3" s="138"/>
      <c r="W3" s="73"/>
      <c r="X3" s="33" t="s">
        <v>26</v>
      </c>
      <c r="Y3" s="34"/>
      <c r="Z3" s="138"/>
    </row>
    <row r="4" spans="1:26" ht="12.75" customHeight="1">
      <c r="A4" s="43" t="s">
        <v>0</v>
      </c>
      <c r="B4" s="14">
        <v>162</v>
      </c>
      <c r="C4" s="30"/>
      <c r="D4" s="21">
        <v>17</v>
      </c>
      <c r="E4" s="21"/>
      <c r="F4" s="138"/>
      <c r="G4" s="30"/>
      <c r="H4" s="21">
        <v>17</v>
      </c>
      <c r="I4" s="21"/>
      <c r="J4" s="138"/>
      <c r="K4" s="20">
        <v>12</v>
      </c>
      <c r="L4" s="21">
        <v>4</v>
      </c>
      <c r="M4" s="21"/>
      <c r="N4" s="138"/>
      <c r="O4" s="30"/>
      <c r="P4" s="21">
        <v>105</v>
      </c>
      <c r="Q4" s="21"/>
      <c r="R4" s="30"/>
      <c r="S4" s="21">
        <v>23</v>
      </c>
      <c r="T4" s="21">
        <v>79</v>
      </c>
      <c r="U4" s="21"/>
      <c r="V4" s="138"/>
      <c r="W4" s="73"/>
      <c r="X4" s="20">
        <v>103</v>
      </c>
      <c r="Y4" s="21"/>
      <c r="Z4" s="138"/>
    </row>
    <row r="5" spans="1:26" ht="4.5" customHeight="1">
      <c r="A5" s="43"/>
      <c r="B5" s="14"/>
      <c r="C5" s="30"/>
      <c r="D5" s="21"/>
      <c r="E5" s="24"/>
      <c r="F5" s="138"/>
      <c r="G5" s="30"/>
      <c r="H5" s="21"/>
      <c r="I5" s="24"/>
      <c r="J5" s="138"/>
      <c r="K5" s="20"/>
      <c r="L5" s="21"/>
      <c r="M5" s="21"/>
      <c r="N5" s="138"/>
      <c r="O5" s="30"/>
      <c r="P5" s="21"/>
      <c r="Q5" s="21"/>
      <c r="R5" s="30"/>
      <c r="S5" s="21"/>
      <c r="T5" s="21"/>
      <c r="U5" s="24"/>
      <c r="V5" s="138"/>
      <c r="W5" s="73"/>
      <c r="X5" s="20"/>
      <c r="Y5" s="21"/>
      <c r="Z5" s="138"/>
    </row>
    <row r="6" spans="1:26" ht="12.75" customHeight="1">
      <c r="A6" s="43" t="s">
        <v>150</v>
      </c>
      <c r="B6" s="14">
        <v>245</v>
      </c>
      <c r="C6" s="30"/>
      <c r="D6" s="21">
        <v>50</v>
      </c>
      <c r="E6" s="24"/>
      <c r="F6" s="138"/>
      <c r="G6" s="30"/>
      <c r="H6" s="21">
        <v>50</v>
      </c>
      <c r="I6" s="24"/>
      <c r="J6" s="138"/>
      <c r="K6" s="20">
        <v>30</v>
      </c>
      <c r="L6" s="21">
        <v>16</v>
      </c>
      <c r="M6" s="21"/>
      <c r="N6" s="138"/>
      <c r="O6" s="30"/>
      <c r="P6" s="21">
        <v>142</v>
      </c>
      <c r="Q6" s="21"/>
      <c r="R6" s="30"/>
      <c r="S6" s="21">
        <v>34</v>
      </c>
      <c r="T6" s="21">
        <v>107</v>
      </c>
      <c r="U6" s="24"/>
      <c r="V6" s="138"/>
      <c r="W6" s="73"/>
      <c r="X6" s="20">
        <v>142</v>
      </c>
      <c r="Y6" s="21"/>
      <c r="Z6" s="138"/>
    </row>
    <row r="7" spans="1:26" ht="4.25" customHeight="1">
      <c r="A7" s="43"/>
      <c r="B7" s="14"/>
      <c r="C7" s="30"/>
      <c r="D7" s="21"/>
      <c r="E7" s="24"/>
      <c r="F7" s="138"/>
      <c r="G7" s="30"/>
      <c r="H7" s="21"/>
      <c r="I7" s="24"/>
      <c r="J7" s="138"/>
      <c r="K7" s="20"/>
      <c r="L7" s="21"/>
      <c r="M7" s="21"/>
      <c r="N7" s="138"/>
      <c r="O7" s="30"/>
      <c r="P7" s="21"/>
      <c r="Q7" s="21"/>
      <c r="R7" s="30"/>
      <c r="S7" s="21"/>
      <c r="T7" s="21"/>
      <c r="U7" s="24"/>
      <c r="V7" s="138"/>
      <c r="W7" s="73"/>
      <c r="X7" s="20"/>
      <c r="Y7" s="21"/>
      <c r="Z7" s="138"/>
    </row>
    <row r="8" spans="1:26" ht="12.75" customHeight="1">
      <c r="A8" s="43" t="s">
        <v>151</v>
      </c>
      <c r="B8" s="14"/>
      <c r="C8" s="30"/>
      <c r="D8" s="21"/>
      <c r="E8" s="24"/>
      <c r="F8" s="138"/>
      <c r="G8" s="30"/>
      <c r="H8" s="21"/>
      <c r="I8" s="24"/>
      <c r="J8" s="138"/>
      <c r="K8" s="20"/>
      <c r="L8" s="21"/>
      <c r="M8" s="21"/>
      <c r="N8" s="138"/>
      <c r="O8" s="30"/>
      <c r="P8" s="21"/>
      <c r="Q8" s="21"/>
      <c r="R8" s="30"/>
      <c r="S8" s="21"/>
      <c r="T8" s="21"/>
      <c r="U8" s="24"/>
      <c r="V8" s="138"/>
      <c r="W8" s="73"/>
      <c r="X8" s="20"/>
      <c r="Y8" s="21"/>
      <c r="Z8" s="138"/>
    </row>
    <row r="9" spans="1:26" ht="4.5" customHeight="1">
      <c r="A9" s="43"/>
      <c r="B9" s="14"/>
      <c r="C9" s="30"/>
      <c r="D9" s="21"/>
      <c r="E9" s="24"/>
      <c r="F9" s="138"/>
      <c r="G9" s="30"/>
      <c r="H9" s="21"/>
      <c r="I9" s="24"/>
      <c r="J9" s="138"/>
      <c r="K9" s="20"/>
      <c r="L9" s="21"/>
      <c r="M9" s="21"/>
      <c r="N9" s="138"/>
      <c r="O9" s="30"/>
      <c r="P9" s="21"/>
      <c r="Q9" s="21"/>
      <c r="R9" s="30"/>
      <c r="S9" s="21"/>
      <c r="T9" s="21"/>
      <c r="U9" s="24"/>
      <c r="V9" s="138"/>
      <c r="W9" s="73"/>
      <c r="X9" s="20"/>
      <c r="Y9" s="21"/>
      <c r="Z9" s="138"/>
    </row>
    <row r="10" spans="1:26" ht="12.75" customHeight="1">
      <c r="A10" s="43" t="s">
        <v>21</v>
      </c>
      <c r="B10" s="14">
        <v>366</v>
      </c>
      <c r="C10" s="30"/>
      <c r="D10" s="21">
        <v>81</v>
      </c>
      <c r="E10" s="24"/>
      <c r="F10" s="138"/>
      <c r="G10" s="30"/>
      <c r="H10" s="21">
        <v>79</v>
      </c>
      <c r="I10" s="24"/>
      <c r="J10" s="138"/>
      <c r="K10" s="20">
        <v>50</v>
      </c>
      <c r="L10" s="21">
        <v>20</v>
      </c>
      <c r="M10" s="21"/>
      <c r="N10" s="138"/>
      <c r="O10" s="30"/>
      <c r="P10" s="21">
        <v>226</v>
      </c>
      <c r="Q10" s="21"/>
      <c r="R10" s="30"/>
      <c r="S10" s="21">
        <v>50</v>
      </c>
      <c r="T10" s="21">
        <v>183</v>
      </c>
      <c r="U10" s="24"/>
      <c r="V10" s="138"/>
      <c r="W10" s="73"/>
      <c r="X10" s="20">
        <v>225</v>
      </c>
      <c r="Y10" s="21"/>
      <c r="Z10" s="138"/>
    </row>
    <row r="11" spans="1:26" ht="4.5" customHeight="1">
      <c r="A11" s="43"/>
      <c r="B11" s="14"/>
      <c r="C11" s="30"/>
      <c r="D11" s="21"/>
      <c r="E11" s="24"/>
      <c r="F11" s="138"/>
      <c r="G11" s="30"/>
      <c r="H11" s="21"/>
      <c r="I11" s="24"/>
      <c r="J11" s="138"/>
      <c r="K11" s="20"/>
      <c r="L11" s="21"/>
      <c r="M11" s="21"/>
      <c r="N11" s="138"/>
      <c r="O11" s="30"/>
      <c r="P11" s="21"/>
      <c r="Q11" s="21"/>
      <c r="R11" s="30"/>
      <c r="S11" s="21"/>
      <c r="T11" s="21"/>
      <c r="U11" s="24"/>
      <c r="V11" s="138"/>
      <c r="W11" s="73"/>
      <c r="X11" s="20"/>
      <c r="Y11" s="21"/>
      <c r="Z11" s="138"/>
    </row>
    <row r="12" spans="1:26" ht="12.75" customHeight="1">
      <c r="A12" s="43" t="s">
        <v>22</v>
      </c>
      <c r="B12" s="14"/>
      <c r="C12" s="30"/>
      <c r="D12" s="21"/>
      <c r="E12" s="24"/>
      <c r="F12" s="138"/>
      <c r="G12" s="30"/>
      <c r="H12" s="21"/>
      <c r="I12" s="24"/>
      <c r="J12" s="138"/>
      <c r="K12" s="20"/>
      <c r="L12" s="21"/>
      <c r="M12" s="21"/>
      <c r="N12" s="138"/>
      <c r="O12" s="30"/>
      <c r="P12" s="21"/>
      <c r="Q12" s="21"/>
      <c r="R12" s="30"/>
      <c r="S12" s="21"/>
      <c r="T12" s="21"/>
      <c r="U12" s="24"/>
      <c r="V12" s="138"/>
      <c r="W12" s="73"/>
      <c r="X12" s="20"/>
      <c r="Y12" s="21"/>
      <c r="Z12" s="138"/>
    </row>
    <row r="13" spans="1:26" ht="4.5" customHeight="1">
      <c r="A13" s="43"/>
      <c r="B13" s="14"/>
      <c r="C13" s="30"/>
      <c r="D13" s="21"/>
      <c r="E13" s="24"/>
      <c r="F13" s="138"/>
      <c r="G13" s="30"/>
      <c r="H13" s="21"/>
      <c r="I13" s="24"/>
      <c r="J13" s="138"/>
      <c r="K13" s="20"/>
      <c r="L13" s="21"/>
      <c r="M13" s="21"/>
      <c r="N13" s="138"/>
      <c r="O13" s="30"/>
      <c r="P13" s="21"/>
      <c r="Q13" s="21"/>
      <c r="R13" s="30"/>
      <c r="S13" s="21"/>
      <c r="T13" s="21"/>
      <c r="U13" s="24"/>
      <c r="V13" s="138"/>
      <c r="W13" s="73"/>
      <c r="X13" s="20"/>
      <c r="Y13" s="21"/>
      <c r="Z13" s="138"/>
    </row>
    <row r="14" spans="1:26" ht="12.75" customHeight="1">
      <c r="A14" s="43" t="s">
        <v>152</v>
      </c>
      <c r="B14" s="14">
        <v>223</v>
      </c>
      <c r="C14" s="30"/>
      <c r="D14" s="21">
        <v>54</v>
      </c>
      <c r="E14" s="24"/>
      <c r="F14" s="138"/>
      <c r="G14" s="30"/>
      <c r="H14" s="21">
        <v>54</v>
      </c>
      <c r="I14" s="24"/>
      <c r="J14" s="138"/>
      <c r="K14" s="20">
        <v>38</v>
      </c>
      <c r="L14" s="21">
        <v>11</v>
      </c>
      <c r="M14" s="21"/>
      <c r="N14" s="138"/>
      <c r="O14" s="30"/>
      <c r="P14" s="21">
        <v>133</v>
      </c>
      <c r="Q14" s="21"/>
      <c r="R14" s="30"/>
      <c r="S14" s="21">
        <v>19</v>
      </c>
      <c r="T14" s="21">
        <v>103</v>
      </c>
      <c r="U14" s="24"/>
      <c r="V14" s="138"/>
      <c r="W14" s="73"/>
      <c r="X14" s="20">
        <v>128</v>
      </c>
      <c r="Y14" s="21"/>
      <c r="Z14" s="138"/>
    </row>
    <row r="15" spans="1:26" ht="4.5" customHeight="1">
      <c r="A15" s="43"/>
      <c r="B15" s="14"/>
      <c r="C15" s="30"/>
      <c r="D15" s="21"/>
      <c r="E15" s="24"/>
      <c r="F15" s="138"/>
      <c r="G15" s="30"/>
      <c r="H15" s="21"/>
      <c r="I15" s="24"/>
      <c r="J15" s="138"/>
      <c r="K15" s="20"/>
      <c r="L15" s="21"/>
      <c r="M15" s="21"/>
      <c r="N15" s="138"/>
      <c r="O15" s="30"/>
      <c r="P15" s="21"/>
      <c r="Q15" s="21"/>
      <c r="R15" s="30"/>
      <c r="S15" s="21"/>
      <c r="T15" s="21"/>
      <c r="U15" s="24"/>
      <c r="V15" s="138"/>
      <c r="W15" s="73"/>
      <c r="X15" s="20"/>
      <c r="Y15" s="21"/>
      <c r="Z15" s="138"/>
    </row>
    <row r="16" spans="1:26" ht="12.75" customHeight="1">
      <c r="A16" s="43" t="s">
        <v>23</v>
      </c>
      <c r="B16" s="14">
        <v>654</v>
      </c>
      <c r="C16" s="30"/>
      <c r="D16" s="21">
        <v>119</v>
      </c>
      <c r="E16" s="24"/>
      <c r="F16" s="138"/>
      <c r="G16" s="30"/>
      <c r="H16" s="21">
        <v>119</v>
      </c>
      <c r="I16" s="24"/>
      <c r="J16" s="138"/>
      <c r="K16" s="20">
        <v>81</v>
      </c>
      <c r="L16" s="21">
        <v>33</v>
      </c>
      <c r="M16" s="21"/>
      <c r="N16" s="138"/>
      <c r="O16" s="30"/>
      <c r="P16" s="21">
        <v>391</v>
      </c>
      <c r="Q16" s="21"/>
      <c r="R16" s="30"/>
      <c r="S16" s="21">
        <v>83</v>
      </c>
      <c r="T16" s="21">
        <v>295</v>
      </c>
      <c r="U16" s="24"/>
      <c r="V16" s="138"/>
      <c r="W16" s="73"/>
      <c r="X16" s="20">
        <v>374</v>
      </c>
      <c r="Y16" s="21"/>
      <c r="Z16" s="138"/>
    </row>
    <row r="17" spans="1:26" ht="4.5" customHeight="1">
      <c r="A17" s="43"/>
      <c r="B17" s="14"/>
      <c r="C17" s="30"/>
      <c r="D17" s="21"/>
      <c r="E17" s="24"/>
      <c r="F17" s="138"/>
      <c r="G17" s="30"/>
      <c r="H17" s="21"/>
      <c r="I17" s="24"/>
      <c r="J17" s="138"/>
      <c r="K17" s="20"/>
      <c r="L17" s="21"/>
      <c r="M17" s="21"/>
      <c r="N17" s="138"/>
      <c r="O17" s="30"/>
      <c r="P17" s="21"/>
      <c r="Q17" s="21"/>
      <c r="R17" s="30"/>
      <c r="S17" s="21"/>
      <c r="T17" s="21"/>
      <c r="U17" s="24"/>
      <c r="V17" s="138"/>
      <c r="W17" s="73"/>
      <c r="X17" s="20"/>
      <c r="Y17" s="21"/>
      <c r="Z17" s="138"/>
    </row>
    <row r="18" spans="1:26" ht="12.75" customHeight="1">
      <c r="A18" s="43" t="s">
        <v>24</v>
      </c>
      <c r="B18" s="14"/>
      <c r="C18" s="30"/>
      <c r="D18" s="21"/>
      <c r="E18" s="24"/>
      <c r="F18" s="138"/>
      <c r="G18" s="30"/>
      <c r="H18" s="21"/>
      <c r="I18" s="24"/>
      <c r="J18" s="138"/>
      <c r="K18" s="20"/>
      <c r="L18" s="21"/>
      <c r="M18" s="21"/>
      <c r="N18" s="138"/>
      <c r="O18" s="30"/>
      <c r="P18" s="21"/>
      <c r="Q18" s="21"/>
      <c r="R18" s="30"/>
      <c r="S18" s="21"/>
      <c r="T18" s="21"/>
      <c r="U18" s="24"/>
      <c r="V18" s="138"/>
      <c r="W18" s="73"/>
      <c r="X18" s="20"/>
      <c r="Y18" s="21"/>
      <c r="Z18" s="138"/>
    </row>
    <row r="19" spans="1:26" ht="4.5" customHeight="1">
      <c r="A19" s="43"/>
      <c r="B19" s="14"/>
      <c r="C19" s="30"/>
      <c r="D19" s="21"/>
      <c r="E19" s="24"/>
      <c r="F19" s="138"/>
      <c r="G19" s="30"/>
      <c r="H19" s="21"/>
      <c r="I19" s="24"/>
      <c r="J19" s="138"/>
      <c r="K19" s="20"/>
      <c r="L19" s="21"/>
      <c r="M19" s="21"/>
      <c r="N19" s="138"/>
      <c r="O19" s="30"/>
      <c r="P19" s="21"/>
      <c r="Q19" s="21"/>
      <c r="R19" s="30"/>
      <c r="S19" s="21"/>
      <c r="T19" s="21"/>
      <c r="U19" s="24"/>
      <c r="V19" s="138"/>
      <c r="W19" s="73"/>
      <c r="X19" s="20"/>
      <c r="Y19" s="21"/>
      <c r="Z19" s="138"/>
    </row>
    <row r="20" spans="1:26" ht="12.75" customHeight="1">
      <c r="A20" s="43" t="s">
        <v>1</v>
      </c>
      <c r="B20" s="14">
        <v>251</v>
      </c>
      <c r="C20" s="30"/>
      <c r="D20" s="21">
        <v>45</v>
      </c>
      <c r="E20" s="24"/>
      <c r="F20" s="138"/>
      <c r="G20" s="30"/>
      <c r="H20" s="21">
        <v>46</v>
      </c>
      <c r="I20" s="24"/>
      <c r="J20" s="138"/>
      <c r="K20" s="20">
        <v>34</v>
      </c>
      <c r="L20" s="21">
        <v>8</v>
      </c>
      <c r="M20" s="21"/>
      <c r="N20" s="138"/>
      <c r="O20" s="30"/>
      <c r="P20" s="21">
        <v>142</v>
      </c>
      <c r="Q20" s="21"/>
      <c r="R20" s="30"/>
      <c r="S20" s="21">
        <v>28</v>
      </c>
      <c r="T20" s="21">
        <v>105</v>
      </c>
      <c r="U20" s="24"/>
      <c r="V20" s="138"/>
      <c r="W20" s="73"/>
      <c r="X20" s="20">
        <v>136</v>
      </c>
      <c r="Y20" s="21"/>
      <c r="Z20" s="138"/>
    </row>
    <row r="21" spans="1:26" ht="4.5" customHeight="1">
      <c r="A21" s="43"/>
      <c r="B21" s="14"/>
      <c r="C21" s="30"/>
      <c r="D21" s="21"/>
      <c r="E21" s="24"/>
      <c r="F21" s="138"/>
      <c r="G21" s="30"/>
      <c r="H21" s="21"/>
      <c r="I21" s="24"/>
      <c r="J21" s="138"/>
      <c r="K21" s="20"/>
      <c r="L21" s="21"/>
      <c r="M21" s="21"/>
      <c r="N21" s="138"/>
      <c r="O21" s="30"/>
      <c r="P21" s="21"/>
      <c r="Q21" s="21"/>
      <c r="R21" s="30"/>
      <c r="S21" s="21"/>
      <c r="T21" s="21"/>
      <c r="U21" s="24"/>
      <c r="V21" s="138"/>
      <c r="W21" s="73"/>
      <c r="X21" s="20"/>
      <c r="Y21" s="21"/>
      <c r="Z21" s="138"/>
    </row>
    <row r="22" spans="1:26" ht="12.75" customHeight="1">
      <c r="A22" s="43" t="s">
        <v>153</v>
      </c>
      <c r="B22" s="14">
        <v>178</v>
      </c>
      <c r="C22" s="30"/>
      <c r="D22" s="21">
        <v>42</v>
      </c>
      <c r="E22" s="24"/>
      <c r="F22" s="138"/>
      <c r="G22" s="30"/>
      <c r="H22" s="21">
        <v>42</v>
      </c>
      <c r="I22" s="24"/>
      <c r="J22" s="138"/>
      <c r="K22" s="20">
        <v>24</v>
      </c>
      <c r="L22" s="21">
        <v>10</v>
      </c>
      <c r="M22" s="21"/>
      <c r="N22" s="138"/>
      <c r="O22" s="30"/>
      <c r="P22" s="21">
        <v>94</v>
      </c>
      <c r="Q22" s="21"/>
      <c r="R22" s="30"/>
      <c r="S22" s="21">
        <v>19</v>
      </c>
      <c r="T22" s="21">
        <v>70</v>
      </c>
      <c r="U22" s="24"/>
      <c r="V22" s="138"/>
      <c r="W22" s="73"/>
      <c r="X22" s="20">
        <v>89</v>
      </c>
      <c r="Y22" s="21"/>
      <c r="Z22" s="138"/>
    </row>
    <row r="23" spans="1:26" ht="4.5" customHeight="1">
      <c r="A23" s="43"/>
      <c r="B23" s="14"/>
      <c r="C23" s="30"/>
      <c r="D23" s="21"/>
      <c r="E23" s="24"/>
      <c r="F23" s="138"/>
      <c r="G23" s="30"/>
      <c r="H23" s="21"/>
      <c r="I23" s="24"/>
      <c r="J23" s="138"/>
      <c r="K23" s="20"/>
      <c r="L23" s="21"/>
      <c r="M23" s="21"/>
      <c r="N23" s="138"/>
      <c r="O23" s="30"/>
      <c r="P23" s="21"/>
      <c r="Q23" s="21"/>
      <c r="R23" s="30"/>
      <c r="S23" s="21"/>
      <c r="T23" s="21"/>
      <c r="U23" s="24"/>
      <c r="V23" s="138"/>
      <c r="W23" s="73"/>
      <c r="X23" s="20"/>
      <c r="Y23" s="21"/>
      <c r="Z23" s="138"/>
    </row>
    <row r="24" spans="1:26" ht="12.75" customHeight="1">
      <c r="A24" s="43" t="s">
        <v>2</v>
      </c>
      <c r="B24" s="14">
        <v>476</v>
      </c>
      <c r="C24" s="30"/>
      <c r="D24" s="21">
        <v>88</v>
      </c>
      <c r="E24" s="24">
        <v>0</v>
      </c>
      <c r="F24" s="138"/>
      <c r="G24" s="30"/>
      <c r="H24" s="21">
        <v>88</v>
      </c>
      <c r="I24" s="24">
        <v>0</v>
      </c>
      <c r="J24" s="138"/>
      <c r="K24" s="20">
        <v>60</v>
      </c>
      <c r="L24" s="21">
        <v>25</v>
      </c>
      <c r="M24" s="21"/>
      <c r="N24" s="138"/>
      <c r="O24" s="30"/>
      <c r="P24" s="21">
        <v>297</v>
      </c>
      <c r="Q24" s="21"/>
      <c r="R24" s="30"/>
      <c r="S24" s="21">
        <v>52</v>
      </c>
      <c r="T24" s="21">
        <v>237</v>
      </c>
      <c r="U24" s="24"/>
      <c r="V24" s="138"/>
      <c r="W24" s="73"/>
      <c r="X24" s="20">
        <v>284</v>
      </c>
      <c r="Y24" s="21"/>
      <c r="Z24" s="138"/>
    </row>
    <row r="25" spans="1:26" ht="4.5" customHeight="1">
      <c r="A25" s="43"/>
      <c r="B25" s="14"/>
      <c r="C25" s="30"/>
      <c r="D25" s="21"/>
      <c r="E25" s="24"/>
      <c r="F25" s="138"/>
      <c r="G25" s="30"/>
      <c r="H25" s="21"/>
      <c r="I25" s="24"/>
      <c r="J25" s="138"/>
      <c r="K25" s="20"/>
      <c r="L25" s="21"/>
      <c r="M25" s="21"/>
      <c r="N25" s="138"/>
      <c r="O25" s="30"/>
      <c r="P25" s="21"/>
      <c r="Q25" s="21"/>
      <c r="R25" s="30"/>
      <c r="S25" s="21"/>
      <c r="T25" s="21"/>
      <c r="U25" s="24"/>
      <c r="V25" s="138"/>
      <c r="W25" s="73"/>
      <c r="X25" s="20"/>
      <c r="Y25" s="21"/>
      <c r="Z25" s="138"/>
    </row>
    <row r="26" spans="1:26" ht="12.75" customHeight="1">
      <c r="A26" s="43" t="s">
        <v>3</v>
      </c>
      <c r="B26" s="14">
        <v>434</v>
      </c>
      <c r="C26" s="30"/>
      <c r="D26" s="21">
        <v>116</v>
      </c>
      <c r="E26" s="24"/>
      <c r="F26" s="138"/>
      <c r="G26" s="30"/>
      <c r="H26" s="21">
        <v>115</v>
      </c>
      <c r="I26" s="24"/>
      <c r="J26" s="138"/>
      <c r="K26" s="20">
        <v>69</v>
      </c>
      <c r="L26" s="21">
        <v>41</v>
      </c>
      <c r="M26" s="21"/>
      <c r="N26" s="138"/>
      <c r="O26" s="30"/>
      <c r="P26" s="21">
        <v>257</v>
      </c>
      <c r="Q26" s="21"/>
      <c r="R26" s="30"/>
      <c r="S26" s="21">
        <v>44</v>
      </c>
      <c r="T26" s="21">
        <v>222</v>
      </c>
      <c r="U26" s="24"/>
      <c r="V26" s="138"/>
      <c r="W26" s="73"/>
      <c r="X26" s="20">
        <v>257</v>
      </c>
      <c r="Y26" s="21"/>
      <c r="Z26" s="138"/>
    </row>
    <row r="27" spans="1:26" ht="4.5" customHeight="1">
      <c r="A27" s="43"/>
      <c r="B27" s="14"/>
      <c r="C27" s="30"/>
      <c r="D27" s="21"/>
      <c r="E27" s="24"/>
      <c r="F27" s="138"/>
      <c r="G27" s="30"/>
      <c r="H27" s="21"/>
      <c r="I27" s="24"/>
      <c r="J27" s="138"/>
      <c r="K27" s="20"/>
      <c r="L27" s="21"/>
      <c r="M27" s="21"/>
      <c r="N27" s="138"/>
      <c r="O27" s="30"/>
      <c r="P27" s="21"/>
      <c r="Q27" s="21"/>
      <c r="R27" s="30"/>
      <c r="S27" s="21"/>
      <c r="T27" s="21"/>
      <c r="U27" s="24"/>
      <c r="V27" s="138"/>
      <c r="W27" s="73"/>
      <c r="X27" s="20"/>
      <c r="Y27" s="21"/>
      <c r="Z27" s="138"/>
    </row>
    <row r="28" spans="1:26" ht="12.75" customHeight="1">
      <c r="A28" s="43" t="s">
        <v>4</v>
      </c>
      <c r="B28" s="14">
        <v>473</v>
      </c>
      <c r="C28" s="30"/>
      <c r="D28" s="21">
        <v>104</v>
      </c>
      <c r="E28" s="24"/>
      <c r="F28" s="138"/>
      <c r="G28" s="30"/>
      <c r="H28" s="21">
        <v>108</v>
      </c>
      <c r="I28" s="24"/>
      <c r="J28" s="138"/>
      <c r="K28" s="20">
        <v>62</v>
      </c>
      <c r="L28" s="21">
        <v>35</v>
      </c>
      <c r="M28" s="21"/>
      <c r="N28" s="138"/>
      <c r="O28" s="30"/>
      <c r="P28" s="21">
        <v>212</v>
      </c>
      <c r="Q28" s="21"/>
      <c r="R28" s="30"/>
      <c r="S28" s="21">
        <v>39</v>
      </c>
      <c r="T28" s="21">
        <v>179</v>
      </c>
      <c r="U28" s="24"/>
      <c r="V28" s="138"/>
      <c r="W28" s="73"/>
      <c r="X28" s="20">
        <v>218</v>
      </c>
      <c r="Y28" s="21"/>
      <c r="Z28" s="138"/>
    </row>
    <row r="29" spans="1:26" ht="4.5" customHeight="1">
      <c r="A29" s="43"/>
      <c r="B29" s="14"/>
      <c r="C29" s="30"/>
      <c r="D29" s="21"/>
      <c r="E29" s="24"/>
      <c r="F29" s="138"/>
      <c r="G29" s="30"/>
      <c r="H29" s="21"/>
      <c r="I29" s="24"/>
      <c r="J29" s="138"/>
      <c r="K29" s="20"/>
      <c r="L29" s="21"/>
      <c r="M29" s="21"/>
      <c r="N29" s="138"/>
      <c r="O29" s="30"/>
      <c r="P29" s="21"/>
      <c r="Q29" s="21"/>
      <c r="R29" s="30"/>
      <c r="S29" s="21"/>
      <c r="T29" s="21"/>
      <c r="U29" s="24"/>
      <c r="V29" s="138"/>
      <c r="W29" s="73"/>
      <c r="X29" s="20"/>
      <c r="Y29" s="21"/>
      <c r="Z29" s="138"/>
    </row>
    <row r="30" spans="1:26" ht="12.75" customHeight="1">
      <c r="A30" s="43" t="s">
        <v>133</v>
      </c>
      <c r="B30" s="14">
        <v>173</v>
      </c>
      <c r="C30" s="30"/>
      <c r="D30" s="21">
        <v>21</v>
      </c>
      <c r="E30" s="24"/>
      <c r="F30" s="138"/>
      <c r="G30" s="30"/>
      <c r="H30" s="21">
        <v>20</v>
      </c>
      <c r="I30" s="24"/>
      <c r="J30" s="138"/>
      <c r="K30" s="20">
        <v>13</v>
      </c>
      <c r="L30" s="21">
        <v>6</v>
      </c>
      <c r="M30" s="21"/>
      <c r="N30" s="138"/>
      <c r="O30" s="30"/>
      <c r="P30" s="21">
        <v>116</v>
      </c>
      <c r="Q30" s="21"/>
      <c r="R30" s="30"/>
      <c r="S30" s="21">
        <v>25</v>
      </c>
      <c r="T30" s="21">
        <v>88</v>
      </c>
      <c r="U30" s="24"/>
      <c r="V30" s="138"/>
      <c r="W30" s="73"/>
      <c r="X30" s="20">
        <v>111</v>
      </c>
      <c r="Y30" s="21"/>
      <c r="Z30" s="138"/>
    </row>
    <row r="31" spans="1:26" ht="4.5" customHeight="1">
      <c r="A31" s="43"/>
      <c r="B31" s="14"/>
      <c r="C31" s="30"/>
      <c r="D31" s="21"/>
      <c r="E31" s="24"/>
      <c r="F31" s="138"/>
      <c r="G31" s="30"/>
      <c r="H31" s="21"/>
      <c r="I31" s="24"/>
      <c r="J31" s="138"/>
      <c r="K31" s="20"/>
      <c r="L31" s="21"/>
      <c r="M31" s="21"/>
      <c r="N31" s="138"/>
      <c r="O31" s="30"/>
      <c r="P31" s="21"/>
      <c r="Q31" s="21"/>
      <c r="R31" s="30"/>
      <c r="S31" s="21"/>
      <c r="T31" s="21"/>
      <c r="U31" s="24"/>
      <c r="V31" s="138"/>
      <c r="W31" s="73"/>
      <c r="X31" s="20"/>
      <c r="Y31" s="21"/>
      <c r="Z31" s="138"/>
    </row>
    <row r="32" spans="1:26" ht="12.75" customHeight="1">
      <c r="A32" s="43" t="s">
        <v>148</v>
      </c>
      <c r="B32" s="14">
        <v>341</v>
      </c>
      <c r="C32" s="30"/>
      <c r="D32" s="21">
        <v>95</v>
      </c>
      <c r="E32" s="24"/>
      <c r="F32" s="138"/>
      <c r="G32" s="30"/>
      <c r="H32" s="21">
        <v>97</v>
      </c>
      <c r="I32" s="24"/>
      <c r="J32" s="138"/>
      <c r="K32" s="20">
        <v>53</v>
      </c>
      <c r="L32" s="21">
        <v>37</v>
      </c>
      <c r="M32" s="21"/>
      <c r="N32" s="138"/>
      <c r="O32" s="30"/>
      <c r="P32" s="21">
        <v>188</v>
      </c>
      <c r="Q32" s="21"/>
      <c r="R32" s="30"/>
      <c r="S32" s="21">
        <v>31</v>
      </c>
      <c r="T32" s="21">
        <v>156</v>
      </c>
      <c r="U32" s="24"/>
      <c r="V32" s="138"/>
      <c r="W32" s="73"/>
      <c r="X32" s="20">
        <v>189</v>
      </c>
      <c r="Y32" s="21"/>
      <c r="Z32" s="138"/>
    </row>
    <row r="33" spans="1:26" ht="4.5" customHeight="1">
      <c r="A33" s="43"/>
      <c r="B33" s="14"/>
      <c r="C33" s="30"/>
      <c r="D33" s="21"/>
      <c r="E33" s="24"/>
      <c r="F33" s="138"/>
      <c r="G33" s="30"/>
      <c r="H33" s="21"/>
      <c r="I33" s="24"/>
      <c r="J33" s="138"/>
      <c r="K33" s="20"/>
      <c r="L33" s="21"/>
      <c r="M33" s="21"/>
      <c r="N33" s="138"/>
      <c r="O33" s="30"/>
      <c r="P33" s="21"/>
      <c r="Q33" s="21"/>
      <c r="R33" s="30"/>
      <c r="S33" s="21"/>
      <c r="T33" s="21"/>
      <c r="U33" s="24"/>
      <c r="V33" s="138"/>
      <c r="W33" s="73"/>
      <c r="X33" s="20"/>
      <c r="Y33" s="21"/>
      <c r="Z33" s="138"/>
    </row>
    <row r="34" spans="1:26" ht="12.75" customHeight="1">
      <c r="A34" s="43" t="s">
        <v>149</v>
      </c>
      <c r="B34" s="14"/>
      <c r="C34" s="30"/>
      <c r="D34" s="21"/>
      <c r="E34" s="24"/>
      <c r="F34" s="138"/>
      <c r="G34" s="30"/>
      <c r="H34" s="21"/>
      <c r="I34" s="24"/>
      <c r="J34" s="138"/>
      <c r="K34" s="20"/>
      <c r="L34" s="21"/>
      <c r="M34" s="21"/>
      <c r="N34" s="138"/>
      <c r="O34" s="30"/>
      <c r="P34" s="21"/>
      <c r="Q34" s="21"/>
      <c r="R34" s="30"/>
      <c r="S34" s="21"/>
      <c r="T34" s="21"/>
      <c r="U34" s="24"/>
      <c r="V34" s="138"/>
      <c r="W34" s="73"/>
      <c r="X34" s="20"/>
      <c r="Y34" s="21"/>
      <c r="Z34" s="138"/>
    </row>
    <row r="35" spans="1:26" ht="4.5" customHeight="1">
      <c r="A35" s="43"/>
      <c r="B35" s="14"/>
      <c r="C35" s="30"/>
      <c r="D35" s="21"/>
      <c r="E35" s="24"/>
      <c r="F35" s="138"/>
      <c r="G35" s="30"/>
      <c r="H35" s="21"/>
      <c r="I35" s="24"/>
      <c r="J35" s="138"/>
      <c r="K35" s="20"/>
      <c r="L35" s="21"/>
      <c r="M35" s="21"/>
      <c r="N35" s="138"/>
      <c r="O35" s="30"/>
      <c r="P35" s="21"/>
      <c r="Q35" s="21"/>
      <c r="R35" s="30"/>
      <c r="S35" s="21"/>
      <c r="T35" s="21"/>
      <c r="U35" s="24"/>
      <c r="V35" s="138"/>
      <c r="W35" s="73"/>
      <c r="X35" s="20"/>
      <c r="Y35" s="21"/>
      <c r="Z35" s="138"/>
    </row>
    <row r="36" spans="1:26" ht="12.75" customHeight="1">
      <c r="A36" s="43" t="s">
        <v>5</v>
      </c>
      <c r="B36" s="14">
        <v>303</v>
      </c>
      <c r="C36" s="30"/>
      <c r="D36" s="21">
        <v>62</v>
      </c>
      <c r="E36" s="24"/>
      <c r="F36" s="138"/>
      <c r="G36" s="30"/>
      <c r="H36" s="21">
        <v>62</v>
      </c>
      <c r="I36" s="24"/>
      <c r="J36" s="138"/>
      <c r="K36" s="20">
        <v>29</v>
      </c>
      <c r="L36" s="21">
        <v>28</v>
      </c>
      <c r="M36" s="21"/>
      <c r="N36" s="138"/>
      <c r="O36" s="30"/>
      <c r="P36" s="21">
        <v>164</v>
      </c>
      <c r="Q36" s="21"/>
      <c r="R36" s="30"/>
      <c r="S36" s="21">
        <v>23</v>
      </c>
      <c r="T36" s="21">
        <v>150</v>
      </c>
      <c r="U36" s="24"/>
      <c r="V36" s="138"/>
      <c r="W36" s="73"/>
      <c r="X36" s="20">
        <v>170</v>
      </c>
      <c r="Y36" s="21"/>
      <c r="Z36" s="138"/>
    </row>
    <row r="37" spans="1:26" ht="4.5" customHeight="1">
      <c r="A37" s="43"/>
      <c r="B37" s="14"/>
      <c r="C37" s="30"/>
      <c r="D37" s="21"/>
      <c r="E37" s="24"/>
      <c r="F37" s="138"/>
      <c r="G37" s="30"/>
      <c r="H37" s="21"/>
      <c r="I37" s="24"/>
      <c r="J37" s="138"/>
      <c r="K37" s="20"/>
      <c r="L37" s="21"/>
      <c r="M37" s="21"/>
      <c r="N37" s="138"/>
      <c r="O37" s="30"/>
      <c r="P37" s="21"/>
      <c r="Q37" s="21"/>
      <c r="R37" s="30"/>
      <c r="S37" s="21"/>
      <c r="T37" s="21"/>
      <c r="U37" s="24"/>
      <c r="V37" s="138"/>
      <c r="W37" s="73"/>
      <c r="X37" s="20"/>
      <c r="Y37" s="21"/>
      <c r="Z37" s="138"/>
    </row>
    <row r="38" spans="1:26" ht="12.75" customHeight="1">
      <c r="A38" s="43" t="s">
        <v>6</v>
      </c>
      <c r="B38" s="14">
        <v>102</v>
      </c>
      <c r="C38" s="30"/>
      <c r="D38" s="21">
        <v>20</v>
      </c>
      <c r="E38" s="24"/>
      <c r="F38" s="138"/>
      <c r="G38" s="30"/>
      <c r="H38" s="21">
        <v>20</v>
      </c>
      <c r="I38" s="24"/>
      <c r="J38" s="138"/>
      <c r="K38" s="20">
        <v>14</v>
      </c>
      <c r="L38" s="21">
        <v>6</v>
      </c>
      <c r="M38" s="21"/>
      <c r="N38" s="138"/>
      <c r="O38" s="30"/>
      <c r="P38" s="21">
        <v>71</v>
      </c>
      <c r="Q38" s="21"/>
      <c r="R38" s="30"/>
      <c r="S38" s="21">
        <v>19</v>
      </c>
      <c r="T38" s="21">
        <v>49</v>
      </c>
      <c r="U38" s="24"/>
      <c r="V38" s="138"/>
      <c r="W38" s="73"/>
      <c r="X38" s="20">
        <v>68</v>
      </c>
      <c r="Y38" s="21"/>
      <c r="Z38" s="138"/>
    </row>
    <row r="39" spans="1:26" ht="4.5" customHeight="1">
      <c r="A39" s="43"/>
      <c r="B39" s="14"/>
      <c r="C39" s="30"/>
      <c r="D39" s="21"/>
      <c r="E39" s="24"/>
      <c r="F39" s="138"/>
      <c r="G39" s="30"/>
      <c r="H39" s="21"/>
      <c r="I39" s="24"/>
      <c r="J39" s="138"/>
      <c r="K39" s="20"/>
      <c r="L39" s="21"/>
      <c r="M39" s="21"/>
      <c r="N39" s="138"/>
      <c r="O39" s="30"/>
      <c r="P39" s="21"/>
      <c r="Q39" s="21"/>
      <c r="R39" s="30"/>
      <c r="S39" s="21"/>
      <c r="T39" s="21"/>
      <c r="U39" s="24"/>
      <c r="V39" s="138"/>
      <c r="W39" s="73"/>
      <c r="X39" s="20"/>
      <c r="Y39" s="21"/>
      <c r="Z39" s="138"/>
    </row>
    <row r="40" spans="1:26" ht="12.75" customHeight="1">
      <c r="A40" s="4" t="s">
        <v>165</v>
      </c>
      <c r="B40" s="14">
        <v>323</v>
      </c>
      <c r="C40" s="30"/>
      <c r="D40" s="21">
        <v>72</v>
      </c>
      <c r="E40" s="24"/>
      <c r="F40" s="138"/>
      <c r="G40" s="30"/>
      <c r="H40" s="21">
        <v>73</v>
      </c>
      <c r="I40" s="24"/>
      <c r="J40" s="138"/>
      <c r="K40" s="20">
        <v>41</v>
      </c>
      <c r="L40" s="21">
        <v>27</v>
      </c>
      <c r="M40" s="21"/>
      <c r="N40" s="138"/>
      <c r="O40" s="30"/>
      <c r="P40" s="21">
        <v>185</v>
      </c>
      <c r="Q40" s="21"/>
      <c r="R40" s="30"/>
      <c r="S40" s="21">
        <v>36</v>
      </c>
      <c r="T40" s="21">
        <v>155</v>
      </c>
      <c r="U40" s="24"/>
      <c r="V40" s="138"/>
      <c r="W40" s="73"/>
      <c r="X40" s="20">
        <v>181</v>
      </c>
      <c r="Y40" s="21"/>
      <c r="Z40" s="138"/>
    </row>
    <row r="41" spans="1:26" ht="4.5" customHeight="1">
      <c r="A41" s="4"/>
      <c r="B41" s="14"/>
      <c r="C41" s="30"/>
      <c r="D41" s="21"/>
      <c r="E41" s="24"/>
      <c r="F41" s="138"/>
      <c r="G41" s="30"/>
      <c r="H41" s="21"/>
      <c r="I41" s="24"/>
      <c r="J41" s="138"/>
      <c r="K41" s="20"/>
      <c r="L41" s="21"/>
      <c r="M41" s="22"/>
      <c r="N41" s="138"/>
      <c r="O41" s="30"/>
      <c r="P41" s="21"/>
      <c r="Q41" s="21"/>
      <c r="R41" s="30"/>
      <c r="S41" s="21"/>
      <c r="T41" s="21"/>
      <c r="U41" s="24"/>
      <c r="V41" s="138"/>
      <c r="W41" s="73"/>
      <c r="X41" s="20"/>
      <c r="Y41" s="21"/>
      <c r="Z41" s="138"/>
    </row>
    <row r="42" spans="1:26" ht="12.75" customHeight="1">
      <c r="A42" s="5" t="s">
        <v>184</v>
      </c>
      <c r="B42" s="15">
        <f>SUM(B4:B40)</f>
        <v>4704</v>
      </c>
      <c r="C42" s="31"/>
      <c r="D42" s="26">
        <f>SUM(D4:D40)</f>
        <v>986</v>
      </c>
      <c r="E42" s="19">
        <f>SUM(E4:E40)</f>
        <v>0</v>
      </c>
      <c r="F42" s="139"/>
      <c r="G42" s="31"/>
      <c r="H42" s="26">
        <f>SUM(H4:H40)</f>
        <v>990</v>
      </c>
      <c r="I42" s="19">
        <f>SUM(I4:I40)</f>
        <v>0</v>
      </c>
      <c r="J42" s="139"/>
      <c r="K42" s="19">
        <f t="shared" ref="K42:M42" si="0">SUM(K4:K40)</f>
        <v>610</v>
      </c>
      <c r="L42" s="19">
        <f t="shared" si="0"/>
        <v>307</v>
      </c>
      <c r="M42" s="27">
        <f t="shared" si="0"/>
        <v>0</v>
      </c>
      <c r="N42" s="139"/>
      <c r="O42" s="31"/>
      <c r="P42" s="26">
        <f>SUM(P4:P40)</f>
        <v>2723</v>
      </c>
      <c r="Q42" s="26">
        <f>SUM(Q4:Q40)</f>
        <v>0</v>
      </c>
      <c r="R42" s="31"/>
      <c r="S42" s="26">
        <f>SUM(S4:S40)</f>
        <v>525</v>
      </c>
      <c r="T42" s="26">
        <f>SUM(T4:T40)</f>
        <v>2178</v>
      </c>
      <c r="U42" s="19">
        <f>SUM(U4:U40)</f>
        <v>0</v>
      </c>
      <c r="V42" s="139"/>
      <c r="W42" s="72"/>
      <c r="X42" s="19">
        <f>SUM(X4:X40)</f>
        <v>2675</v>
      </c>
      <c r="Y42" s="27">
        <f>SUM(Y4:Y40)</f>
        <v>0</v>
      </c>
      <c r="Z42" s="139"/>
    </row>
    <row r="44" spans="1:26">
      <c r="A44" s="59"/>
      <c r="D44" s="24"/>
      <c r="H44" s="24"/>
      <c r="K44" s="24"/>
      <c r="P44" s="24"/>
      <c r="S44" s="24"/>
      <c r="T44" s="24"/>
      <c r="X44" s="24"/>
    </row>
  </sheetData>
  <mergeCells count="11">
    <mergeCell ref="X2:Y2"/>
    <mergeCell ref="Z2:Z42"/>
    <mergeCell ref="N2:N42"/>
    <mergeCell ref="P2:Q2"/>
    <mergeCell ref="D2:E2"/>
    <mergeCell ref="H2:I2"/>
    <mergeCell ref="J2:J42"/>
    <mergeCell ref="S2:U2"/>
    <mergeCell ref="V2:V42"/>
    <mergeCell ref="F2:F42"/>
    <mergeCell ref="K2:M2"/>
  </mergeCells>
  <phoneticPr fontId="9" type="noConversion"/>
  <printOptions gridLines="1"/>
  <pageMargins left="0" right="0" top="0" bottom="0" header="0" footer="0"/>
  <pageSetup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129"/>
  <sheetViews>
    <sheetView workbookViewId="0">
      <selection activeCell="A43" sqref="A43"/>
    </sheetView>
  </sheetViews>
  <sheetFormatPr baseColWidth="10" defaultColWidth="8.83203125" defaultRowHeight="13"/>
  <cols>
    <col min="1" max="1" width="20.5" style="2" customWidth="1"/>
    <col min="2" max="2" width="3.6640625" style="6" customWidth="1"/>
    <col min="3" max="4" width="7" style="1" customWidth="1"/>
    <col min="5" max="5" width="3.6640625" style="1" customWidth="1"/>
    <col min="6" max="8" width="7" style="6" customWidth="1"/>
    <col min="9" max="9" width="7" style="1" customWidth="1"/>
    <col min="10" max="10" width="3.6640625" style="1" customWidth="1"/>
    <col min="11" max="13" width="7" style="1" customWidth="1"/>
    <col min="14" max="14" width="7" customWidth="1"/>
    <col min="15" max="15" width="3.6640625" customWidth="1"/>
    <col min="16" max="17" width="7" customWidth="1"/>
    <col min="18" max="18" width="3.6640625" customWidth="1"/>
    <col min="19" max="20" width="7" customWidth="1"/>
    <col min="21" max="21" width="3.6640625" customWidth="1"/>
    <col min="22" max="23" width="7" customWidth="1"/>
    <col min="24" max="24" width="3.6640625" customWidth="1"/>
    <col min="25" max="26" width="7" customWidth="1"/>
    <col min="27" max="27" width="3.6640625" customWidth="1"/>
  </cols>
  <sheetData>
    <row r="1" spans="1:41">
      <c r="B1" s="47"/>
      <c r="C1" s="130" t="s">
        <v>20</v>
      </c>
      <c r="D1" s="46"/>
      <c r="E1" s="48" t="s">
        <v>19</v>
      </c>
      <c r="F1" s="49"/>
      <c r="G1" s="49"/>
      <c r="H1" s="49"/>
      <c r="I1" s="50"/>
      <c r="J1" s="50"/>
      <c r="K1" s="50"/>
      <c r="L1" s="50"/>
      <c r="M1" s="5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41" ht="39.75" customHeight="1">
      <c r="B2" s="137"/>
      <c r="C2" s="136" t="s">
        <v>29</v>
      </c>
      <c r="D2" s="136"/>
      <c r="E2" s="137"/>
      <c r="F2" s="136" t="s">
        <v>30</v>
      </c>
      <c r="G2" s="136"/>
      <c r="H2" s="136"/>
      <c r="I2" s="136"/>
      <c r="J2" s="137"/>
      <c r="K2" s="136" t="s">
        <v>31</v>
      </c>
      <c r="L2" s="136"/>
      <c r="M2" s="136"/>
      <c r="N2" s="136"/>
      <c r="O2" s="137"/>
      <c r="P2" s="136" t="s">
        <v>32</v>
      </c>
      <c r="Q2" s="136"/>
      <c r="R2" s="137"/>
      <c r="S2" s="136" t="s">
        <v>33</v>
      </c>
      <c r="T2" s="136"/>
      <c r="U2" s="137"/>
      <c r="V2" s="136" t="s">
        <v>17</v>
      </c>
      <c r="W2" s="136"/>
      <c r="X2" s="137"/>
      <c r="Y2" s="136" t="s">
        <v>34</v>
      </c>
      <c r="Z2" s="136"/>
      <c r="AA2" s="137"/>
    </row>
    <row r="3" spans="1:41" ht="52.5" customHeight="1">
      <c r="B3" s="138"/>
      <c r="C3" s="36" t="s">
        <v>35</v>
      </c>
      <c r="D3" s="36"/>
      <c r="E3" s="138"/>
      <c r="F3" s="57"/>
      <c r="G3" s="57" t="s">
        <v>36</v>
      </c>
      <c r="H3" s="9" t="s">
        <v>47</v>
      </c>
      <c r="I3" s="9" t="s">
        <v>48</v>
      </c>
      <c r="J3" s="138"/>
      <c r="K3" s="38"/>
      <c r="L3" s="38" t="s">
        <v>49</v>
      </c>
      <c r="M3" s="38" t="s">
        <v>50</v>
      </c>
      <c r="N3" s="38" t="s">
        <v>51</v>
      </c>
      <c r="O3" s="138"/>
      <c r="P3" s="38"/>
      <c r="Q3" s="38" t="s">
        <v>37</v>
      </c>
      <c r="R3" s="138"/>
      <c r="S3" s="39" t="s">
        <v>38</v>
      </c>
      <c r="T3" s="39"/>
      <c r="U3" s="138"/>
      <c r="V3" s="38"/>
      <c r="W3" s="38" t="s">
        <v>52</v>
      </c>
      <c r="X3" s="138"/>
      <c r="Y3" s="39" t="s">
        <v>53</v>
      </c>
      <c r="Z3" s="39" t="s">
        <v>54</v>
      </c>
      <c r="AA3" s="138"/>
      <c r="AJ3" s="41"/>
      <c r="AK3" s="41"/>
      <c r="AL3" s="41"/>
      <c r="AM3" s="41"/>
      <c r="AN3" s="41"/>
    </row>
    <row r="4" spans="1:41" s="1" customFormat="1" ht="12.75" customHeight="1">
      <c r="A4" s="43" t="s">
        <v>0</v>
      </c>
      <c r="B4" s="138"/>
      <c r="C4" s="21">
        <v>17</v>
      </c>
      <c r="D4" s="16"/>
      <c r="E4" s="138"/>
      <c r="F4" s="50"/>
      <c r="G4" s="50">
        <v>109</v>
      </c>
      <c r="H4" s="50">
        <v>13</v>
      </c>
      <c r="I4" s="40">
        <v>15</v>
      </c>
      <c r="J4" s="138"/>
      <c r="K4" s="40"/>
      <c r="L4" s="40">
        <v>57</v>
      </c>
      <c r="M4" s="40">
        <v>23</v>
      </c>
      <c r="N4" s="40">
        <v>39</v>
      </c>
      <c r="O4" s="138"/>
      <c r="P4" s="40"/>
      <c r="Q4" s="40">
        <v>111</v>
      </c>
      <c r="R4" s="138"/>
      <c r="S4" s="40">
        <v>15</v>
      </c>
      <c r="T4" s="40"/>
      <c r="U4" s="138"/>
      <c r="V4" s="40"/>
      <c r="W4" s="40">
        <v>96</v>
      </c>
      <c r="X4" s="138"/>
      <c r="Y4" s="40">
        <v>13</v>
      </c>
      <c r="Z4" s="7">
        <v>87</v>
      </c>
      <c r="AA4" s="138"/>
      <c r="AB4" s="62"/>
      <c r="AC4" s="62"/>
      <c r="AD4" s="7"/>
      <c r="AE4" s="40"/>
      <c r="AF4" s="40"/>
      <c r="AG4" s="7"/>
      <c r="AH4" s="40"/>
      <c r="AI4" s="40"/>
      <c r="AJ4" s="41"/>
      <c r="AK4" s="21"/>
      <c r="AL4" s="21"/>
      <c r="AM4" s="21"/>
      <c r="AN4" s="21"/>
      <c r="AO4"/>
    </row>
    <row r="5" spans="1:41" s="1" customFormat="1" ht="4.5" customHeight="1">
      <c r="A5" s="43"/>
      <c r="B5" s="138"/>
      <c r="C5" s="21"/>
      <c r="D5" s="16"/>
      <c r="E5" s="138"/>
      <c r="F5" s="50"/>
      <c r="G5" s="50"/>
      <c r="H5" s="50"/>
      <c r="I5" s="40"/>
      <c r="J5" s="138"/>
      <c r="K5" s="40"/>
      <c r="L5" s="40"/>
      <c r="M5" s="40"/>
      <c r="N5" s="7"/>
      <c r="O5" s="138"/>
      <c r="P5" s="40"/>
      <c r="Q5" s="40"/>
      <c r="R5" s="138"/>
      <c r="S5" s="40"/>
      <c r="T5" s="40"/>
      <c r="U5" s="138"/>
      <c r="V5" s="40"/>
      <c r="W5" s="40"/>
      <c r="X5" s="138"/>
      <c r="Y5" s="40"/>
      <c r="Z5" s="7"/>
      <c r="AA5" s="138"/>
      <c r="AB5" s="62"/>
      <c r="AC5" s="62"/>
      <c r="AD5" s="7"/>
      <c r="AE5" s="40"/>
      <c r="AF5" s="40"/>
      <c r="AG5" s="7"/>
      <c r="AH5" s="40"/>
      <c r="AI5" s="40"/>
      <c r="AJ5" s="41"/>
      <c r="AK5" s="21"/>
      <c r="AL5" s="21"/>
      <c r="AM5" s="21"/>
      <c r="AN5" s="21"/>
      <c r="AO5"/>
    </row>
    <row r="6" spans="1:41" s="1" customFormat="1" ht="12.75" customHeight="1">
      <c r="A6" s="43" t="s">
        <v>150</v>
      </c>
      <c r="B6" s="138"/>
      <c r="C6" s="21"/>
      <c r="D6" s="16"/>
      <c r="E6" s="138"/>
      <c r="F6" s="50"/>
      <c r="G6" s="50"/>
      <c r="H6" s="50"/>
      <c r="I6" s="40"/>
      <c r="J6" s="138"/>
      <c r="K6" s="40"/>
      <c r="L6" s="40"/>
      <c r="M6" s="40"/>
      <c r="N6" s="7"/>
      <c r="O6" s="138"/>
      <c r="P6" s="40"/>
      <c r="Q6" s="40"/>
      <c r="R6" s="138"/>
      <c r="S6" s="40"/>
      <c r="T6" s="40"/>
      <c r="U6" s="138"/>
      <c r="V6" s="40"/>
      <c r="W6" s="40"/>
      <c r="X6" s="138"/>
      <c r="Y6" s="40"/>
      <c r="Z6" s="7"/>
      <c r="AA6" s="138"/>
      <c r="AB6" s="62"/>
      <c r="AC6" s="62"/>
      <c r="AD6" s="7"/>
      <c r="AE6" s="40"/>
      <c r="AF6" s="40"/>
      <c r="AG6" s="7"/>
      <c r="AH6" s="40"/>
      <c r="AI6" s="40"/>
      <c r="AJ6" s="41"/>
      <c r="AK6" s="21"/>
      <c r="AL6" s="21"/>
      <c r="AM6" s="21"/>
      <c r="AN6" s="21"/>
      <c r="AO6"/>
    </row>
    <row r="7" spans="1:41" s="1" customFormat="1" ht="4.25" customHeight="1">
      <c r="A7" s="43"/>
      <c r="B7" s="138"/>
      <c r="C7" s="21"/>
      <c r="D7" s="16"/>
      <c r="E7" s="138"/>
      <c r="F7" s="50"/>
      <c r="G7" s="50"/>
      <c r="H7" s="50"/>
      <c r="I7" s="40"/>
      <c r="J7" s="138"/>
      <c r="K7" s="40"/>
      <c r="L7" s="40"/>
      <c r="M7" s="40"/>
      <c r="N7" s="7"/>
      <c r="O7" s="138"/>
      <c r="P7" s="40"/>
      <c r="Q7" s="40"/>
      <c r="R7" s="138"/>
      <c r="S7" s="40"/>
      <c r="T7" s="40"/>
      <c r="U7" s="138"/>
      <c r="V7" s="40"/>
      <c r="W7" s="40"/>
      <c r="X7" s="138"/>
      <c r="Y7" s="40"/>
      <c r="Z7" s="7"/>
      <c r="AA7" s="138"/>
      <c r="AB7" s="62"/>
      <c r="AC7" s="62"/>
      <c r="AD7" s="7"/>
      <c r="AE7" s="40"/>
      <c r="AF7" s="40"/>
      <c r="AG7" s="7"/>
      <c r="AH7" s="40"/>
      <c r="AI7" s="40"/>
      <c r="AJ7" s="41"/>
      <c r="AK7" s="21"/>
      <c r="AL7" s="21"/>
      <c r="AM7" s="21"/>
      <c r="AN7" s="21"/>
      <c r="AO7"/>
    </row>
    <row r="8" spans="1:41" s="1" customFormat="1" ht="12.75" customHeight="1">
      <c r="A8" s="43" t="s">
        <v>151</v>
      </c>
      <c r="B8" s="138"/>
      <c r="C8" s="21">
        <v>44</v>
      </c>
      <c r="D8" s="16"/>
      <c r="E8" s="138"/>
      <c r="F8" s="50"/>
      <c r="G8" s="50">
        <v>128</v>
      </c>
      <c r="H8" s="50">
        <v>28</v>
      </c>
      <c r="I8" s="40">
        <v>25</v>
      </c>
      <c r="J8" s="138"/>
      <c r="K8" s="40"/>
      <c r="L8" s="40">
        <v>52</v>
      </c>
      <c r="M8" s="40">
        <v>57</v>
      </c>
      <c r="N8" s="40">
        <v>54</v>
      </c>
      <c r="O8" s="138"/>
      <c r="P8" s="40"/>
      <c r="Q8" s="40">
        <v>154</v>
      </c>
      <c r="R8" s="138"/>
      <c r="S8" s="40">
        <v>41</v>
      </c>
      <c r="T8" s="40"/>
      <c r="U8" s="138"/>
      <c r="V8" s="40"/>
      <c r="W8" s="40">
        <v>140</v>
      </c>
      <c r="X8" s="138"/>
      <c r="Y8" s="40">
        <v>42</v>
      </c>
      <c r="Z8" s="7">
        <v>119</v>
      </c>
      <c r="AA8" s="138"/>
      <c r="AB8" s="62"/>
      <c r="AC8" s="62"/>
      <c r="AD8" s="7"/>
      <c r="AE8" s="40"/>
      <c r="AF8" s="40"/>
      <c r="AG8" s="7"/>
      <c r="AH8" s="40"/>
      <c r="AI8" s="40"/>
      <c r="AJ8" s="41"/>
      <c r="AK8" s="21"/>
      <c r="AL8" s="21"/>
      <c r="AM8" s="21"/>
      <c r="AN8" s="21"/>
      <c r="AO8"/>
    </row>
    <row r="9" spans="1:41" s="1" customFormat="1" ht="4.5" customHeight="1">
      <c r="A9" s="43"/>
      <c r="B9" s="138"/>
      <c r="C9" s="21"/>
      <c r="D9" s="16"/>
      <c r="E9" s="138"/>
      <c r="F9" s="50"/>
      <c r="G9" s="50"/>
      <c r="H9" s="50"/>
      <c r="I9" s="40"/>
      <c r="J9" s="138"/>
      <c r="K9" s="40"/>
      <c r="L9" s="40"/>
      <c r="M9" s="40"/>
      <c r="N9" s="7"/>
      <c r="O9" s="138"/>
      <c r="P9" s="40"/>
      <c r="Q9" s="40"/>
      <c r="R9" s="138"/>
      <c r="S9" s="40"/>
      <c r="T9" s="40"/>
      <c r="U9" s="138"/>
      <c r="V9" s="40"/>
      <c r="W9" s="40"/>
      <c r="X9" s="138"/>
      <c r="Y9" s="40"/>
      <c r="Z9" s="7"/>
      <c r="AA9" s="138"/>
      <c r="AB9" s="62"/>
      <c r="AC9" s="62"/>
      <c r="AD9" s="7"/>
      <c r="AE9" s="40"/>
      <c r="AF9" s="40"/>
      <c r="AG9" s="7"/>
      <c r="AH9" s="40"/>
      <c r="AI9" s="40"/>
      <c r="AJ9" s="41"/>
      <c r="AK9" s="21"/>
      <c r="AL9" s="21"/>
      <c r="AM9" s="21"/>
      <c r="AN9" s="21"/>
      <c r="AO9"/>
    </row>
    <row r="10" spans="1:41" s="1" customFormat="1" ht="12.75" customHeight="1">
      <c r="A10" s="43" t="s">
        <v>21</v>
      </c>
      <c r="B10" s="138"/>
      <c r="C10" s="21">
        <v>69</v>
      </c>
      <c r="D10" s="16"/>
      <c r="E10" s="138"/>
      <c r="F10" s="50"/>
      <c r="G10" s="50">
        <v>139</v>
      </c>
      <c r="H10" s="50">
        <v>94</v>
      </c>
      <c r="I10" s="40">
        <v>35</v>
      </c>
      <c r="J10" s="138"/>
      <c r="K10" s="40"/>
      <c r="L10" s="40">
        <v>68</v>
      </c>
      <c r="M10" s="40">
        <v>38</v>
      </c>
      <c r="N10" s="40">
        <v>158</v>
      </c>
      <c r="O10" s="138"/>
      <c r="P10" s="40"/>
      <c r="Q10" s="40">
        <v>220</v>
      </c>
      <c r="R10" s="138"/>
      <c r="S10" s="40">
        <v>69</v>
      </c>
      <c r="T10" s="40"/>
      <c r="U10" s="138"/>
      <c r="V10" s="40"/>
      <c r="W10" s="40">
        <v>213</v>
      </c>
      <c r="X10" s="138"/>
      <c r="Y10" s="40">
        <v>71</v>
      </c>
      <c r="Z10" s="7">
        <v>180</v>
      </c>
      <c r="AA10" s="138"/>
      <c r="AB10" s="62"/>
      <c r="AC10" s="62"/>
      <c r="AD10" s="7"/>
      <c r="AE10" s="40"/>
      <c r="AF10" s="40"/>
      <c r="AG10" s="7"/>
      <c r="AH10" s="40"/>
      <c r="AI10" s="40"/>
      <c r="AJ10" s="41"/>
      <c r="AK10" s="21"/>
      <c r="AL10" s="21"/>
      <c r="AM10" s="21"/>
      <c r="AN10" s="21"/>
      <c r="AO10"/>
    </row>
    <row r="11" spans="1:41" s="1" customFormat="1" ht="4.5" customHeight="1">
      <c r="A11" s="43"/>
      <c r="B11" s="138"/>
      <c r="C11" s="21"/>
      <c r="D11" s="16"/>
      <c r="E11" s="138"/>
      <c r="F11" s="50"/>
      <c r="G11" s="50"/>
      <c r="H11" s="50"/>
      <c r="I11" s="40"/>
      <c r="J11" s="138"/>
      <c r="K11" s="40"/>
      <c r="L11" s="40"/>
      <c r="M11" s="40"/>
      <c r="N11" s="7"/>
      <c r="O11" s="138"/>
      <c r="P11" s="40"/>
      <c r="Q11" s="40"/>
      <c r="R11" s="138"/>
      <c r="S11" s="40"/>
      <c r="T11" s="40"/>
      <c r="U11" s="138"/>
      <c r="V11" s="40"/>
      <c r="W11" s="40"/>
      <c r="X11" s="138"/>
      <c r="Y11" s="40"/>
      <c r="Z11" s="7"/>
      <c r="AA11" s="138"/>
      <c r="AB11" s="62"/>
      <c r="AC11" s="62"/>
      <c r="AD11" s="7"/>
      <c r="AE11" s="40"/>
      <c r="AF11" s="40"/>
      <c r="AG11" s="7"/>
      <c r="AH11" s="40"/>
      <c r="AI11" s="40"/>
      <c r="AJ11" s="41"/>
      <c r="AK11" s="21"/>
      <c r="AL11" s="21"/>
      <c r="AM11" s="21"/>
      <c r="AN11" s="21"/>
      <c r="AO11"/>
    </row>
    <row r="12" spans="1:41" s="1" customFormat="1" ht="12.75" customHeight="1">
      <c r="A12" s="43" t="s">
        <v>22</v>
      </c>
      <c r="B12" s="138"/>
      <c r="C12" s="21"/>
      <c r="D12" s="16"/>
      <c r="E12" s="138"/>
      <c r="F12" s="50"/>
      <c r="G12" s="50"/>
      <c r="H12" s="50"/>
      <c r="I12" s="40"/>
      <c r="J12" s="138"/>
      <c r="K12" s="40"/>
      <c r="L12" s="40"/>
      <c r="M12" s="40"/>
      <c r="N12" s="7"/>
      <c r="O12" s="138"/>
      <c r="P12" s="40"/>
      <c r="Q12" s="40"/>
      <c r="R12" s="138"/>
      <c r="S12" s="40"/>
      <c r="T12" s="40"/>
      <c r="U12" s="138"/>
      <c r="V12" s="40"/>
      <c r="W12" s="40"/>
      <c r="X12" s="138"/>
      <c r="Y12" s="40"/>
      <c r="Z12" s="7"/>
      <c r="AA12" s="138"/>
      <c r="AB12" s="62"/>
      <c r="AC12" s="62"/>
      <c r="AD12" s="7"/>
      <c r="AE12" s="40"/>
      <c r="AF12" s="40"/>
      <c r="AG12" s="7"/>
      <c r="AH12" s="40"/>
      <c r="AI12" s="40"/>
      <c r="AJ12" s="41"/>
      <c r="AK12" s="21"/>
      <c r="AL12" s="21"/>
      <c r="AM12" s="21"/>
      <c r="AN12" s="21"/>
      <c r="AO12"/>
    </row>
    <row r="13" spans="1:41" s="1" customFormat="1" ht="4.5" customHeight="1">
      <c r="A13" s="43"/>
      <c r="B13" s="138"/>
      <c r="C13" s="21"/>
      <c r="D13" s="16"/>
      <c r="E13" s="138"/>
      <c r="F13" s="50"/>
      <c r="G13" s="50"/>
      <c r="H13" s="50"/>
      <c r="I13" s="40"/>
      <c r="J13" s="138"/>
      <c r="K13" s="40"/>
      <c r="L13" s="40"/>
      <c r="M13" s="40"/>
      <c r="N13" s="7"/>
      <c r="O13" s="138"/>
      <c r="P13" s="40"/>
      <c r="Q13" s="40"/>
      <c r="R13" s="138"/>
      <c r="S13" s="40"/>
      <c r="T13" s="40"/>
      <c r="U13" s="138"/>
      <c r="V13" s="40"/>
      <c r="W13" s="40"/>
      <c r="X13" s="138"/>
      <c r="Y13" s="40"/>
      <c r="Z13" s="7"/>
      <c r="AA13" s="138"/>
      <c r="AB13" s="62"/>
      <c r="AC13" s="62"/>
      <c r="AD13" s="7"/>
      <c r="AE13" s="40"/>
      <c r="AF13" s="40"/>
      <c r="AG13" s="7"/>
      <c r="AH13" s="40"/>
      <c r="AI13" s="40"/>
      <c r="AJ13" s="41"/>
      <c r="AK13" s="21"/>
      <c r="AL13" s="21"/>
      <c r="AM13" s="21"/>
      <c r="AN13" s="21"/>
      <c r="AO13"/>
    </row>
    <row r="14" spans="1:41" s="1" customFormat="1" ht="12.75" customHeight="1">
      <c r="A14" s="43" t="s">
        <v>152</v>
      </c>
      <c r="B14" s="138"/>
      <c r="C14" s="21">
        <v>47</v>
      </c>
      <c r="D14" s="16"/>
      <c r="E14" s="138"/>
      <c r="F14" s="50"/>
      <c r="G14" s="50">
        <v>106</v>
      </c>
      <c r="H14" s="50">
        <v>25</v>
      </c>
      <c r="I14" s="40">
        <v>25</v>
      </c>
      <c r="J14" s="138"/>
      <c r="K14" s="40"/>
      <c r="L14" s="40">
        <v>60</v>
      </c>
      <c r="M14" s="40">
        <v>36</v>
      </c>
      <c r="N14" s="40">
        <v>47</v>
      </c>
      <c r="O14" s="138"/>
      <c r="P14" s="40"/>
      <c r="Q14" s="40">
        <v>135</v>
      </c>
      <c r="R14" s="138"/>
      <c r="S14" s="40">
        <v>41</v>
      </c>
      <c r="T14" s="40"/>
      <c r="U14" s="138"/>
      <c r="V14" s="40"/>
      <c r="W14" s="40">
        <v>127</v>
      </c>
      <c r="X14" s="138"/>
      <c r="Y14" s="40">
        <v>50</v>
      </c>
      <c r="Z14" s="7">
        <v>118</v>
      </c>
      <c r="AA14" s="138"/>
      <c r="AB14" s="62"/>
      <c r="AC14" s="62"/>
      <c r="AD14" s="7"/>
      <c r="AE14" s="40"/>
      <c r="AF14" s="40"/>
      <c r="AG14" s="7"/>
      <c r="AH14" s="40"/>
      <c r="AI14" s="40"/>
      <c r="AJ14" s="41"/>
      <c r="AK14" s="21"/>
      <c r="AL14" s="21"/>
      <c r="AM14" s="21"/>
      <c r="AN14" s="21"/>
      <c r="AO14"/>
    </row>
    <row r="15" spans="1:41" s="1" customFormat="1" ht="4.5" customHeight="1">
      <c r="A15" s="43"/>
      <c r="B15" s="138"/>
      <c r="C15" s="21"/>
      <c r="D15" s="16"/>
      <c r="E15" s="138"/>
      <c r="F15" s="50"/>
      <c r="G15" s="50"/>
      <c r="H15" s="50"/>
      <c r="I15" s="40"/>
      <c r="J15" s="138"/>
      <c r="K15" s="40"/>
      <c r="L15" s="40"/>
      <c r="M15" s="40"/>
      <c r="N15" s="7"/>
      <c r="O15" s="138"/>
      <c r="P15" s="40"/>
      <c r="Q15" s="40"/>
      <c r="R15" s="138"/>
      <c r="S15" s="40"/>
      <c r="T15" s="40"/>
      <c r="U15" s="138"/>
      <c r="V15" s="40"/>
      <c r="W15" s="40"/>
      <c r="X15" s="138"/>
      <c r="Y15" s="40"/>
      <c r="Z15" s="7"/>
      <c r="AA15" s="138"/>
      <c r="AB15" s="62"/>
      <c r="AC15" s="62"/>
      <c r="AD15" s="7"/>
      <c r="AE15" s="40"/>
      <c r="AF15" s="40"/>
      <c r="AG15" s="7"/>
      <c r="AH15" s="40"/>
      <c r="AI15" s="40"/>
      <c r="AJ15" s="41"/>
      <c r="AK15" s="21"/>
      <c r="AL15" s="21"/>
      <c r="AM15" s="21"/>
      <c r="AN15" s="21"/>
      <c r="AO15"/>
    </row>
    <row r="16" spans="1:41" s="1" customFormat="1" ht="12.75" customHeight="1">
      <c r="A16" s="43" t="s">
        <v>23</v>
      </c>
      <c r="B16" s="138"/>
      <c r="C16" s="21">
        <v>112</v>
      </c>
      <c r="D16" s="16"/>
      <c r="E16" s="138"/>
      <c r="F16" s="50"/>
      <c r="G16" s="50">
        <v>307</v>
      </c>
      <c r="H16" s="50">
        <v>87</v>
      </c>
      <c r="I16" s="40">
        <v>97</v>
      </c>
      <c r="J16" s="138"/>
      <c r="K16" s="40"/>
      <c r="L16" s="40">
        <v>169</v>
      </c>
      <c r="M16" s="40">
        <v>110</v>
      </c>
      <c r="N16" s="40">
        <v>159</v>
      </c>
      <c r="O16" s="138"/>
      <c r="P16" s="40"/>
      <c r="Q16" s="40">
        <v>414</v>
      </c>
      <c r="R16" s="138"/>
      <c r="S16" s="40">
        <v>95</v>
      </c>
      <c r="T16" s="40"/>
      <c r="U16" s="138"/>
      <c r="V16" s="40"/>
      <c r="W16" s="40">
        <v>365</v>
      </c>
      <c r="X16" s="138"/>
      <c r="Y16" s="40">
        <v>109</v>
      </c>
      <c r="Z16" s="7">
        <v>326</v>
      </c>
      <c r="AA16" s="138"/>
      <c r="AB16" s="62"/>
      <c r="AC16" s="62"/>
      <c r="AD16" s="7"/>
      <c r="AE16" s="40"/>
      <c r="AF16" s="40"/>
      <c r="AG16" s="7"/>
      <c r="AH16" s="40"/>
      <c r="AI16" s="40"/>
      <c r="AJ16" s="41"/>
      <c r="AK16" s="21"/>
      <c r="AL16" s="21"/>
      <c r="AM16" s="21"/>
      <c r="AN16" s="21"/>
      <c r="AO16"/>
    </row>
    <row r="17" spans="1:41" s="1" customFormat="1" ht="4.5" customHeight="1">
      <c r="A17" s="43"/>
      <c r="B17" s="138"/>
      <c r="C17" s="21"/>
      <c r="D17" s="16"/>
      <c r="E17" s="138"/>
      <c r="F17" s="50"/>
      <c r="G17" s="50"/>
      <c r="H17" s="50"/>
      <c r="I17" s="40"/>
      <c r="J17" s="138"/>
      <c r="K17" s="40"/>
      <c r="L17" s="40"/>
      <c r="M17" s="40"/>
      <c r="N17" s="7"/>
      <c r="O17" s="138"/>
      <c r="P17" s="40"/>
      <c r="Q17" s="40"/>
      <c r="R17" s="138"/>
      <c r="S17" s="40"/>
      <c r="T17" s="40"/>
      <c r="U17" s="138"/>
      <c r="V17" s="40"/>
      <c r="W17" s="40"/>
      <c r="X17" s="138"/>
      <c r="Y17" s="40"/>
      <c r="Z17" s="7"/>
      <c r="AA17" s="138"/>
      <c r="AB17" s="62"/>
      <c r="AC17" s="62"/>
      <c r="AD17" s="7"/>
      <c r="AE17" s="40"/>
      <c r="AF17" s="40"/>
      <c r="AG17" s="7"/>
      <c r="AH17" s="40"/>
      <c r="AI17" s="40"/>
      <c r="AJ17" s="41"/>
      <c r="AK17" s="21"/>
      <c r="AL17" s="21"/>
      <c r="AM17" s="21"/>
      <c r="AN17" s="21"/>
      <c r="AO17"/>
    </row>
    <row r="18" spans="1:41" s="1" customFormat="1" ht="12.75" customHeight="1">
      <c r="A18" s="43" t="s">
        <v>24</v>
      </c>
      <c r="B18" s="138"/>
      <c r="C18" s="21"/>
      <c r="D18" s="16"/>
      <c r="E18" s="138"/>
      <c r="F18" s="50"/>
      <c r="G18" s="50"/>
      <c r="H18" s="50"/>
      <c r="I18" s="40"/>
      <c r="J18" s="138"/>
      <c r="K18" s="40"/>
      <c r="L18" s="40"/>
      <c r="M18" s="40"/>
      <c r="N18" s="7"/>
      <c r="O18" s="138"/>
      <c r="P18" s="40"/>
      <c r="Q18" s="40"/>
      <c r="R18" s="138"/>
      <c r="S18" s="40"/>
      <c r="T18" s="40"/>
      <c r="U18" s="138"/>
      <c r="V18" s="40"/>
      <c r="W18" s="40"/>
      <c r="X18" s="138"/>
      <c r="Y18" s="40"/>
      <c r="Z18" s="7"/>
      <c r="AA18" s="138"/>
      <c r="AB18" s="62"/>
      <c r="AC18" s="62"/>
      <c r="AD18" s="7"/>
      <c r="AE18" s="40"/>
      <c r="AF18" s="40"/>
      <c r="AG18" s="7"/>
      <c r="AH18" s="40"/>
      <c r="AI18" s="40"/>
      <c r="AJ18" s="41"/>
      <c r="AK18" s="21"/>
      <c r="AL18" s="21"/>
      <c r="AM18" s="21"/>
      <c r="AN18" s="21"/>
      <c r="AO18"/>
    </row>
    <row r="19" spans="1:41" s="1" customFormat="1" ht="4.5" customHeight="1">
      <c r="A19" s="43"/>
      <c r="B19" s="138"/>
      <c r="C19" s="21"/>
      <c r="D19" s="16"/>
      <c r="E19" s="138"/>
      <c r="F19" s="50"/>
      <c r="G19" s="50"/>
      <c r="H19" s="50"/>
      <c r="I19" s="40"/>
      <c r="J19" s="138"/>
      <c r="K19" s="40"/>
      <c r="L19" s="40"/>
      <c r="M19" s="40"/>
      <c r="N19" s="7"/>
      <c r="O19" s="138"/>
      <c r="P19" s="40"/>
      <c r="Q19" s="40"/>
      <c r="R19" s="138"/>
      <c r="S19" s="40"/>
      <c r="T19" s="40"/>
      <c r="U19" s="138"/>
      <c r="V19" s="40"/>
      <c r="W19" s="40"/>
      <c r="X19" s="138"/>
      <c r="Y19" s="40"/>
      <c r="Z19" s="7"/>
      <c r="AA19" s="138"/>
      <c r="AB19" s="62"/>
      <c r="AC19" s="62"/>
      <c r="AD19" s="7"/>
      <c r="AE19" s="40"/>
      <c r="AF19" s="40"/>
      <c r="AG19" s="7"/>
      <c r="AH19" s="40"/>
      <c r="AI19" s="40"/>
      <c r="AJ19" s="41"/>
      <c r="AK19" s="21"/>
      <c r="AL19" s="21"/>
      <c r="AM19" s="21"/>
      <c r="AN19" s="21"/>
      <c r="AO19"/>
    </row>
    <row r="20" spans="1:41" s="1" customFormat="1" ht="12.75" customHeight="1">
      <c r="A20" s="43" t="s">
        <v>1</v>
      </c>
      <c r="B20" s="138"/>
      <c r="C20" s="21">
        <v>41</v>
      </c>
      <c r="D20" s="16"/>
      <c r="E20" s="138"/>
      <c r="F20" s="50"/>
      <c r="G20" s="50">
        <v>103</v>
      </c>
      <c r="H20" s="50">
        <v>25</v>
      </c>
      <c r="I20" s="40">
        <v>35</v>
      </c>
      <c r="J20" s="138"/>
      <c r="K20" s="40"/>
      <c r="L20" s="40">
        <v>47</v>
      </c>
      <c r="M20" s="40">
        <v>48</v>
      </c>
      <c r="N20" s="40">
        <v>52</v>
      </c>
      <c r="O20" s="138"/>
      <c r="P20" s="40"/>
      <c r="Q20" s="40">
        <v>139</v>
      </c>
      <c r="R20" s="138"/>
      <c r="S20" s="40">
        <v>34</v>
      </c>
      <c r="T20" s="40"/>
      <c r="U20" s="138"/>
      <c r="V20" s="40"/>
      <c r="W20" s="40">
        <v>125</v>
      </c>
      <c r="X20" s="138"/>
      <c r="Y20" s="40">
        <v>40</v>
      </c>
      <c r="Z20" s="7">
        <v>112</v>
      </c>
      <c r="AA20" s="138"/>
      <c r="AB20" s="62"/>
      <c r="AC20" s="62"/>
      <c r="AD20" s="7"/>
      <c r="AE20" s="40"/>
      <c r="AF20" s="40"/>
      <c r="AG20" s="7"/>
      <c r="AH20" s="40"/>
      <c r="AI20" s="40"/>
      <c r="AJ20" s="41"/>
      <c r="AK20" s="21"/>
      <c r="AL20" s="21"/>
      <c r="AM20" s="21"/>
      <c r="AN20" s="21"/>
      <c r="AO20"/>
    </row>
    <row r="21" spans="1:41" s="1" customFormat="1" ht="4.5" customHeight="1">
      <c r="A21" s="43"/>
      <c r="B21" s="138"/>
      <c r="C21" s="21"/>
      <c r="D21" s="16"/>
      <c r="E21" s="138"/>
      <c r="F21" s="50"/>
      <c r="G21" s="50"/>
      <c r="H21" s="50"/>
      <c r="I21" s="40"/>
      <c r="J21" s="138"/>
      <c r="K21" s="40"/>
      <c r="L21" s="40"/>
      <c r="M21" s="40"/>
      <c r="N21" s="7"/>
      <c r="O21" s="138"/>
      <c r="P21" s="40"/>
      <c r="Q21" s="40"/>
      <c r="R21" s="138"/>
      <c r="S21" s="40"/>
      <c r="T21" s="40"/>
      <c r="U21" s="138"/>
      <c r="V21" s="40"/>
      <c r="W21" s="40"/>
      <c r="X21" s="138"/>
      <c r="Y21" s="40"/>
      <c r="Z21" s="7"/>
      <c r="AA21" s="138"/>
      <c r="AB21" s="62"/>
      <c r="AC21" s="62"/>
      <c r="AD21" s="7"/>
      <c r="AE21" s="40"/>
      <c r="AF21" s="40"/>
      <c r="AG21" s="7"/>
      <c r="AH21" s="40"/>
      <c r="AI21" s="40"/>
      <c r="AJ21" s="41"/>
      <c r="AK21" s="21"/>
      <c r="AL21" s="21"/>
      <c r="AM21" s="21"/>
      <c r="AN21" s="21"/>
      <c r="AO21"/>
    </row>
    <row r="22" spans="1:41" s="1" customFormat="1" ht="12.75" customHeight="1">
      <c r="A22" s="43" t="s">
        <v>153</v>
      </c>
      <c r="B22" s="138"/>
      <c r="C22" s="21">
        <v>36</v>
      </c>
      <c r="D22" s="16"/>
      <c r="E22" s="138"/>
      <c r="F22" s="50"/>
      <c r="G22" s="50">
        <v>70</v>
      </c>
      <c r="H22" s="50">
        <v>35</v>
      </c>
      <c r="I22" s="40">
        <v>10</v>
      </c>
      <c r="J22" s="138"/>
      <c r="K22" s="40"/>
      <c r="L22" s="40">
        <v>28</v>
      </c>
      <c r="M22" s="40">
        <v>25</v>
      </c>
      <c r="N22" s="40">
        <v>51</v>
      </c>
      <c r="O22" s="138"/>
      <c r="P22" s="40"/>
      <c r="Q22" s="40">
        <v>91</v>
      </c>
      <c r="R22" s="138"/>
      <c r="S22" s="40">
        <v>31</v>
      </c>
      <c r="T22" s="40"/>
      <c r="U22" s="138"/>
      <c r="V22" s="40"/>
      <c r="W22" s="40">
        <v>86</v>
      </c>
      <c r="X22" s="138"/>
      <c r="Y22" s="40">
        <v>36</v>
      </c>
      <c r="Z22" s="7">
        <v>82</v>
      </c>
      <c r="AA22" s="138"/>
      <c r="AB22" s="62"/>
      <c r="AC22" s="62"/>
      <c r="AD22" s="7"/>
      <c r="AE22" s="40"/>
      <c r="AF22" s="40"/>
      <c r="AG22" s="7"/>
      <c r="AH22" s="40"/>
      <c r="AI22" s="40"/>
      <c r="AJ22" s="41"/>
      <c r="AK22" s="21"/>
      <c r="AL22" s="21"/>
      <c r="AM22" s="21"/>
      <c r="AN22" s="21"/>
      <c r="AO22"/>
    </row>
    <row r="23" spans="1:41" s="1" customFormat="1" ht="4.5" customHeight="1">
      <c r="A23" s="43"/>
      <c r="B23" s="138"/>
      <c r="C23" s="21"/>
      <c r="D23" s="16"/>
      <c r="E23" s="138"/>
      <c r="F23" s="50"/>
      <c r="G23" s="50"/>
      <c r="H23" s="50"/>
      <c r="I23" s="40"/>
      <c r="J23" s="138"/>
      <c r="K23" s="40"/>
      <c r="L23" s="40"/>
      <c r="M23" s="40"/>
      <c r="N23" s="7"/>
      <c r="O23" s="138"/>
      <c r="P23" s="40"/>
      <c r="Q23" s="40"/>
      <c r="R23" s="138"/>
      <c r="S23" s="40"/>
      <c r="T23" s="40"/>
      <c r="U23" s="138"/>
      <c r="V23" s="40"/>
      <c r="W23" s="40"/>
      <c r="X23" s="138"/>
      <c r="Y23" s="40"/>
      <c r="Z23" s="7"/>
      <c r="AA23" s="138"/>
      <c r="AB23" s="62"/>
      <c r="AC23" s="62"/>
      <c r="AD23" s="7"/>
      <c r="AE23" s="40"/>
      <c r="AF23" s="40"/>
      <c r="AG23" s="7"/>
      <c r="AH23" s="40"/>
      <c r="AI23" s="40"/>
      <c r="AJ23" s="41"/>
      <c r="AK23" s="21"/>
      <c r="AL23" s="21"/>
      <c r="AM23" s="21"/>
      <c r="AN23" s="21"/>
      <c r="AO23"/>
    </row>
    <row r="24" spans="1:41" s="1" customFormat="1" ht="12.75" customHeight="1">
      <c r="A24" s="43" t="s">
        <v>2</v>
      </c>
      <c r="B24" s="138"/>
      <c r="C24" s="21">
        <v>85</v>
      </c>
      <c r="D24" s="16"/>
      <c r="E24" s="138"/>
      <c r="F24" s="50"/>
      <c r="G24" s="50">
        <v>160</v>
      </c>
      <c r="H24" s="50">
        <v>82</v>
      </c>
      <c r="I24" s="40">
        <v>104</v>
      </c>
      <c r="J24" s="138"/>
      <c r="K24" s="40"/>
      <c r="L24" s="40">
        <v>84</v>
      </c>
      <c r="M24" s="40">
        <v>107</v>
      </c>
      <c r="N24" s="40">
        <v>111</v>
      </c>
      <c r="O24" s="138"/>
      <c r="P24" s="40"/>
      <c r="Q24" s="40">
        <v>289</v>
      </c>
      <c r="R24" s="138"/>
      <c r="S24" s="40">
        <v>72</v>
      </c>
      <c r="T24" s="40"/>
      <c r="U24" s="138"/>
      <c r="V24" s="40"/>
      <c r="W24" s="40">
        <v>271</v>
      </c>
      <c r="X24" s="138"/>
      <c r="Y24" s="40">
        <v>80</v>
      </c>
      <c r="Z24" s="7">
        <v>280</v>
      </c>
      <c r="AA24" s="138"/>
      <c r="AB24" s="62"/>
      <c r="AC24" s="62"/>
      <c r="AD24" s="7"/>
      <c r="AE24" s="40"/>
      <c r="AF24" s="40"/>
      <c r="AG24" s="7"/>
      <c r="AH24" s="40"/>
      <c r="AI24" s="40"/>
      <c r="AJ24" s="41"/>
      <c r="AK24" s="21"/>
      <c r="AL24" s="21"/>
      <c r="AM24" s="21"/>
      <c r="AN24" s="21"/>
      <c r="AO24"/>
    </row>
    <row r="25" spans="1:41" s="1" customFormat="1" ht="4.5" customHeight="1">
      <c r="A25" s="43"/>
      <c r="B25" s="138"/>
      <c r="C25" s="21"/>
      <c r="D25" s="16"/>
      <c r="E25" s="138"/>
      <c r="F25" s="50"/>
      <c r="G25" s="50"/>
      <c r="H25" s="50"/>
      <c r="I25" s="40"/>
      <c r="J25" s="138"/>
      <c r="K25" s="40"/>
      <c r="L25" s="40"/>
      <c r="M25" s="40"/>
      <c r="N25" s="7"/>
      <c r="O25" s="138"/>
      <c r="P25" s="40"/>
      <c r="Q25" s="40"/>
      <c r="R25" s="138"/>
      <c r="S25" s="40"/>
      <c r="T25" s="40"/>
      <c r="U25" s="138"/>
      <c r="V25" s="40"/>
      <c r="W25" s="40"/>
      <c r="X25" s="138"/>
      <c r="Y25" s="40"/>
      <c r="Z25" s="7"/>
      <c r="AA25" s="138"/>
      <c r="AB25" s="62"/>
      <c r="AC25" s="62"/>
      <c r="AD25" s="7"/>
      <c r="AE25" s="40"/>
      <c r="AF25" s="40"/>
      <c r="AG25" s="7"/>
      <c r="AH25" s="40"/>
      <c r="AI25" s="40"/>
      <c r="AJ25" s="41"/>
      <c r="AK25" s="21"/>
      <c r="AL25" s="21"/>
      <c r="AM25" s="21"/>
      <c r="AN25" s="21"/>
      <c r="AO25"/>
    </row>
    <row r="26" spans="1:41" s="1" customFormat="1" ht="12.75" customHeight="1">
      <c r="A26" s="43" t="s">
        <v>3</v>
      </c>
      <c r="B26" s="138"/>
      <c r="C26" s="21">
        <v>105</v>
      </c>
      <c r="D26" s="16"/>
      <c r="E26" s="138"/>
      <c r="F26" s="50"/>
      <c r="G26" s="50">
        <v>162</v>
      </c>
      <c r="H26" s="50">
        <v>78</v>
      </c>
      <c r="I26" s="40">
        <v>43</v>
      </c>
      <c r="J26" s="138"/>
      <c r="K26" s="40"/>
      <c r="L26" s="40">
        <v>49</v>
      </c>
      <c r="M26" s="40">
        <v>49</v>
      </c>
      <c r="N26" s="40">
        <v>169</v>
      </c>
      <c r="O26" s="138"/>
      <c r="P26" s="40"/>
      <c r="Q26" s="40">
        <v>253</v>
      </c>
      <c r="R26" s="138"/>
      <c r="S26" s="40">
        <v>94</v>
      </c>
      <c r="T26" s="40"/>
      <c r="U26" s="138"/>
      <c r="V26" s="40"/>
      <c r="W26" s="40">
        <v>245</v>
      </c>
      <c r="X26" s="138"/>
      <c r="Y26" s="40">
        <v>105</v>
      </c>
      <c r="Z26" s="7">
        <v>243</v>
      </c>
      <c r="AA26" s="138"/>
      <c r="AB26" s="62"/>
      <c r="AC26" s="62"/>
      <c r="AD26" s="7"/>
      <c r="AE26" s="40"/>
      <c r="AF26" s="40"/>
      <c r="AG26" s="7"/>
      <c r="AH26" s="40"/>
      <c r="AI26" s="40"/>
      <c r="AJ26" s="41"/>
      <c r="AK26" s="21"/>
      <c r="AL26" s="21"/>
      <c r="AM26" s="21"/>
      <c r="AN26" s="21"/>
      <c r="AO26"/>
    </row>
    <row r="27" spans="1:41" s="1" customFormat="1" ht="4.5" customHeight="1">
      <c r="A27" s="43"/>
      <c r="B27" s="138"/>
      <c r="C27" s="21"/>
      <c r="D27" s="16"/>
      <c r="E27" s="138"/>
      <c r="F27" s="50"/>
      <c r="G27" s="50"/>
      <c r="H27" s="50"/>
      <c r="I27" s="40"/>
      <c r="J27" s="138"/>
      <c r="K27" s="40"/>
      <c r="L27" s="40"/>
      <c r="M27" s="40"/>
      <c r="N27" s="7"/>
      <c r="O27" s="138"/>
      <c r="P27" s="40"/>
      <c r="Q27" s="40"/>
      <c r="R27" s="138"/>
      <c r="S27" s="40"/>
      <c r="T27" s="40"/>
      <c r="U27" s="138"/>
      <c r="V27" s="40"/>
      <c r="W27" s="40"/>
      <c r="X27" s="138"/>
      <c r="Y27" s="40"/>
      <c r="Z27" s="7"/>
      <c r="AA27" s="138"/>
      <c r="AB27" s="62"/>
      <c r="AC27" s="62"/>
      <c r="AD27" s="7"/>
      <c r="AE27" s="40"/>
      <c r="AF27" s="40"/>
      <c r="AG27" s="7"/>
      <c r="AH27" s="40"/>
      <c r="AI27" s="40"/>
      <c r="AJ27" s="41"/>
      <c r="AK27" s="21"/>
      <c r="AL27" s="21"/>
      <c r="AM27" s="21"/>
      <c r="AN27" s="21"/>
      <c r="AO27"/>
    </row>
    <row r="28" spans="1:41" s="1" customFormat="1" ht="12.75" customHeight="1">
      <c r="A28" s="43" t="s">
        <v>4</v>
      </c>
      <c r="B28" s="138"/>
      <c r="C28" s="21">
        <v>99</v>
      </c>
      <c r="D28" s="16"/>
      <c r="E28" s="138"/>
      <c r="F28" s="50"/>
      <c r="G28" s="50">
        <v>208</v>
      </c>
      <c r="H28" s="50">
        <v>46</v>
      </c>
      <c r="I28" s="40">
        <v>30</v>
      </c>
      <c r="J28" s="138"/>
      <c r="K28" s="40"/>
      <c r="L28" s="40">
        <v>112</v>
      </c>
      <c r="M28" s="40">
        <v>41</v>
      </c>
      <c r="N28" s="40">
        <v>110</v>
      </c>
      <c r="O28" s="138"/>
      <c r="P28" s="40"/>
      <c r="Q28" s="40">
        <v>242</v>
      </c>
      <c r="R28" s="138"/>
      <c r="S28" s="40">
        <v>83</v>
      </c>
      <c r="T28" s="40"/>
      <c r="U28" s="138"/>
      <c r="V28" s="40"/>
      <c r="W28" s="40">
        <v>208</v>
      </c>
      <c r="X28" s="138"/>
      <c r="Y28" s="40">
        <v>99</v>
      </c>
      <c r="Z28" s="7">
        <v>210</v>
      </c>
      <c r="AA28" s="138"/>
      <c r="AB28" s="62"/>
      <c r="AC28" s="62"/>
      <c r="AD28" s="7"/>
      <c r="AE28" s="40"/>
      <c r="AF28" s="40"/>
      <c r="AG28" s="7"/>
      <c r="AH28" s="40"/>
      <c r="AI28" s="40"/>
      <c r="AJ28" s="41"/>
      <c r="AK28" s="21"/>
      <c r="AL28" s="21"/>
      <c r="AM28" s="21"/>
      <c r="AN28" s="21"/>
      <c r="AO28"/>
    </row>
    <row r="29" spans="1:41" s="1" customFormat="1" ht="4.5" customHeight="1">
      <c r="A29" s="43"/>
      <c r="B29" s="138"/>
      <c r="C29" s="21"/>
      <c r="D29" s="16"/>
      <c r="E29" s="138"/>
      <c r="F29" s="50"/>
      <c r="G29" s="50"/>
      <c r="H29" s="50"/>
      <c r="I29" s="40"/>
      <c r="J29" s="138"/>
      <c r="K29" s="40"/>
      <c r="L29" s="40"/>
      <c r="M29" s="40"/>
      <c r="N29" s="7"/>
      <c r="O29" s="138"/>
      <c r="P29" s="40"/>
      <c r="Q29" s="40"/>
      <c r="R29" s="138"/>
      <c r="S29" s="40"/>
      <c r="T29" s="40"/>
      <c r="U29" s="138"/>
      <c r="V29" s="40"/>
      <c r="W29" s="40"/>
      <c r="X29" s="138"/>
      <c r="Y29" s="40"/>
      <c r="Z29" s="7"/>
      <c r="AA29" s="138"/>
      <c r="AB29" s="62"/>
      <c r="AC29" s="62"/>
      <c r="AD29" s="7"/>
      <c r="AE29" s="40"/>
      <c r="AF29" s="40"/>
      <c r="AG29" s="7"/>
      <c r="AH29" s="40"/>
      <c r="AI29" s="40"/>
      <c r="AJ29" s="41"/>
      <c r="AK29" s="21"/>
      <c r="AL29" s="21"/>
      <c r="AM29" s="21"/>
      <c r="AN29" s="21"/>
      <c r="AO29"/>
    </row>
    <row r="30" spans="1:41" s="1" customFormat="1" ht="12.75" customHeight="1">
      <c r="A30" s="43" t="s">
        <v>133</v>
      </c>
      <c r="B30" s="138"/>
      <c r="C30" s="21">
        <v>20</v>
      </c>
      <c r="D30" s="16"/>
      <c r="E30" s="138"/>
      <c r="F30" s="50"/>
      <c r="G30" s="50">
        <v>74</v>
      </c>
      <c r="H30" s="50">
        <v>48</v>
      </c>
      <c r="I30" s="40">
        <v>18</v>
      </c>
      <c r="J30" s="138"/>
      <c r="K30" s="40"/>
      <c r="L30" s="40">
        <v>37</v>
      </c>
      <c r="M30" s="40">
        <v>18</v>
      </c>
      <c r="N30" s="40">
        <v>85</v>
      </c>
      <c r="O30" s="138"/>
      <c r="P30" s="40"/>
      <c r="Q30" s="40">
        <v>119</v>
      </c>
      <c r="R30" s="138"/>
      <c r="S30" s="40">
        <v>19</v>
      </c>
      <c r="T30" s="40"/>
      <c r="U30" s="138"/>
      <c r="V30" s="40"/>
      <c r="W30" s="40">
        <v>104</v>
      </c>
      <c r="X30" s="138"/>
      <c r="Y30" s="40">
        <v>19</v>
      </c>
      <c r="Z30" s="7">
        <v>100</v>
      </c>
      <c r="AA30" s="138"/>
      <c r="AB30" s="62"/>
      <c r="AC30" s="62"/>
      <c r="AD30" s="7"/>
      <c r="AE30" s="40"/>
      <c r="AF30" s="40"/>
      <c r="AG30" s="7"/>
      <c r="AH30" s="40"/>
      <c r="AI30" s="40"/>
      <c r="AJ30" s="41"/>
      <c r="AK30" s="21"/>
      <c r="AL30" s="21"/>
      <c r="AM30" s="21"/>
      <c r="AN30" s="21"/>
      <c r="AO30"/>
    </row>
    <row r="31" spans="1:41" s="1" customFormat="1" ht="4.5" customHeight="1">
      <c r="A31" s="43"/>
      <c r="B31" s="138"/>
      <c r="C31" s="21"/>
      <c r="D31" s="16"/>
      <c r="E31" s="138"/>
      <c r="F31" s="50"/>
      <c r="G31" s="50"/>
      <c r="H31" s="50"/>
      <c r="I31" s="40"/>
      <c r="J31" s="138"/>
      <c r="K31" s="40"/>
      <c r="L31" s="40"/>
      <c r="M31" s="40"/>
      <c r="N31" s="7"/>
      <c r="O31" s="138"/>
      <c r="P31" s="40"/>
      <c r="Q31" s="40"/>
      <c r="R31" s="138"/>
      <c r="S31" s="40"/>
      <c r="T31" s="40"/>
      <c r="U31" s="138"/>
      <c r="V31" s="40"/>
      <c r="W31" s="40"/>
      <c r="X31" s="138"/>
      <c r="Y31" s="40"/>
      <c r="Z31" s="7"/>
      <c r="AA31" s="138"/>
      <c r="AB31" s="62"/>
      <c r="AC31" s="62"/>
      <c r="AD31" s="7"/>
      <c r="AE31" s="40"/>
      <c r="AF31" s="40"/>
      <c r="AG31" s="7"/>
      <c r="AH31" s="40"/>
      <c r="AI31" s="40"/>
      <c r="AJ31" s="41"/>
      <c r="AK31" s="21"/>
      <c r="AL31" s="21"/>
      <c r="AM31" s="21"/>
      <c r="AN31" s="21"/>
      <c r="AO31"/>
    </row>
    <row r="32" spans="1:41" s="1" customFormat="1" ht="12.75" customHeight="1">
      <c r="A32" s="43" t="s">
        <v>148</v>
      </c>
      <c r="B32" s="138"/>
      <c r="C32" s="21">
        <v>89</v>
      </c>
      <c r="D32" s="16"/>
      <c r="E32" s="138"/>
      <c r="F32" s="50"/>
      <c r="G32" s="50">
        <v>120</v>
      </c>
      <c r="H32" s="50">
        <v>70</v>
      </c>
      <c r="I32" s="40">
        <v>20</v>
      </c>
      <c r="J32" s="138"/>
      <c r="K32" s="40"/>
      <c r="L32" s="40">
        <v>45</v>
      </c>
      <c r="M32" s="40">
        <v>33</v>
      </c>
      <c r="N32" s="40">
        <v>118</v>
      </c>
      <c r="O32" s="138"/>
      <c r="P32" s="40"/>
      <c r="Q32" s="40">
        <v>179</v>
      </c>
      <c r="R32" s="138"/>
      <c r="S32" s="40">
        <v>82</v>
      </c>
      <c r="T32" s="40"/>
      <c r="U32" s="138"/>
      <c r="V32" s="40"/>
      <c r="W32" s="40">
        <v>179</v>
      </c>
      <c r="X32" s="138"/>
      <c r="Y32" s="40">
        <v>86</v>
      </c>
      <c r="Z32" s="7">
        <v>162</v>
      </c>
      <c r="AA32" s="138"/>
      <c r="AB32" s="62"/>
      <c r="AC32" s="62"/>
      <c r="AD32" s="7"/>
      <c r="AE32" s="40"/>
      <c r="AF32" s="40"/>
      <c r="AG32" s="7"/>
      <c r="AH32" s="40"/>
      <c r="AI32" s="40"/>
      <c r="AJ32" s="41"/>
      <c r="AK32" s="21"/>
      <c r="AL32" s="21"/>
      <c r="AM32" s="21"/>
      <c r="AN32" s="21"/>
      <c r="AO32"/>
    </row>
    <row r="33" spans="1:41" s="1" customFormat="1" ht="4.5" customHeight="1">
      <c r="A33" s="43"/>
      <c r="B33" s="138"/>
      <c r="C33" s="21"/>
      <c r="D33" s="16"/>
      <c r="E33" s="138"/>
      <c r="F33" s="50"/>
      <c r="G33" s="50"/>
      <c r="H33" s="50"/>
      <c r="I33" s="40"/>
      <c r="J33" s="138"/>
      <c r="K33" s="40"/>
      <c r="L33" s="40"/>
      <c r="M33" s="40"/>
      <c r="N33" s="7"/>
      <c r="O33" s="138"/>
      <c r="P33" s="40"/>
      <c r="Q33" s="40"/>
      <c r="R33" s="138"/>
      <c r="S33" s="40"/>
      <c r="T33" s="40"/>
      <c r="U33" s="138"/>
      <c r="V33" s="40"/>
      <c r="W33" s="40"/>
      <c r="X33" s="138"/>
      <c r="Y33" s="40"/>
      <c r="Z33" s="7"/>
      <c r="AA33" s="138"/>
      <c r="AB33" s="62"/>
      <c r="AC33" s="62"/>
      <c r="AD33" s="7"/>
      <c r="AE33" s="40"/>
      <c r="AF33" s="40"/>
      <c r="AG33" s="7"/>
      <c r="AH33" s="40"/>
      <c r="AI33" s="40"/>
      <c r="AJ33" s="41"/>
      <c r="AK33" s="21"/>
      <c r="AL33" s="21"/>
      <c r="AM33" s="21"/>
      <c r="AN33" s="21"/>
      <c r="AO33"/>
    </row>
    <row r="34" spans="1:41" s="1" customFormat="1" ht="12.75" customHeight="1">
      <c r="A34" s="43" t="s">
        <v>149</v>
      </c>
      <c r="B34" s="138"/>
      <c r="C34" s="21"/>
      <c r="D34" s="16"/>
      <c r="E34" s="138"/>
      <c r="F34" s="50"/>
      <c r="G34" s="50"/>
      <c r="H34" s="50"/>
      <c r="I34" s="40"/>
      <c r="J34" s="138"/>
      <c r="K34" s="40"/>
      <c r="L34" s="40"/>
      <c r="M34" s="40"/>
      <c r="N34" s="7"/>
      <c r="O34" s="138"/>
      <c r="P34" s="40"/>
      <c r="Q34" s="40"/>
      <c r="R34" s="138"/>
      <c r="S34" s="40"/>
      <c r="T34" s="40"/>
      <c r="U34" s="138"/>
      <c r="V34" s="40"/>
      <c r="W34" s="40"/>
      <c r="X34" s="138"/>
      <c r="Y34" s="40"/>
      <c r="Z34" s="7"/>
      <c r="AA34" s="138"/>
      <c r="AB34" s="62"/>
      <c r="AC34" s="62"/>
      <c r="AD34" s="7"/>
      <c r="AE34" s="40"/>
      <c r="AF34" s="40"/>
      <c r="AG34" s="7"/>
      <c r="AH34" s="40"/>
      <c r="AI34" s="40"/>
      <c r="AJ34" s="41"/>
      <c r="AK34" s="21"/>
      <c r="AL34" s="21"/>
      <c r="AM34" s="21"/>
      <c r="AN34" s="21"/>
      <c r="AO34"/>
    </row>
    <row r="35" spans="1:41" s="1" customFormat="1" ht="4.5" customHeight="1">
      <c r="A35" s="43"/>
      <c r="B35" s="138"/>
      <c r="C35" s="21"/>
      <c r="D35" s="16"/>
      <c r="E35" s="138"/>
      <c r="F35" s="50"/>
      <c r="G35" s="50"/>
      <c r="H35" s="50"/>
      <c r="I35" s="40"/>
      <c r="J35" s="138"/>
      <c r="K35" s="40"/>
      <c r="L35" s="40"/>
      <c r="M35" s="40"/>
      <c r="N35" s="7"/>
      <c r="O35" s="138"/>
      <c r="P35" s="40"/>
      <c r="Q35" s="40"/>
      <c r="R35" s="138"/>
      <c r="S35" s="40"/>
      <c r="T35" s="40"/>
      <c r="U35" s="138"/>
      <c r="V35" s="40"/>
      <c r="W35" s="40"/>
      <c r="X35" s="138"/>
      <c r="Y35" s="40"/>
      <c r="Z35" s="7"/>
      <c r="AA35" s="138"/>
      <c r="AB35" s="62"/>
      <c r="AC35" s="62"/>
      <c r="AD35" s="7"/>
      <c r="AE35" s="40"/>
      <c r="AF35" s="40"/>
      <c r="AG35" s="7"/>
      <c r="AH35" s="40"/>
      <c r="AI35" s="40"/>
      <c r="AJ35" s="41"/>
      <c r="AK35" s="21"/>
      <c r="AL35" s="21"/>
      <c r="AM35" s="21"/>
      <c r="AN35" s="21"/>
      <c r="AO35"/>
    </row>
    <row r="36" spans="1:41" s="1" customFormat="1" ht="12.75" customHeight="1">
      <c r="A36" s="43" t="s">
        <v>5</v>
      </c>
      <c r="B36" s="138"/>
      <c r="C36" s="21">
        <v>54</v>
      </c>
      <c r="D36" s="16"/>
      <c r="E36" s="138"/>
      <c r="F36" s="50"/>
      <c r="G36" s="50">
        <v>111</v>
      </c>
      <c r="H36" s="50">
        <v>75</v>
      </c>
      <c r="I36" s="40">
        <v>13</v>
      </c>
      <c r="J36" s="138"/>
      <c r="K36" s="40"/>
      <c r="L36" s="40">
        <v>36</v>
      </c>
      <c r="M36" s="40">
        <v>24</v>
      </c>
      <c r="N36" s="40">
        <v>127</v>
      </c>
      <c r="O36" s="138"/>
      <c r="P36" s="40"/>
      <c r="Q36" s="40">
        <v>158</v>
      </c>
      <c r="R36" s="138"/>
      <c r="S36" s="40">
        <v>50</v>
      </c>
      <c r="T36" s="40"/>
      <c r="U36" s="138"/>
      <c r="V36" s="40"/>
      <c r="W36" s="40">
        <v>164</v>
      </c>
      <c r="X36" s="138"/>
      <c r="Y36" s="40">
        <v>51</v>
      </c>
      <c r="Z36" s="7">
        <v>162</v>
      </c>
      <c r="AA36" s="138"/>
      <c r="AB36" s="62"/>
      <c r="AC36" s="62"/>
      <c r="AD36" s="7"/>
      <c r="AE36" s="40"/>
      <c r="AF36" s="40"/>
      <c r="AG36" s="7"/>
      <c r="AH36" s="40"/>
      <c r="AI36" s="40"/>
      <c r="AJ36" s="41"/>
      <c r="AK36" s="21"/>
      <c r="AL36" s="21"/>
      <c r="AM36" s="21"/>
      <c r="AN36" s="21"/>
      <c r="AO36"/>
    </row>
    <row r="37" spans="1:41" s="1" customFormat="1" ht="4.5" customHeight="1">
      <c r="A37" s="43"/>
      <c r="B37" s="138"/>
      <c r="C37" s="21"/>
      <c r="D37" s="16"/>
      <c r="E37" s="138"/>
      <c r="F37" s="50"/>
      <c r="G37" s="50"/>
      <c r="H37" s="50"/>
      <c r="I37" s="40"/>
      <c r="J37" s="138"/>
      <c r="K37" s="40"/>
      <c r="L37" s="40"/>
      <c r="M37" s="40"/>
      <c r="N37" s="7"/>
      <c r="O37" s="138"/>
      <c r="P37" s="40"/>
      <c r="Q37" s="40"/>
      <c r="R37" s="138"/>
      <c r="S37" s="40"/>
      <c r="T37" s="40"/>
      <c r="U37" s="138"/>
      <c r="V37" s="40"/>
      <c r="W37" s="40"/>
      <c r="X37" s="138"/>
      <c r="Y37" s="40"/>
      <c r="Z37" s="7"/>
      <c r="AA37" s="138"/>
      <c r="AB37" s="62"/>
      <c r="AC37" s="62"/>
      <c r="AD37" s="7"/>
      <c r="AE37" s="40"/>
      <c r="AF37" s="40"/>
      <c r="AG37" s="7"/>
      <c r="AH37" s="40"/>
      <c r="AI37" s="40"/>
      <c r="AJ37" s="41"/>
      <c r="AK37" s="21"/>
      <c r="AL37" s="21"/>
      <c r="AM37" s="21"/>
      <c r="AN37" s="21"/>
      <c r="AO37"/>
    </row>
    <row r="38" spans="1:41" s="1" customFormat="1" ht="12.75" customHeight="1">
      <c r="A38" s="43" t="s">
        <v>6</v>
      </c>
      <c r="B38" s="138"/>
      <c r="C38" s="21">
        <v>18</v>
      </c>
      <c r="D38" s="16"/>
      <c r="E38" s="138"/>
      <c r="F38" s="50"/>
      <c r="G38" s="50">
        <v>44</v>
      </c>
      <c r="H38" s="50">
        <v>20</v>
      </c>
      <c r="I38" s="40">
        <v>16</v>
      </c>
      <c r="J38" s="138"/>
      <c r="K38" s="40"/>
      <c r="L38" s="40">
        <v>34</v>
      </c>
      <c r="M38" s="40">
        <v>18</v>
      </c>
      <c r="N38" s="40">
        <v>22</v>
      </c>
      <c r="O38" s="138"/>
      <c r="P38" s="40"/>
      <c r="Q38" s="40">
        <v>73</v>
      </c>
      <c r="R38" s="138"/>
      <c r="S38" s="40">
        <v>15</v>
      </c>
      <c r="T38" s="40"/>
      <c r="U38" s="138"/>
      <c r="V38" s="40"/>
      <c r="W38" s="40">
        <v>69</v>
      </c>
      <c r="X38" s="138"/>
      <c r="Y38" s="40">
        <v>19</v>
      </c>
      <c r="Z38" s="7">
        <v>66</v>
      </c>
      <c r="AA38" s="138"/>
      <c r="AB38" s="62"/>
      <c r="AC38" s="62"/>
      <c r="AD38" s="7"/>
      <c r="AE38" s="40"/>
      <c r="AF38" s="40"/>
      <c r="AG38" s="7"/>
      <c r="AH38" s="40"/>
      <c r="AI38" s="40"/>
      <c r="AJ38" s="41"/>
      <c r="AK38" s="21"/>
      <c r="AL38" s="21"/>
      <c r="AM38" s="21"/>
      <c r="AN38" s="21"/>
      <c r="AO38"/>
    </row>
    <row r="39" spans="1:41" s="1" customFormat="1" ht="4.5" customHeight="1">
      <c r="A39" s="43"/>
      <c r="B39" s="138"/>
      <c r="C39" s="21"/>
      <c r="D39" s="16"/>
      <c r="E39" s="138"/>
      <c r="F39" s="50"/>
      <c r="G39" s="50"/>
      <c r="H39" s="50"/>
      <c r="I39" s="40"/>
      <c r="J39" s="138"/>
      <c r="K39" s="40"/>
      <c r="L39" s="40"/>
      <c r="M39" s="40"/>
      <c r="N39" s="7"/>
      <c r="O39" s="138"/>
      <c r="P39" s="40"/>
      <c r="Q39" s="40"/>
      <c r="R39" s="138"/>
      <c r="S39" s="40"/>
      <c r="T39" s="40"/>
      <c r="U39" s="138"/>
      <c r="V39" s="40"/>
      <c r="W39" s="40"/>
      <c r="X39" s="138"/>
      <c r="Y39" s="40"/>
      <c r="Z39" s="7"/>
      <c r="AA39" s="138"/>
      <c r="AB39" s="62"/>
      <c r="AC39" s="62"/>
      <c r="AD39" s="7"/>
      <c r="AE39" s="40"/>
      <c r="AF39" s="40"/>
      <c r="AG39" s="7"/>
      <c r="AH39" s="40"/>
      <c r="AI39" s="40"/>
      <c r="AJ39" s="41"/>
      <c r="AK39" s="21"/>
      <c r="AL39" s="21"/>
      <c r="AM39" s="21"/>
      <c r="AN39" s="21"/>
      <c r="AO39"/>
    </row>
    <row r="40" spans="1:41" s="1" customFormat="1" ht="12.75" customHeight="1">
      <c r="A40" s="4" t="s">
        <v>165</v>
      </c>
      <c r="B40" s="138"/>
      <c r="C40" s="21">
        <v>69</v>
      </c>
      <c r="D40" s="16"/>
      <c r="E40" s="138"/>
      <c r="F40" s="50"/>
      <c r="G40" s="50">
        <v>107</v>
      </c>
      <c r="H40" s="50">
        <v>40</v>
      </c>
      <c r="I40" s="40">
        <v>73</v>
      </c>
      <c r="J40" s="138"/>
      <c r="K40" s="40"/>
      <c r="L40" s="40">
        <v>72</v>
      </c>
      <c r="M40" s="40">
        <v>55</v>
      </c>
      <c r="N40" s="40">
        <v>73</v>
      </c>
      <c r="O40" s="138"/>
      <c r="P40" s="40"/>
      <c r="Q40" s="40">
        <v>184</v>
      </c>
      <c r="R40" s="138"/>
      <c r="S40" s="40">
        <v>59</v>
      </c>
      <c r="T40" s="40"/>
      <c r="U40" s="138"/>
      <c r="V40" s="40"/>
      <c r="W40" s="40">
        <v>168</v>
      </c>
      <c r="X40" s="138"/>
      <c r="Y40" s="40">
        <v>60</v>
      </c>
      <c r="Z40" s="7">
        <v>147</v>
      </c>
      <c r="AA40" s="138"/>
      <c r="AB40" s="62"/>
      <c r="AC40" s="62"/>
      <c r="AD40" s="7"/>
      <c r="AE40" s="40"/>
      <c r="AF40" s="40"/>
      <c r="AG40" s="7"/>
      <c r="AH40" s="40"/>
      <c r="AI40" s="40"/>
      <c r="AJ40" s="41"/>
      <c r="AK40" s="21"/>
      <c r="AL40" s="21"/>
      <c r="AM40" s="21"/>
      <c r="AN40" s="21"/>
      <c r="AO40"/>
    </row>
    <row r="41" spans="1:41" s="1" customFormat="1" ht="4.5" customHeight="1">
      <c r="A41" s="4"/>
      <c r="B41" s="138"/>
      <c r="C41" s="21"/>
      <c r="D41" s="16"/>
      <c r="E41" s="138"/>
      <c r="F41" s="50"/>
      <c r="G41" s="50"/>
      <c r="H41" s="50"/>
      <c r="I41" s="40"/>
      <c r="J41" s="138"/>
      <c r="K41" s="40"/>
      <c r="L41" s="40"/>
      <c r="M41" s="40"/>
      <c r="N41" s="7"/>
      <c r="O41" s="138"/>
      <c r="P41" s="40"/>
      <c r="Q41" s="40"/>
      <c r="R41" s="138"/>
      <c r="S41" s="40"/>
      <c r="T41" s="40"/>
      <c r="U41" s="138"/>
      <c r="V41" s="40"/>
      <c r="W41" s="40"/>
      <c r="X41" s="138"/>
      <c r="Y41" s="40"/>
      <c r="Z41" s="7"/>
      <c r="AA41" s="138"/>
      <c r="AB41" s="62"/>
      <c r="AC41" s="62"/>
      <c r="AD41" s="7"/>
      <c r="AE41" s="40"/>
      <c r="AF41" s="40"/>
      <c r="AG41" s="7"/>
      <c r="AH41" s="40"/>
      <c r="AI41" s="40"/>
      <c r="AJ41" s="41"/>
      <c r="AK41" s="21"/>
      <c r="AL41" s="21"/>
      <c r="AM41" s="21"/>
      <c r="AN41" s="21"/>
      <c r="AO41"/>
    </row>
    <row r="42" spans="1:41" s="1" customFormat="1" ht="12.75" customHeight="1">
      <c r="A42" s="83" t="s">
        <v>184</v>
      </c>
      <c r="B42" s="139"/>
      <c r="C42" s="19">
        <f>SUM(C4:C40)</f>
        <v>905</v>
      </c>
      <c r="D42" s="27">
        <f>SUM(D4:D40)</f>
        <v>0</v>
      </c>
      <c r="E42" s="139"/>
      <c r="F42" s="27">
        <f>SUM(F4:F40)</f>
        <v>0</v>
      </c>
      <c r="G42" s="27">
        <f t="shared" ref="G42:H42" si="0">SUM(G4:G40)</f>
        <v>1948</v>
      </c>
      <c r="H42" s="27">
        <f t="shared" si="0"/>
        <v>766</v>
      </c>
      <c r="I42" s="27">
        <f>SUM(I4:I40)</f>
        <v>559</v>
      </c>
      <c r="J42" s="139"/>
      <c r="K42" s="27">
        <f>SUM(K4:K40)</f>
        <v>0</v>
      </c>
      <c r="L42" s="27">
        <f t="shared" ref="L42:M42" si="1">SUM(L4:L40)</f>
        <v>950</v>
      </c>
      <c r="M42" s="27">
        <f t="shared" si="1"/>
        <v>682</v>
      </c>
      <c r="N42" s="27">
        <f>SUM(N4:N40)</f>
        <v>1375</v>
      </c>
      <c r="O42" s="139"/>
      <c r="P42" s="27">
        <f>SUM(P4:P40)</f>
        <v>0</v>
      </c>
      <c r="Q42" s="27">
        <f>SUM(Q4:Q40)</f>
        <v>2761</v>
      </c>
      <c r="R42" s="139"/>
      <c r="S42" s="27">
        <f>SUM(S4:S40)</f>
        <v>800</v>
      </c>
      <c r="T42" s="27">
        <f>SUM(T4:T40)</f>
        <v>0</v>
      </c>
      <c r="U42" s="139"/>
      <c r="V42" s="27">
        <f>SUM(V4:V40)</f>
        <v>0</v>
      </c>
      <c r="W42" s="27">
        <f>SUM(W4:W40)</f>
        <v>2560</v>
      </c>
      <c r="X42" s="139"/>
      <c r="Y42" s="27">
        <f>SUM(Y4:Y40)</f>
        <v>880</v>
      </c>
      <c r="Z42" s="27">
        <f>SUM(Z4:Z40)</f>
        <v>2394</v>
      </c>
      <c r="AA42" s="139"/>
      <c r="AB42" s="62"/>
      <c r="AC42" s="62"/>
      <c r="AD42" s="7"/>
      <c r="AE42" s="40"/>
      <c r="AF42" s="40"/>
      <c r="AG42" s="7"/>
      <c r="AH42" s="40"/>
      <c r="AI42" s="40"/>
      <c r="AJ42" s="41"/>
      <c r="AK42" s="21"/>
      <c r="AL42" s="21"/>
      <c r="AM42" s="21"/>
      <c r="AN42" s="21"/>
      <c r="AO42"/>
    </row>
    <row r="43" spans="1:41" s="50" customFormat="1" ht="4.5" customHeight="1">
      <c r="A43" s="82"/>
      <c r="B43" s="63"/>
      <c r="C43" s="40"/>
      <c r="D43" s="62"/>
      <c r="E43" s="62"/>
      <c r="F43" s="63"/>
      <c r="G43" s="63"/>
      <c r="H43" s="63"/>
      <c r="I43" s="40"/>
      <c r="J43" s="40"/>
      <c r="K43" s="40"/>
      <c r="L43" s="40"/>
      <c r="M43" s="40"/>
      <c r="N43" s="7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7"/>
      <c r="AA43" s="62"/>
      <c r="AB43" s="62"/>
      <c r="AC43" s="62"/>
      <c r="AD43" s="7"/>
      <c r="AE43" s="40"/>
      <c r="AF43" s="40"/>
      <c r="AG43" s="7"/>
      <c r="AH43" s="40"/>
      <c r="AI43" s="40"/>
      <c r="AJ43" s="7"/>
      <c r="AK43" s="40"/>
      <c r="AL43" s="40"/>
      <c r="AM43" s="40"/>
      <c r="AN43" s="40"/>
      <c r="AO43" s="7"/>
    </row>
    <row r="44" spans="1:41" s="50" customFormat="1" ht="12.75" customHeight="1">
      <c r="A44" s="82"/>
      <c r="B44" s="63"/>
      <c r="C44" s="40"/>
      <c r="D44" s="62"/>
      <c r="E44" s="62"/>
      <c r="F44" s="63"/>
      <c r="G44" s="63"/>
      <c r="H44" s="63"/>
      <c r="I44" s="40"/>
      <c r="J44" s="40"/>
      <c r="K44" s="40"/>
      <c r="L44" s="40"/>
      <c r="M44" s="40"/>
      <c r="N44" s="7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7"/>
      <c r="AA44" s="62"/>
      <c r="AB44" s="62"/>
      <c r="AC44" s="62"/>
      <c r="AD44" s="7"/>
      <c r="AE44" s="40"/>
      <c r="AF44" s="40"/>
      <c r="AG44" s="7"/>
      <c r="AH44" s="40"/>
      <c r="AI44" s="40"/>
      <c r="AJ44" s="7"/>
      <c r="AK44" s="40"/>
      <c r="AL44" s="40"/>
      <c r="AM44" s="40"/>
      <c r="AN44" s="40"/>
      <c r="AO44" s="7"/>
    </row>
    <row r="45" spans="1:41" s="50" customFormat="1" ht="4.5" customHeight="1">
      <c r="A45" s="82"/>
      <c r="B45" s="63"/>
      <c r="C45" s="40"/>
      <c r="D45" s="62"/>
      <c r="E45" s="62"/>
      <c r="F45" s="63"/>
      <c r="G45" s="63"/>
      <c r="H45" s="63"/>
      <c r="I45" s="40"/>
      <c r="J45" s="40"/>
      <c r="K45" s="40"/>
      <c r="L45" s="40"/>
      <c r="M45" s="40"/>
      <c r="N45" s="7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7"/>
      <c r="AA45" s="62"/>
      <c r="AB45" s="62"/>
      <c r="AC45" s="62"/>
      <c r="AD45" s="7"/>
      <c r="AE45" s="40"/>
      <c r="AF45" s="40"/>
      <c r="AG45" s="7"/>
      <c r="AH45" s="40"/>
      <c r="AI45" s="40"/>
      <c r="AJ45" s="7"/>
      <c r="AK45" s="40"/>
      <c r="AL45" s="40"/>
      <c r="AM45" s="40"/>
      <c r="AN45" s="40"/>
      <c r="AO45" s="7"/>
    </row>
    <row r="46" spans="1:41" s="50" customFormat="1" ht="12.75" customHeight="1">
      <c r="A46" s="82"/>
      <c r="B46" s="63"/>
      <c r="C46" s="40"/>
      <c r="D46" s="62"/>
      <c r="E46" s="62"/>
      <c r="F46" s="63"/>
      <c r="G46" s="63"/>
      <c r="H46" s="63"/>
      <c r="I46" s="40"/>
      <c r="J46" s="40"/>
      <c r="K46" s="40"/>
      <c r="L46" s="40"/>
      <c r="M46" s="40"/>
      <c r="N46" s="7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7"/>
      <c r="AA46" s="62"/>
      <c r="AB46" s="62"/>
      <c r="AC46" s="62"/>
      <c r="AD46" s="7"/>
      <c r="AE46" s="40"/>
      <c r="AF46" s="40"/>
      <c r="AG46" s="7"/>
      <c r="AH46" s="40"/>
      <c r="AI46" s="40"/>
      <c r="AJ46" s="7"/>
      <c r="AK46" s="40"/>
      <c r="AL46" s="40"/>
      <c r="AM46" s="40"/>
      <c r="AN46" s="40"/>
      <c r="AO46" s="7"/>
    </row>
    <row r="47" spans="1:41" s="50" customFormat="1" ht="4.5" customHeight="1">
      <c r="A47" s="82"/>
      <c r="B47" s="63"/>
      <c r="D47" s="62"/>
      <c r="E47" s="62"/>
      <c r="F47" s="63"/>
      <c r="G47" s="63"/>
      <c r="H47" s="63"/>
      <c r="I47" s="40"/>
      <c r="J47" s="40"/>
      <c r="K47" s="40"/>
      <c r="L47" s="40"/>
      <c r="M47" s="40"/>
      <c r="N47" s="7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7"/>
      <c r="AA47" s="62"/>
      <c r="AB47" s="62"/>
      <c r="AC47" s="62"/>
      <c r="AD47" s="7"/>
      <c r="AE47" s="40"/>
      <c r="AF47" s="40"/>
      <c r="AG47" s="7"/>
      <c r="AH47" s="40"/>
      <c r="AI47" s="40"/>
      <c r="AJ47" s="7"/>
      <c r="AK47" s="40"/>
      <c r="AL47" s="40"/>
      <c r="AM47" s="40"/>
      <c r="AN47" s="40"/>
      <c r="AO47" s="7"/>
    </row>
    <row r="48" spans="1:41" s="50" customFormat="1" ht="12.75" customHeight="1">
      <c r="A48" s="82"/>
      <c r="B48" s="63"/>
      <c r="D48" s="62"/>
      <c r="E48" s="62"/>
      <c r="F48" s="63"/>
      <c r="G48" s="63"/>
      <c r="H48" s="63"/>
      <c r="I48" s="40"/>
      <c r="J48" s="40"/>
      <c r="K48" s="40"/>
      <c r="L48" s="40"/>
      <c r="M48" s="40"/>
      <c r="N48" s="7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7"/>
      <c r="AA48" s="62"/>
      <c r="AB48" s="62"/>
      <c r="AC48" s="62"/>
      <c r="AD48" s="7"/>
      <c r="AE48" s="40"/>
      <c r="AF48" s="40"/>
      <c r="AG48" s="7"/>
      <c r="AH48" s="40"/>
      <c r="AI48" s="40"/>
      <c r="AJ48" s="7"/>
      <c r="AK48" s="40"/>
      <c r="AL48" s="40"/>
      <c r="AM48" s="40"/>
      <c r="AN48" s="40"/>
      <c r="AO48" s="7"/>
    </row>
    <row r="49" spans="1:41" s="50" customFormat="1" ht="4.5" customHeight="1">
      <c r="A49" s="82"/>
      <c r="B49" s="63"/>
      <c r="D49" s="62"/>
      <c r="E49" s="62"/>
      <c r="F49" s="63"/>
      <c r="G49" s="63"/>
      <c r="H49" s="63"/>
      <c r="I49" s="40"/>
      <c r="J49" s="40"/>
      <c r="K49" s="40"/>
      <c r="L49" s="40"/>
      <c r="M49" s="40"/>
      <c r="N49" s="7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7"/>
      <c r="AA49" s="62"/>
      <c r="AB49" s="62"/>
      <c r="AC49" s="62"/>
      <c r="AD49" s="7"/>
      <c r="AE49" s="40"/>
      <c r="AF49" s="40"/>
      <c r="AG49" s="7"/>
      <c r="AH49" s="40"/>
      <c r="AI49" s="40"/>
      <c r="AJ49" s="7"/>
      <c r="AK49" s="40"/>
      <c r="AL49" s="40"/>
      <c r="AM49" s="40"/>
      <c r="AN49" s="40"/>
      <c r="AO49" s="7"/>
    </row>
    <row r="50" spans="1:41" s="50" customFormat="1" ht="12.75" customHeight="1">
      <c r="A50" s="82"/>
      <c r="B50" s="63"/>
      <c r="D50" s="62"/>
      <c r="E50" s="62"/>
      <c r="F50" s="63"/>
      <c r="G50" s="63"/>
      <c r="H50" s="63"/>
      <c r="I50" s="40"/>
      <c r="J50" s="40"/>
      <c r="K50" s="40"/>
      <c r="L50" s="40"/>
      <c r="M50" s="40"/>
      <c r="N50" s="7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7"/>
      <c r="AA50" s="62"/>
      <c r="AB50" s="62"/>
      <c r="AC50" s="62"/>
      <c r="AD50" s="7"/>
      <c r="AE50" s="40"/>
      <c r="AF50" s="40"/>
      <c r="AG50" s="7"/>
      <c r="AH50" s="40"/>
      <c r="AI50" s="40"/>
      <c r="AJ50" s="7"/>
      <c r="AK50" s="40"/>
      <c r="AL50" s="40"/>
      <c r="AM50" s="40"/>
      <c r="AN50" s="40"/>
      <c r="AO50" s="7"/>
    </row>
    <row r="51" spans="1:41" s="50" customFormat="1" ht="4.5" customHeight="1">
      <c r="A51" s="82"/>
      <c r="B51" s="63"/>
      <c r="D51" s="62"/>
      <c r="E51" s="62"/>
      <c r="F51" s="63"/>
      <c r="G51" s="63"/>
      <c r="H51" s="63"/>
      <c r="I51" s="40"/>
      <c r="J51" s="40"/>
      <c r="K51" s="40"/>
      <c r="L51" s="40"/>
      <c r="M51" s="40"/>
      <c r="N51" s="7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7"/>
      <c r="AA51" s="62"/>
      <c r="AB51" s="62"/>
      <c r="AC51" s="62"/>
      <c r="AD51" s="7"/>
      <c r="AE51" s="40"/>
      <c r="AF51" s="40"/>
      <c r="AG51" s="7"/>
      <c r="AH51" s="40"/>
      <c r="AI51" s="40"/>
      <c r="AJ51" s="7"/>
      <c r="AK51" s="40"/>
      <c r="AL51" s="40"/>
      <c r="AM51" s="40"/>
      <c r="AN51" s="40"/>
      <c r="AO51" s="7"/>
    </row>
    <row r="52" spans="1:41" s="50" customFormat="1" ht="12.75" customHeight="1">
      <c r="A52" s="82"/>
      <c r="B52" s="63"/>
      <c r="D52" s="62"/>
      <c r="E52" s="62"/>
      <c r="F52" s="63"/>
      <c r="G52" s="63"/>
      <c r="H52" s="63"/>
      <c r="I52" s="40"/>
      <c r="J52" s="40"/>
      <c r="K52" s="40"/>
      <c r="L52" s="40"/>
      <c r="M52" s="40"/>
      <c r="N52" s="7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7"/>
      <c r="AA52" s="62"/>
      <c r="AB52" s="62"/>
      <c r="AC52" s="62"/>
      <c r="AD52" s="7"/>
      <c r="AE52" s="40"/>
      <c r="AF52" s="40"/>
      <c r="AG52" s="7"/>
      <c r="AH52" s="40"/>
      <c r="AI52" s="40"/>
      <c r="AJ52" s="7"/>
      <c r="AK52" s="40"/>
      <c r="AL52" s="40"/>
      <c r="AM52" s="40"/>
      <c r="AN52" s="40"/>
      <c r="AO52" s="7"/>
    </row>
    <row r="53" spans="1:41" s="50" customFormat="1" ht="4.5" customHeight="1">
      <c r="A53" s="82"/>
      <c r="B53" s="63"/>
      <c r="D53" s="62"/>
      <c r="E53" s="62"/>
      <c r="F53" s="63"/>
      <c r="G53" s="63"/>
      <c r="H53" s="63"/>
      <c r="I53" s="40"/>
      <c r="J53" s="40"/>
      <c r="K53" s="40"/>
      <c r="L53" s="40"/>
      <c r="M53" s="40"/>
      <c r="N53" s="7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7"/>
      <c r="AA53" s="62"/>
      <c r="AB53" s="62"/>
      <c r="AC53" s="62"/>
      <c r="AD53" s="7"/>
      <c r="AE53" s="40"/>
      <c r="AF53" s="40"/>
      <c r="AG53" s="7"/>
      <c r="AH53" s="40"/>
      <c r="AI53" s="40"/>
      <c r="AJ53" s="7"/>
      <c r="AK53" s="40"/>
      <c r="AL53" s="40"/>
      <c r="AM53" s="40"/>
      <c r="AN53" s="40"/>
      <c r="AO53" s="7"/>
    </row>
    <row r="54" spans="1:41" s="50" customFormat="1" ht="12.75" customHeight="1">
      <c r="A54" s="82"/>
      <c r="B54" s="63"/>
      <c r="D54" s="62"/>
      <c r="E54" s="62"/>
      <c r="F54" s="63"/>
      <c r="G54" s="63"/>
      <c r="H54" s="63"/>
      <c r="I54" s="40"/>
      <c r="J54" s="40"/>
      <c r="K54" s="40"/>
      <c r="L54" s="40"/>
      <c r="M54" s="40"/>
      <c r="N54" s="7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7"/>
      <c r="AA54" s="62"/>
      <c r="AB54" s="62"/>
      <c r="AC54" s="62"/>
      <c r="AD54" s="7"/>
      <c r="AE54" s="40"/>
      <c r="AF54" s="40"/>
      <c r="AG54" s="7"/>
      <c r="AH54" s="40"/>
      <c r="AI54" s="40"/>
      <c r="AJ54" s="7"/>
      <c r="AK54" s="40"/>
      <c r="AL54" s="40"/>
      <c r="AM54" s="40"/>
      <c r="AN54" s="40"/>
      <c r="AO54" s="7"/>
    </row>
    <row r="55" spans="1:41" s="50" customFormat="1" ht="4.5" customHeight="1">
      <c r="A55" s="82"/>
      <c r="B55" s="63"/>
      <c r="D55" s="62"/>
      <c r="E55" s="62"/>
      <c r="F55" s="63"/>
      <c r="G55" s="63"/>
      <c r="H55" s="63"/>
      <c r="I55" s="40"/>
      <c r="J55" s="40"/>
      <c r="K55" s="40"/>
      <c r="L55" s="40"/>
      <c r="M55" s="40"/>
      <c r="N55" s="7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7"/>
      <c r="AA55" s="62"/>
      <c r="AB55" s="62"/>
      <c r="AC55" s="62" t="s">
        <v>14</v>
      </c>
      <c r="AD55" s="7"/>
      <c r="AE55" s="40"/>
      <c r="AF55" s="40"/>
      <c r="AG55" s="7"/>
      <c r="AH55" s="40"/>
      <c r="AI55" s="40"/>
      <c r="AJ55" s="7"/>
      <c r="AK55" s="40"/>
      <c r="AL55" s="40"/>
      <c r="AM55" s="40"/>
      <c r="AN55" s="40"/>
      <c r="AO55" s="7"/>
    </row>
    <row r="56" spans="1:41" s="50" customFormat="1" ht="12.75" customHeight="1">
      <c r="A56" s="82"/>
      <c r="B56" s="63"/>
      <c r="C56" s="40"/>
      <c r="D56" s="40"/>
      <c r="E56" s="40"/>
      <c r="F56" s="63"/>
      <c r="G56" s="63"/>
      <c r="H56" s="63"/>
      <c r="I56" s="40"/>
      <c r="J56" s="40"/>
      <c r="K56" s="40"/>
      <c r="L56" s="40"/>
      <c r="M56" s="40"/>
      <c r="N56" s="7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7"/>
      <c r="AA56" s="40"/>
      <c r="AB56" s="40"/>
      <c r="AC56" s="40"/>
      <c r="AD56" s="7"/>
      <c r="AE56" s="40"/>
      <c r="AF56" s="40"/>
      <c r="AG56" s="7"/>
      <c r="AH56" s="40"/>
      <c r="AI56" s="40"/>
      <c r="AJ56" s="7"/>
      <c r="AK56" s="40"/>
      <c r="AL56" s="40"/>
      <c r="AM56" s="40"/>
      <c r="AN56" s="40"/>
      <c r="AO56" s="7"/>
    </row>
    <row r="57" spans="1:41" s="50" customFormat="1">
      <c r="A57" s="80"/>
      <c r="C57" s="7"/>
    </row>
    <row r="58" spans="1:41" s="7" customFormat="1">
      <c r="A58" s="8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</row>
    <row r="59" spans="1:41" s="7" customFormat="1">
      <c r="A59" s="8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41" s="7" customFormat="1">
      <c r="A60" s="8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41" s="7" customFormat="1">
      <c r="A61" s="8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</row>
    <row r="62" spans="1:41" s="7" customFormat="1" ht="31.25" customHeight="1">
      <c r="A62" s="80"/>
      <c r="B62" s="141"/>
      <c r="C62" s="143"/>
      <c r="D62" s="143"/>
      <c r="E62" s="143"/>
      <c r="F62" s="143"/>
      <c r="G62" s="52"/>
      <c r="H62" s="52"/>
      <c r="I62" s="143"/>
      <c r="J62" s="143"/>
      <c r="K62" s="143"/>
      <c r="L62" s="52"/>
      <c r="M62" s="52"/>
      <c r="N62" s="52"/>
      <c r="O62" s="52"/>
      <c r="P62" s="52"/>
      <c r="Q62" s="52"/>
      <c r="R62" s="142"/>
    </row>
    <row r="63" spans="1:41" s="7" customFormat="1">
      <c r="A63" s="80"/>
      <c r="B63" s="141"/>
      <c r="C63" s="51"/>
      <c r="D63" s="51"/>
      <c r="E63" s="51"/>
      <c r="F63" s="51"/>
      <c r="G63" s="51"/>
      <c r="H63" s="51"/>
      <c r="I63" s="51"/>
      <c r="J63" s="51"/>
      <c r="K63" s="81"/>
      <c r="L63" s="81"/>
      <c r="M63" s="81"/>
      <c r="N63" s="51"/>
      <c r="O63" s="51"/>
      <c r="P63" s="51"/>
      <c r="Q63" s="51"/>
      <c r="R63" s="142"/>
    </row>
    <row r="64" spans="1:41" s="50" customFormat="1" ht="12.75" customHeight="1">
      <c r="A64" s="82"/>
      <c r="B64" s="141"/>
      <c r="C64" s="40"/>
      <c r="D64" s="62"/>
      <c r="E64" s="62"/>
      <c r="F64" s="40"/>
      <c r="G64" s="40"/>
      <c r="H64" s="40"/>
      <c r="I64" s="40"/>
      <c r="J64" s="40"/>
      <c r="K64" s="40"/>
      <c r="L64" s="40"/>
      <c r="M64" s="40"/>
      <c r="N64" s="7"/>
      <c r="O64" s="40"/>
      <c r="P64" s="40"/>
      <c r="Q64" s="40"/>
      <c r="R64" s="142"/>
      <c r="S64" s="40"/>
      <c r="T64" s="40"/>
      <c r="U64" s="40"/>
      <c r="V64" s="40"/>
      <c r="W64" s="40"/>
      <c r="X64" s="40"/>
      <c r="Y64" s="40"/>
      <c r="Z64" s="7"/>
      <c r="AA64" s="62"/>
      <c r="AB64" s="62"/>
      <c r="AC64" s="62"/>
      <c r="AD64" s="7"/>
      <c r="AE64" s="40"/>
      <c r="AF64" s="40"/>
      <c r="AG64" s="7"/>
      <c r="AH64" s="40"/>
      <c r="AI64" s="40"/>
      <c r="AJ64" s="7"/>
      <c r="AK64" s="40"/>
      <c r="AL64" s="40"/>
      <c r="AM64" s="40"/>
      <c r="AN64" s="40"/>
      <c r="AO64" s="7"/>
    </row>
    <row r="65" spans="1:41" s="50" customFormat="1" ht="4.5" customHeight="1">
      <c r="A65" s="82"/>
      <c r="B65" s="141"/>
      <c r="C65" s="40"/>
      <c r="D65" s="62"/>
      <c r="E65" s="62"/>
      <c r="F65" s="40"/>
      <c r="G65" s="40"/>
      <c r="H65" s="40"/>
      <c r="I65" s="40"/>
      <c r="J65" s="40"/>
      <c r="K65" s="40"/>
      <c r="L65" s="40"/>
      <c r="M65" s="40"/>
      <c r="N65" s="7"/>
      <c r="O65" s="40"/>
      <c r="P65" s="40"/>
      <c r="Q65" s="40"/>
      <c r="R65" s="142"/>
      <c r="S65" s="40"/>
      <c r="T65" s="40"/>
      <c r="U65" s="40"/>
      <c r="V65" s="40"/>
      <c r="W65" s="40"/>
      <c r="X65" s="40"/>
      <c r="Y65" s="40"/>
      <c r="Z65" s="7"/>
      <c r="AA65" s="62"/>
      <c r="AB65" s="62"/>
      <c r="AC65" s="62"/>
      <c r="AD65" s="7"/>
      <c r="AE65" s="40"/>
      <c r="AF65" s="40"/>
      <c r="AG65" s="7"/>
      <c r="AH65" s="40"/>
      <c r="AI65" s="40"/>
      <c r="AJ65" s="7"/>
      <c r="AK65" s="40"/>
      <c r="AL65" s="40"/>
      <c r="AM65" s="40"/>
      <c r="AN65" s="40"/>
      <c r="AO65" s="7"/>
    </row>
    <row r="66" spans="1:41" s="50" customFormat="1" ht="12.75" customHeight="1">
      <c r="A66" s="82"/>
      <c r="B66" s="141"/>
      <c r="C66" s="40"/>
      <c r="D66" s="62"/>
      <c r="E66" s="62"/>
      <c r="F66" s="40"/>
      <c r="G66" s="40"/>
      <c r="H66" s="40"/>
      <c r="I66" s="40"/>
      <c r="J66" s="40"/>
      <c r="K66" s="40"/>
      <c r="L66" s="40"/>
      <c r="M66" s="40"/>
      <c r="N66" s="7"/>
      <c r="O66" s="40"/>
      <c r="P66" s="40"/>
      <c r="Q66" s="40"/>
      <c r="R66" s="142"/>
      <c r="S66" s="40"/>
      <c r="T66" s="40"/>
      <c r="U66" s="40"/>
      <c r="V66" s="40"/>
      <c r="W66" s="40"/>
      <c r="X66" s="40"/>
      <c r="Y66" s="40"/>
      <c r="Z66" s="7"/>
      <c r="AA66" s="62"/>
      <c r="AB66" s="62"/>
      <c r="AC66" s="62"/>
      <c r="AD66" s="7"/>
      <c r="AE66" s="40"/>
      <c r="AF66" s="40"/>
      <c r="AG66" s="7"/>
      <c r="AH66" s="40"/>
      <c r="AI66" s="40"/>
      <c r="AJ66" s="7"/>
      <c r="AK66" s="40"/>
      <c r="AL66" s="40"/>
      <c r="AM66" s="40"/>
      <c r="AN66" s="40"/>
      <c r="AO66" s="7"/>
    </row>
    <row r="67" spans="1:41" s="50" customFormat="1" ht="4.25" customHeight="1">
      <c r="A67" s="82"/>
      <c r="B67" s="141"/>
      <c r="C67" s="40"/>
      <c r="D67" s="62"/>
      <c r="E67" s="62"/>
      <c r="F67" s="40"/>
      <c r="G67" s="40"/>
      <c r="H67" s="40"/>
      <c r="I67" s="40"/>
      <c r="J67" s="40"/>
      <c r="K67" s="40"/>
      <c r="L67" s="40"/>
      <c r="M67" s="40"/>
      <c r="N67" s="7"/>
      <c r="O67" s="40"/>
      <c r="P67" s="40"/>
      <c r="Q67" s="40"/>
      <c r="R67" s="142"/>
      <c r="S67" s="40"/>
      <c r="T67" s="40"/>
      <c r="U67" s="40"/>
      <c r="V67" s="40"/>
      <c r="W67" s="40"/>
      <c r="X67" s="40"/>
      <c r="Y67" s="40"/>
      <c r="Z67" s="7"/>
      <c r="AA67" s="62"/>
      <c r="AB67" s="62"/>
      <c r="AC67" s="62"/>
      <c r="AD67" s="7"/>
      <c r="AE67" s="40"/>
      <c r="AF67" s="40"/>
      <c r="AG67" s="7"/>
      <c r="AH67" s="40"/>
      <c r="AI67" s="40"/>
      <c r="AJ67" s="7"/>
      <c r="AK67" s="40"/>
      <c r="AL67" s="40"/>
      <c r="AM67" s="40"/>
      <c r="AN67" s="40"/>
      <c r="AO67" s="7"/>
    </row>
    <row r="68" spans="1:41" s="50" customFormat="1" ht="12.75" customHeight="1">
      <c r="A68" s="82"/>
      <c r="B68" s="141"/>
      <c r="C68" s="40"/>
      <c r="D68" s="62"/>
      <c r="E68" s="62"/>
      <c r="F68" s="40"/>
      <c r="G68" s="40"/>
      <c r="H68" s="40"/>
      <c r="I68" s="40"/>
      <c r="J68" s="40"/>
      <c r="K68" s="40"/>
      <c r="L68" s="40"/>
      <c r="M68" s="40"/>
      <c r="N68" s="7"/>
      <c r="O68" s="40"/>
      <c r="P68" s="40"/>
      <c r="Q68" s="40"/>
      <c r="R68" s="142"/>
      <c r="S68" s="40"/>
      <c r="T68" s="40"/>
      <c r="U68" s="40"/>
      <c r="V68" s="40"/>
      <c r="W68" s="40"/>
      <c r="X68" s="40"/>
      <c r="Y68" s="40"/>
      <c r="Z68" s="7"/>
      <c r="AA68" s="62"/>
      <c r="AB68" s="62"/>
      <c r="AC68" s="62"/>
      <c r="AD68" s="7"/>
      <c r="AE68" s="40"/>
      <c r="AF68" s="40"/>
      <c r="AG68" s="7"/>
      <c r="AH68" s="40"/>
      <c r="AI68" s="40"/>
      <c r="AJ68" s="7"/>
      <c r="AK68" s="40"/>
      <c r="AL68" s="40"/>
      <c r="AM68" s="40"/>
      <c r="AN68" s="40"/>
      <c r="AO68" s="7"/>
    </row>
    <row r="69" spans="1:41" s="50" customFormat="1" ht="4.5" customHeight="1">
      <c r="A69" s="82"/>
      <c r="B69" s="141"/>
      <c r="C69" s="40"/>
      <c r="D69" s="62"/>
      <c r="E69" s="62"/>
      <c r="F69" s="40"/>
      <c r="G69" s="40"/>
      <c r="H69" s="40"/>
      <c r="I69" s="40"/>
      <c r="J69" s="40"/>
      <c r="K69" s="40"/>
      <c r="L69" s="40"/>
      <c r="M69" s="40"/>
      <c r="N69" s="7"/>
      <c r="O69" s="40"/>
      <c r="P69" s="40"/>
      <c r="Q69" s="40"/>
      <c r="R69" s="142"/>
      <c r="S69" s="40"/>
      <c r="T69" s="40"/>
      <c r="U69" s="40"/>
      <c r="V69" s="40"/>
      <c r="W69" s="40"/>
      <c r="X69" s="40"/>
      <c r="Y69" s="40"/>
      <c r="Z69" s="7"/>
      <c r="AA69" s="62"/>
      <c r="AB69" s="62"/>
      <c r="AC69" s="62"/>
      <c r="AD69" s="7"/>
      <c r="AE69" s="40"/>
      <c r="AF69" s="40"/>
      <c r="AG69" s="7"/>
      <c r="AH69" s="40"/>
      <c r="AI69" s="40"/>
      <c r="AJ69" s="7"/>
      <c r="AK69" s="40"/>
      <c r="AL69" s="40"/>
      <c r="AM69" s="40"/>
      <c r="AN69" s="40"/>
      <c r="AO69" s="7"/>
    </row>
    <row r="70" spans="1:41" s="50" customFormat="1" ht="12.75" customHeight="1">
      <c r="A70" s="82"/>
      <c r="B70" s="141"/>
      <c r="C70" s="40"/>
      <c r="D70" s="62"/>
      <c r="E70" s="62"/>
      <c r="F70" s="40"/>
      <c r="G70" s="40"/>
      <c r="H70" s="40"/>
      <c r="I70" s="40"/>
      <c r="J70" s="40"/>
      <c r="K70" s="40"/>
      <c r="L70" s="40"/>
      <c r="M70" s="40"/>
      <c r="N70" s="7"/>
      <c r="O70" s="40"/>
      <c r="P70" s="40"/>
      <c r="Q70" s="40"/>
      <c r="R70" s="142"/>
      <c r="S70" s="40"/>
      <c r="T70" s="40"/>
      <c r="U70" s="40"/>
      <c r="V70" s="40"/>
      <c r="W70" s="40"/>
      <c r="X70" s="40"/>
      <c r="Y70" s="40"/>
      <c r="Z70" s="7"/>
      <c r="AA70" s="62"/>
      <c r="AB70" s="62"/>
      <c r="AC70" s="62"/>
      <c r="AD70" s="7"/>
      <c r="AE70" s="40"/>
      <c r="AF70" s="40"/>
      <c r="AG70" s="7"/>
      <c r="AH70" s="40"/>
      <c r="AI70" s="40"/>
      <c r="AJ70" s="7"/>
      <c r="AK70" s="40"/>
      <c r="AL70" s="40"/>
      <c r="AM70" s="40"/>
      <c r="AN70" s="40"/>
      <c r="AO70" s="7"/>
    </row>
    <row r="71" spans="1:41" s="50" customFormat="1" ht="4.5" customHeight="1">
      <c r="A71" s="82"/>
      <c r="B71" s="141"/>
      <c r="C71" s="40"/>
      <c r="D71" s="62"/>
      <c r="E71" s="62"/>
      <c r="F71" s="40"/>
      <c r="G71" s="40"/>
      <c r="H71" s="40"/>
      <c r="I71" s="40"/>
      <c r="J71" s="40"/>
      <c r="K71" s="40"/>
      <c r="L71" s="40"/>
      <c r="M71" s="40"/>
      <c r="N71" s="7"/>
      <c r="O71" s="40"/>
      <c r="P71" s="40"/>
      <c r="Q71" s="40"/>
      <c r="R71" s="142"/>
      <c r="S71" s="40"/>
      <c r="T71" s="40"/>
      <c r="U71" s="40"/>
      <c r="V71" s="40"/>
      <c r="W71" s="40"/>
      <c r="X71" s="40"/>
      <c r="Y71" s="40"/>
      <c r="Z71" s="7"/>
      <c r="AA71" s="62"/>
      <c r="AB71" s="62"/>
      <c r="AC71" s="62"/>
      <c r="AD71" s="7"/>
      <c r="AE71" s="40"/>
      <c r="AF71" s="40"/>
      <c r="AG71" s="7"/>
      <c r="AH71" s="40"/>
      <c r="AI71" s="40"/>
      <c r="AJ71" s="7"/>
      <c r="AK71" s="40"/>
      <c r="AL71" s="40"/>
      <c r="AM71" s="40"/>
      <c r="AN71" s="40"/>
      <c r="AO71" s="7"/>
    </row>
    <row r="72" spans="1:41" s="50" customFormat="1" ht="12.75" customHeight="1">
      <c r="A72" s="82"/>
      <c r="B72" s="141"/>
      <c r="C72" s="40"/>
      <c r="D72" s="62"/>
      <c r="E72" s="62"/>
      <c r="F72" s="40"/>
      <c r="G72" s="40"/>
      <c r="H72" s="40"/>
      <c r="I72" s="40"/>
      <c r="J72" s="40"/>
      <c r="K72" s="40"/>
      <c r="L72" s="40"/>
      <c r="M72" s="40"/>
      <c r="N72" s="7"/>
      <c r="O72" s="40"/>
      <c r="P72" s="40"/>
      <c r="Q72" s="40"/>
      <c r="R72" s="142"/>
      <c r="S72" s="40"/>
      <c r="T72" s="40"/>
      <c r="U72" s="40"/>
      <c r="V72" s="40"/>
      <c r="W72" s="40"/>
      <c r="X72" s="40"/>
      <c r="Y72" s="40"/>
      <c r="Z72" s="7"/>
      <c r="AA72" s="62"/>
      <c r="AB72" s="62"/>
      <c r="AC72" s="62"/>
      <c r="AD72" s="7"/>
      <c r="AE72" s="40"/>
      <c r="AF72" s="40"/>
      <c r="AG72" s="7"/>
      <c r="AH72" s="40"/>
      <c r="AI72" s="40"/>
      <c r="AJ72" s="7"/>
      <c r="AK72" s="40"/>
      <c r="AL72" s="40"/>
      <c r="AM72" s="40"/>
      <c r="AN72" s="40"/>
      <c r="AO72" s="7"/>
    </row>
    <row r="73" spans="1:41" s="50" customFormat="1" ht="4.5" customHeight="1">
      <c r="A73" s="82"/>
      <c r="B73" s="141"/>
      <c r="C73" s="40"/>
      <c r="D73" s="62"/>
      <c r="E73" s="62"/>
      <c r="F73" s="40"/>
      <c r="G73" s="40"/>
      <c r="H73" s="40"/>
      <c r="I73" s="40"/>
      <c r="J73" s="40"/>
      <c r="K73" s="40"/>
      <c r="L73" s="40"/>
      <c r="M73" s="40"/>
      <c r="N73" s="7"/>
      <c r="O73" s="40"/>
      <c r="P73" s="40"/>
      <c r="Q73" s="40"/>
      <c r="R73" s="142"/>
      <c r="S73" s="40"/>
      <c r="T73" s="40"/>
      <c r="U73" s="40"/>
      <c r="V73" s="40"/>
      <c r="W73" s="40"/>
      <c r="X73" s="40"/>
      <c r="Y73" s="40"/>
      <c r="Z73" s="7"/>
      <c r="AA73" s="62"/>
      <c r="AB73" s="62"/>
      <c r="AC73" s="62"/>
      <c r="AD73" s="7"/>
      <c r="AE73" s="40"/>
      <c r="AF73" s="40"/>
      <c r="AG73" s="7"/>
      <c r="AH73" s="40"/>
      <c r="AI73" s="40"/>
      <c r="AJ73" s="7"/>
      <c r="AK73" s="40"/>
      <c r="AL73" s="40"/>
      <c r="AM73" s="40"/>
      <c r="AN73" s="40"/>
      <c r="AO73" s="7"/>
    </row>
    <row r="74" spans="1:41" s="50" customFormat="1" ht="12.75" customHeight="1">
      <c r="A74" s="82"/>
      <c r="B74" s="141"/>
      <c r="C74" s="40"/>
      <c r="D74" s="62"/>
      <c r="E74" s="62"/>
      <c r="F74" s="40"/>
      <c r="G74" s="40"/>
      <c r="H74" s="40"/>
      <c r="I74" s="40"/>
      <c r="J74" s="40"/>
      <c r="K74" s="40"/>
      <c r="L74" s="40"/>
      <c r="M74" s="40"/>
      <c r="N74" s="7"/>
      <c r="O74" s="40"/>
      <c r="P74" s="40"/>
      <c r="Q74" s="40"/>
      <c r="R74" s="142"/>
      <c r="S74" s="40"/>
      <c r="T74" s="40"/>
      <c r="U74" s="40"/>
      <c r="V74" s="40"/>
      <c r="W74" s="40"/>
      <c r="X74" s="40"/>
      <c r="Y74" s="40"/>
      <c r="Z74" s="7"/>
      <c r="AA74" s="62"/>
      <c r="AB74" s="62"/>
      <c r="AC74" s="62"/>
      <c r="AD74" s="7"/>
      <c r="AE74" s="40"/>
      <c r="AF74" s="40"/>
      <c r="AG74" s="7"/>
      <c r="AH74" s="40"/>
      <c r="AI74" s="40"/>
      <c r="AJ74" s="7"/>
      <c r="AK74" s="40"/>
      <c r="AL74" s="40"/>
      <c r="AM74" s="40"/>
      <c r="AN74" s="40"/>
      <c r="AO74" s="7"/>
    </row>
    <row r="75" spans="1:41" s="50" customFormat="1" ht="4.5" customHeight="1">
      <c r="A75" s="82"/>
      <c r="B75" s="141"/>
      <c r="C75" s="40"/>
      <c r="D75" s="62"/>
      <c r="E75" s="62"/>
      <c r="F75" s="40"/>
      <c r="G75" s="40"/>
      <c r="H75" s="40"/>
      <c r="I75" s="40"/>
      <c r="J75" s="40"/>
      <c r="K75" s="40"/>
      <c r="L75" s="40"/>
      <c r="M75" s="40"/>
      <c r="N75" s="7"/>
      <c r="O75" s="40"/>
      <c r="P75" s="40"/>
      <c r="Q75" s="40"/>
      <c r="R75" s="142"/>
      <c r="S75" s="40"/>
      <c r="T75" s="40"/>
      <c r="U75" s="40"/>
      <c r="V75" s="40"/>
      <c r="W75" s="40"/>
      <c r="X75" s="40"/>
      <c r="Y75" s="40"/>
      <c r="Z75" s="7"/>
      <c r="AA75" s="62"/>
      <c r="AB75" s="62"/>
      <c r="AC75" s="62"/>
      <c r="AD75" s="7"/>
      <c r="AE75" s="40"/>
      <c r="AF75" s="40"/>
      <c r="AG75" s="7"/>
      <c r="AH75" s="40"/>
      <c r="AI75" s="40"/>
      <c r="AJ75" s="7"/>
      <c r="AK75" s="40"/>
      <c r="AL75" s="40"/>
      <c r="AM75" s="40"/>
      <c r="AN75" s="40"/>
      <c r="AO75" s="7"/>
    </row>
    <row r="76" spans="1:41" s="50" customFormat="1" ht="12.75" customHeight="1">
      <c r="A76" s="82"/>
      <c r="B76" s="141"/>
      <c r="C76" s="40"/>
      <c r="D76" s="62"/>
      <c r="E76" s="62"/>
      <c r="F76" s="40"/>
      <c r="G76" s="40"/>
      <c r="H76" s="40"/>
      <c r="I76" s="40"/>
      <c r="J76" s="40"/>
      <c r="K76" s="40"/>
      <c r="L76" s="40"/>
      <c r="M76" s="40"/>
      <c r="N76" s="7"/>
      <c r="O76" s="40"/>
      <c r="P76" s="40"/>
      <c r="Q76" s="40"/>
      <c r="R76" s="142"/>
      <c r="S76" s="40"/>
      <c r="T76" s="40"/>
      <c r="U76" s="40"/>
      <c r="V76" s="40"/>
      <c r="W76" s="40"/>
      <c r="X76" s="40"/>
      <c r="Y76" s="40"/>
      <c r="Z76" s="7"/>
      <c r="AA76" s="62"/>
      <c r="AB76" s="62"/>
      <c r="AC76" s="62"/>
      <c r="AD76" s="7"/>
      <c r="AE76" s="40"/>
      <c r="AF76" s="40"/>
      <c r="AG76" s="7"/>
      <c r="AH76" s="40"/>
      <c r="AI76" s="40"/>
      <c r="AJ76" s="7"/>
      <c r="AK76" s="40"/>
      <c r="AL76" s="40"/>
      <c r="AM76" s="40"/>
      <c r="AN76" s="40"/>
      <c r="AO76" s="7"/>
    </row>
    <row r="77" spans="1:41" s="50" customFormat="1" ht="4.5" customHeight="1">
      <c r="A77" s="82"/>
      <c r="B77" s="141"/>
      <c r="C77" s="40"/>
      <c r="D77" s="62"/>
      <c r="E77" s="62"/>
      <c r="F77" s="40"/>
      <c r="G77" s="40"/>
      <c r="H77" s="40"/>
      <c r="I77" s="40"/>
      <c r="J77" s="40"/>
      <c r="K77" s="40"/>
      <c r="L77" s="40"/>
      <c r="M77" s="40"/>
      <c r="N77" s="7"/>
      <c r="O77" s="40"/>
      <c r="P77" s="40"/>
      <c r="Q77" s="40"/>
      <c r="R77" s="142"/>
      <c r="S77" s="40"/>
      <c r="T77" s="40"/>
      <c r="U77" s="40"/>
      <c r="V77" s="40"/>
      <c r="W77" s="40"/>
      <c r="X77" s="40"/>
      <c r="Y77" s="40"/>
      <c r="Z77" s="7"/>
      <c r="AA77" s="62"/>
      <c r="AB77" s="62"/>
      <c r="AC77" s="62"/>
      <c r="AD77" s="7"/>
      <c r="AE77" s="40"/>
      <c r="AF77" s="40"/>
      <c r="AG77" s="7"/>
      <c r="AH77" s="40"/>
      <c r="AI77" s="40"/>
      <c r="AJ77" s="7"/>
      <c r="AK77" s="40"/>
      <c r="AL77" s="40"/>
      <c r="AM77" s="40"/>
      <c r="AN77" s="40"/>
      <c r="AO77" s="7"/>
    </row>
    <row r="78" spans="1:41" s="50" customFormat="1" ht="12.75" customHeight="1">
      <c r="A78" s="82"/>
      <c r="B78" s="141"/>
      <c r="C78" s="40"/>
      <c r="D78" s="62"/>
      <c r="E78" s="62"/>
      <c r="F78" s="40"/>
      <c r="G78" s="40"/>
      <c r="H78" s="40"/>
      <c r="I78" s="40"/>
      <c r="J78" s="40"/>
      <c r="K78" s="40"/>
      <c r="L78" s="40"/>
      <c r="M78" s="40"/>
      <c r="N78" s="7"/>
      <c r="O78" s="40"/>
      <c r="P78" s="40"/>
      <c r="Q78" s="40"/>
      <c r="R78" s="142"/>
      <c r="S78" s="40"/>
      <c r="T78" s="40"/>
      <c r="U78" s="40"/>
      <c r="V78" s="40"/>
      <c r="W78" s="40"/>
      <c r="X78" s="40"/>
      <c r="Y78" s="40"/>
      <c r="Z78" s="7"/>
      <c r="AA78" s="62"/>
      <c r="AB78" s="62"/>
      <c r="AC78" s="62"/>
      <c r="AD78" s="7"/>
      <c r="AE78" s="40"/>
      <c r="AF78" s="40"/>
      <c r="AG78" s="7"/>
      <c r="AH78" s="40"/>
      <c r="AI78" s="40"/>
      <c r="AJ78" s="7"/>
      <c r="AK78" s="40"/>
      <c r="AL78" s="40"/>
      <c r="AM78" s="40"/>
      <c r="AN78" s="40"/>
      <c r="AO78" s="7"/>
    </row>
    <row r="79" spans="1:41" s="50" customFormat="1" ht="4.5" customHeight="1">
      <c r="A79" s="82"/>
      <c r="B79" s="141"/>
      <c r="C79" s="40"/>
      <c r="D79" s="62"/>
      <c r="E79" s="62"/>
      <c r="F79" s="40"/>
      <c r="G79" s="40"/>
      <c r="H79" s="40"/>
      <c r="I79" s="40"/>
      <c r="J79" s="40"/>
      <c r="K79" s="40"/>
      <c r="L79" s="40"/>
      <c r="M79" s="40"/>
      <c r="N79" s="7"/>
      <c r="O79" s="40"/>
      <c r="P79" s="40"/>
      <c r="Q79" s="40"/>
      <c r="R79" s="142"/>
      <c r="S79" s="40"/>
      <c r="T79" s="40"/>
      <c r="U79" s="40"/>
      <c r="V79" s="40"/>
      <c r="W79" s="40"/>
      <c r="X79" s="40"/>
      <c r="Y79" s="40"/>
      <c r="Z79" s="7"/>
      <c r="AA79" s="62"/>
      <c r="AB79" s="62"/>
      <c r="AC79" s="62"/>
      <c r="AD79" s="7"/>
      <c r="AE79" s="40"/>
      <c r="AF79" s="40"/>
      <c r="AG79" s="7"/>
      <c r="AH79" s="40"/>
      <c r="AI79" s="40"/>
      <c r="AJ79" s="7"/>
      <c r="AK79" s="40"/>
      <c r="AL79" s="40"/>
      <c r="AM79" s="40"/>
      <c r="AN79" s="40"/>
      <c r="AO79" s="7"/>
    </row>
    <row r="80" spans="1:41" s="50" customFormat="1" ht="12.75" customHeight="1">
      <c r="A80" s="82"/>
      <c r="B80" s="141"/>
      <c r="C80" s="40"/>
      <c r="D80" s="62"/>
      <c r="E80" s="62"/>
      <c r="F80" s="40"/>
      <c r="G80" s="40"/>
      <c r="H80" s="40"/>
      <c r="I80" s="40"/>
      <c r="J80" s="40"/>
      <c r="K80" s="40"/>
      <c r="L80" s="40"/>
      <c r="M80" s="40"/>
      <c r="N80" s="7"/>
      <c r="O80" s="40"/>
      <c r="P80" s="40"/>
      <c r="Q80" s="40"/>
      <c r="R80" s="142"/>
      <c r="S80" s="40"/>
      <c r="T80" s="40"/>
      <c r="U80" s="40"/>
      <c r="V80" s="40"/>
      <c r="W80" s="40"/>
      <c r="X80" s="40"/>
      <c r="Y80" s="40"/>
      <c r="Z80" s="7"/>
      <c r="AA80" s="62"/>
      <c r="AB80" s="62"/>
      <c r="AC80" s="62"/>
      <c r="AD80" s="7"/>
      <c r="AE80" s="40"/>
      <c r="AF80" s="40"/>
      <c r="AG80" s="7"/>
      <c r="AH80" s="40"/>
      <c r="AI80" s="40"/>
      <c r="AJ80" s="7"/>
      <c r="AK80" s="40"/>
      <c r="AL80" s="40"/>
      <c r="AM80" s="40"/>
      <c r="AN80" s="40"/>
      <c r="AO80" s="7"/>
    </row>
    <row r="81" spans="1:41" s="50" customFormat="1" ht="4.5" customHeight="1">
      <c r="A81" s="82"/>
      <c r="B81" s="141"/>
      <c r="C81" s="40"/>
      <c r="D81" s="62"/>
      <c r="E81" s="62"/>
      <c r="F81" s="40"/>
      <c r="G81" s="40"/>
      <c r="H81" s="40"/>
      <c r="I81" s="40"/>
      <c r="J81" s="40"/>
      <c r="K81" s="40"/>
      <c r="L81" s="40"/>
      <c r="M81" s="40"/>
      <c r="N81" s="7"/>
      <c r="O81" s="40"/>
      <c r="P81" s="40"/>
      <c r="Q81" s="40"/>
      <c r="R81" s="142"/>
      <c r="S81" s="40"/>
      <c r="T81" s="40"/>
      <c r="U81" s="40"/>
      <c r="V81" s="40"/>
      <c r="W81" s="40"/>
      <c r="X81" s="40"/>
      <c r="Y81" s="40"/>
      <c r="Z81" s="7"/>
      <c r="AA81" s="62"/>
      <c r="AB81" s="62"/>
      <c r="AC81" s="62"/>
      <c r="AD81" s="7"/>
      <c r="AE81" s="40"/>
      <c r="AF81" s="40"/>
      <c r="AG81" s="7"/>
      <c r="AH81" s="40"/>
      <c r="AI81" s="40"/>
      <c r="AJ81" s="7"/>
      <c r="AK81" s="40"/>
      <c r="AL81" s="40"/>
      <c r="AM81" s="40"/>
      <c r="AN81" s="40"/>
      <c r="AO81" s="7"/>
    </row>
    <row r="82" spans="1:41" s="50" customFormat="1" ht="12.75" customHeight="1">
      <c r="A82" s="82"/>
      <c r="B82" s="141"/>
      <c r="C82" s="40"/>
      <c r="D82" s="62"/>
      <c r="E82" s="62"/>
      <c r="F82" s="40"/>
      <c r="G82" s="40"/>
      <c r="H82" s="40"/>
      <c r="I82" s="40"/>
      <c r="J82" s="40"/>
      <c r="K82" s="40"/>
      <c r="L82" s="40"/>
      <c r="M82" s="40"/>
      <c r="N82" s="7"/>
      <c r="O82" s="40"/>
      <c r="P82" s="40"/>
      <c r="Q82" s="40"/>
      <c r="R82" s="142"/>
      <c r="S82" s="40"/>
      <c r="T82" s="40"/>
      <c r="U82" s="40"/>
      <c r="V82" s="40"/>
      <c r="W82" s="40"/>
      <c r="X82" s="40"/>
      <c r="Y82" s="40"/>
      <c r="Z82" s="7"/>
      <c r="AA82" s="62"/>
      <c r="AB82" s="62"/>
      <c r="AC82" s="62"/>
      <c r="AD82" s="7"/>
      <c r="AE82" s="40"/>
      <c r="AF82" s="40"/>
      <c r="AG82" s="7"/>
      <c r="AH82" s="40"/>
      <c r="AI82" s="40"/>
      <c r="AJ82" s="7"/>
      <c r="AK82" s="40"/>
      <c r="AL82" s="40"/>
      <c r="AM82" s="40"/>
      <c r="AN82" s="40"/>
      <c r="AO82" s="7"/>
    </row>
    <row r="83" spans="1:41" s="50" customFormat="1" ht="4.5" customHeight="1">
      <c r="A83" s="82"/>
      <c r="B83" s="141"/>
      <c r="C83" s="40"/>
      <c r="D83" s="62"/>
      <c r="E83" s="62"/>
      <c r="F83" s="40"/>
      <c r="G83" s="40"/>
      <c r="H83" s="40"/>
      <c r="I83" s="40"/>
      <c r="J83" s="40"/>
      <c r="K83" s="40"/>
      <c r="L83" s="40"/>
      <c r="M83" s="40"/>
      <c r="N83" s="7"/>
      <c r="O83" s="40"/>
      <c r="P83" s="40"/>
      <c r="Q83" s="40"/>
      <c r="R83" s="142"/>
      <c r="S83" s="40"/>
      <c r="T83" s="40"/>
      <c r="U83" s="40"/>
      <c r="V83" s="40"/>
      <c r="W83" s="40"/>
      <c r="X83" s="40"/>
      <c r="Y83" s="40"/>
      <c r="Z83" s="7"/>
      <c r="AA83" s="62"/>
      <c r="AB83" s="62"/>
      <c r="AC83" s="62"/>
      <c r="AD83" s="7"/>
      <c r="AE83" s="40"/>
      <c r="AF83" s="40"/>
      <c r="AG83" s="7"/>
      <c r="AH83" s="40"/>
      <c r="AI83" s="40"/>
      <c r="AJ83" s="7"/>
      <c r="AK83" s="40"/>
      <c r="AL83" s="40"/>
      <c r="AM83" s="40"/>
      <c r="AN83" s="40"/>
      <c r="AO83" s="7"/>
    </row>
    <row r="84" spans="1:41" s="50" customFormat="1" ht="12.75" customHeight="1">
      <c r="A84" s="82"/>
      <c r="B84" s="141"/>
      <c r="C84" s="40"/>
      <c r="D84" s="62"/>
      <c r="E84" s="62"/>
      <c r="F84" s="40"/>
      <c r="G84" s="40"/>
      <c r="H84" s="40"/>
      <c r="I84" s="40"/>
      <c r="J84" s="40"/>
      <c r="K84" s="40"/>
      <c r="L84" s="40"/>
      <c r="M84" s="40"/>
      <c r="N84" s="7"/>
      <c r="O84" s="40"/>
      <c r="P84" s="40"/>
      <c r="Q84" s="40"/>
      <c r="R84" s="142"/>
      <c r="S84" s="40"/>
      <c r="T84" s="40"/>
      <c r="U84" s="40"/>
      <c r="V84" s="40"/>
      <c r="W84" s="40"/>
      <c r="X84" s="40"/>
      <c r="Y84" s="40"/>
      <c r="Z84" s="7"/>
      <c r="AA84" s="62"/>
      <c r="AB84" s="62"/>
      <c r="AC84" s="62"/>
      <c r="AD84" s="7"/>
      <c r="AE84" s="40"/>
      <c r="AF84" s="40"/>
      <c r="AG84" s="7"/>
      <c r="AH84" s="40"/>
      <c r="AI84" s="40"/>
      <c r="AJ84" s="7"/>
      <c r="AK84" s="40"/>
      <c r="AL84" s="40"/>
      <c r="AM84" s="40"/>
      <c r="AN84" s="40"/>
      <c r="AO84" s="7"/>
    </row>
    <row r="85" spans="1:41" s="50" customFormat="1" ht="4.5" customHeight="1">
      <c r="A85" s="82"/>
      <c r="B85" s="141"/>
      <c r="C85" s="40"/>
      <c r="D85" s="62"/>
      <c r="E85" s="62"/>
      <c r="F85" s="40"/>
      <c r="G85" s="40"/>
      <c r="H85" s="40"/>
      <c r="I85" s="40"/>
      <c r="J85" s="40"/>
      <c r="K85" s="40"/>
      <c r="L85" s="40"/>
      <c r="M85" s="40"/>
      <c r="N85" s="7"/>
      <c r="O85" s="40"/>
      <c r="P85" s="40"/>
      <c r="Q85" s="40"/>
      <c r="R85" s="142"/>
      <c r="S85" s="40"/>
      <c r="T85" s="40"/>
      <c r="U85" s="40"/>
      <c r="V85" s="40"/>
      <c r="W85" s="40"/>
      <c r="X85" s="40"/>
      <c r="Y85" s="40"/>
      <c r="Z85" s="7"/>
      <c r="AA85" s="62"/>
      <c r="AB85" s="62"/>
      <c r="AC85" s="62"/>
      <c r="AD85" s="7"/>
      <c r="AE85" s="40"/>
      <c r="AF85" s="40"/>
      <c r="AG85" s="7"/>
      <c r="AH85" s="40"/>
      <c r="AI85" s="40"/>
      <c r="AJ85" s="7"/>
      <c r="AK85" s="40"/>
      <c r="AL85" s="40"/>
      <c r="AM85" s="40"/>
      <c r="AN85" s="40"/>
      <c r="AO85" s="7"/>
    </row>
    <row r="86" spans="1:41" s="50" customFormat="1" ht="12.75" customHeight="1">
      <c r="A86" s="82"/>
      <c r="B86" s="141"/>
      <c r="C86" s="40"/>
      <c r="D86" s="62"/>
      <c r="E86" s="62"/>
      <c r="F86" s="40"/>
      <c r="G86" s="40"/>
      <c r="H86" s="40"/>
      <c r="I86" s="40"/>
      <c r="J86" s="40"/>
      <c r="K86" s="40"/>
      <c r="L86" s="40"/>
      <c r="M86" s="40"/>
      <c r="N86" s="7"/>
      <c r="O86" s="40"/>
      <c r="P86" s="40"/>
      <c r="Q86" s="40"/>
      <c r="R86" s="142"/>
      <c r="S86" s="40"/>
      <c r="T86" s="40"/>
      <c r="U86" s="40"/>
      <c r="V86" s="40"/>
      <c r="W86" s="40"/>
      <c r="X86" s="40"/>
      <c r="Y86" s="40"/>
      <c r="Z86" s="7"/>
      <c r="AA86" s="62"/>
      <c r="AB86" s="62"/>
      <c r="AC86" s="62"/>
      <c r="AD86" s="7"/>
      <c r="AE86" s="40"/>
      <c r="AF86" s="40"/>
      <c r="AG86" s="7"/>
      <c r="AH86" s="40"/>
      <c r="AI86" s="40"/>
      <c r="AJ86" s="7"/>
      <c r="AK86" s="40"/>
      <c r="AL86" s="40"/>
      <c r="AM86" s="40"/>
      <c r="AN86" s="40"/>
      <c r="AO86" s="7"/>
    </row>
    <row r="87" spans="1:41" s="50" customFormat="1" ht="4.5" customHeight="1">
      <c r="A87" s="82"/>
      <c r="B87" s="141"/>
      <c r="C87" s="40"/>
      <c r="D87" s="62"/>
      <c r="E87" s="62"/>
      <c r="F87" s="40"/>
      <c r="G87" s="40"/>
      <c r="H87" s="40"/>
      <c r="I87" s="40"/>
      <c r="J87" s="40"/>
      <c r="K87" s="40"/>
      <c r="L87" s="40"/>
      <c r="M87" s="40"/>
      <c r="N87" s="7"/>
      <c r="O87" s="40"/>
      <c r="P87" s="40"/>
      <c r="Q87" s="40"/>
      <c r="R87" s="142"/>
      <c r="S87" s="40"/>
      <c r="T87" s="40"/>
      <c r="U87" s="40"/>
      <c r="V87" s="40"/>
      <c r="W87" s="40"/>
      <c r="X87" s="40"/>
      <c r="Y87" s="40"/>
      <c r="Z87" s="7"/>
      <c r="AA87" s="62"/>
      <c r="AB87" s="62"/>
      <c r="AC87" s="62"/>
      <c r="AD87" s="7"/>
      <c r="AE87" s="40"/>
      <c r="AF87" s="40"/>
      <c r="AG87" s="7"/>
      <c r="AH87" s="40"/>
      <c r="AI87" s="40"/>
      <c r="AJ87" s="7"/>
      <c r="AK87" s="40"/>
      <c r="AL87" s="40"/>
      <c r="AM87" s="40"/>
      <c r="AN87" s="40"/>
      <c r="AO87" s="7"/>
    </row>
    <row r="88" spans="1:41" s="50" customFormat="1" ht="12.75" customHeight="1">
      <c r="A88" s="82"/>
      <c r="B88" s="141"/>
      <c r="C88" s="40"/>
      <c r="D88" s="62"/>
      <c r="E88" s="62"/>
      <c r="F88" s="40"/>
      <c r="G88" s="40"/>
      <c r="H88" s="40"/>
      <c r="I88" s="40"/>
      <c r="J88" s="40"/>
      <c r="K88" s="40"/>
      <c r="L88" s="40"/>
      <c r="M88" s="40"/>
      <c r="N88" s="7"/>
      <c r="O88" s="40"/>
      <c r="P88" s="40"/>
      <c r="Q88" s="40"/>
      <c r="R88" s="142"/>
      <c r="S88" s="40"/>
      <c r="T88" s="40"/>
      <c r="U88" s="40"/>
      <c r="V88" s="40"/>
      <c r="W88" s="40"/>
      <c r="X88" s="40"/>
      <c r="Y88" s="40"/>
      <c r="Z88" s="7"/>
      <c r="AA88" s="62"/>
      <c r="AB88" s="62"/>
      <c r="AC88" s="62"/>
      <c r="AD88" s="7"/>
      <c r="AE88" s="40"/>
      <c r="AF88" s="40"/>
      <c r="AG88" s="7"/>
      <c r="AH88" s="40"/>
      <c r="AI88" s="40"/>
      <c r="AJ88" s="7"/>
      <c r="AK88" s="40"/>
      <c r="AL88" s="40"/>
      <c r="AM88" s="40"/>
      <c r="AN88" s="40"/>
      <c r="AO88" s="7"/>
    </row>
    <row r="89" spans="1:41" s="50" customFormat="1" ht="4.5" customHeight="1">
      <c r="A89" s="82"/>
      <c r="B89" s="141"/>
      <c r="C89" s="40"/>
      <c r="D89" s="62"/>
      <c r="E89" s="62"/>
      <c r="F89" s="40"/>
      <c r="G89" s="40"/>
      <c r="H89" s="40"/>
      <c r="I89" s="40"/>
      <c r="J89" s="40"/>
      <c r="K89" s="40"/>
      <c r="L89" s="40"/>
      <c r="M89" s="40"/>
      <c r="N89" s="7"/>
      <c r="O89" s="40"/>
      <c r="P89" s="40"/>
      <c r="Q89" s="40"/>
      <c r="R89" s="142"/>
      <c r="S89" s="40"/>
      <c r="T89" s="40"/>
      <c r="U89" s="40"/>
      <c r="V89" s="40"/>
      <c r="W89" s="40"/>
      <c r="X89" s="40"/>
      <c r="Y89" s="40"/>
      <c r="Z89" s="7"/>
      <c r="AA89" s="62"/>
      <c r="AB89" s="62"/>
      <c r="AC89" s="62"/>
      <c r="AD89" s="7"/>
      <c r="AE89" s="40"/>
      <c r="AF89" s="40"/>
      <c r="AG89" s="7"/>
      <c r="AH89" s="40"/>
      <c r="AI89" s="40"/>
      <c r="AJ89" s="7"/>
      <c r="AK89" s="40"/>
      <c r="AL89" s="40"/>
      <c r="AM89" s="40"/>
      <c r="AN89" s="40"/>
      <c r="AO89" s="7"/>
    </row>
    <row r="90" spans="1:41" s="50" customFormat="1" ht="12.75" customHeight="1">
      <c r="A90" s="82"/>
      <c r="B90" s="141"/>
      <c r="C90" s="40"/>
      <c r="D90" s="62"/>
      <c r="E90" s="62"/>
      <c r="F90" s="40"/>
      <c r="G90" s="40"/>
      <c r="H90" s="40"/>
      <c r="I90" s="40"/>
      <c r="J90" s="40"/>
      <c r="K90" s="40"/>
      <c r="L90" s="40"/>
      <c r="M90" s="40"/>
      <c r="N90" s="7"/>
      <c r="O90" s="40"/>
      <c r="P90" s="40"/>
      <c r="Q90" s="40"/>
      <c r="R90" s="142"/>
      <c r="S90" s="40"/>
      <c r="T90" s="40"/>
      <c r="U90" s="40"/>
      <c r="V90" s="40"/>
      <c r="W90" s="40"/>
      <c r="X90" s="40"/>
      <c r="Y90" s="40"/>
      <c r="Z90" s="7"/>
      <c r="AA90" s="62"/>
      <c r="AB90" s="62"/>
      <c r="AC90" s="62"/>
      <c r="AD90" s="7"/>
      <c r="AE90" s="40"/>
      <c r="AF90" s="40"/>
      <c r="AG90" s="7"/>
      <c r="AH90" s="40"/>
      <c r="AI90" s="40"/>
      <c r="AJ90" s="7"/>
      <c r="AK90" s="40"/>
      <c r="AL90" s="40"/>
      <c r="AM90" s="40"/>
      <c r="AN90" s="40"/>
      <c r="AO90" s="7"/>
    </row>
    <row r="91" spans="1:41" s="50" customFormat="1" ht="4.5" customHeight="1">
      <c r="A91" s="82"/>
      <c r="B91" s="141"/>
      <c r="C91" s="40"/>
      <c r="D91" s="62"/>
      <c r="E91" s="62"/>
      <c r="F91" s="40"/>
      <c r="G91" s="40"/>
      <c r="H91" s="40"/>
      <c r="I91" s="40"/>
      <c r="J91" s="40"/>
      <c r="K91" s="40"/>
      <c r="L91" s="40"/>
      <c r="M91" s="40"/>
      <c r="N91" s="7"/>
      <c r="O91" s="40"/>
      <c r="P91" s="40"/>
      <c r="Q91" s="40"/>
      <c r="R91" s="142"/>
      <c r="S91" s="40"/>
      <c r="T91" s="40"/>
      <c r="U91" s="40"/>
      <c r="V91" s="40"/>
      <c r="W91" s="40"/>
      <c r="X91" s="40"/>
      <c r="Y91" s="40"/>
      <c r="Z91" s="7"/>
      <c r="AA91" s="62"/>
      <c r="AB91" s="62"/>
      <c r="AC91" s="62"/>
      <c r="AD91" s="7"/>
      <c r="AE91" s="40"/>
      <c r="AF91" s="40"/>
      <c r="AG91" s="7"/>
      <c r="AH91" s="40"/>
      <c r="AI91" s="40"/>
      <c r="AJ91" s="7"/>
      <c r="AK91" s="40"/>
      <c r="AL91" s="40"/>
      <c r="AM91" s="40"/>
      <c r="AN91" s="40"/>
      <c r="AO91" s="7"/>
    </row>
    <row r="92" spans="1:41" s="50" customFormat="1" ht="12.75" customHeight="1">
      <c r="A92" s="82"/>
      <c r="B92" s="141"/>
      <c r="C92" s="40"/>
      <c r="D92" s="62"/>
      <c r="E92" s="62"/>
      <c r="F92" s="40"/>
      <c r="G92" s="40"/>
      <c r="H92" s="40"/>
      <c r="I92" s="40"/>
      <c r="J92" s="40"/>
      <c r="K92" s="40"/>
      <c r="L92" s="40"/>
      <c r="M92" s="40"/>
      <c r="N92" s="7"/>
      <c r="O92" s="40"/>
      <c r="P92" s="40"/>
      <c r="Q92" s="40"/>
      <c r="R92" s="142"/>
      <c r="S92" s="40"/>
      <c r="T92" s="40"/>
      <c r="U92" s="40"/>
      <c r="V92" s="40"/>
      <c r="W92" s="40"/>
      <c r="X92" s="40"/>
      <c r="Y92" s="40"/>
      <c r="Z92" s="7"/>
      <c r="AA92" s="62"/>
      <c r="AB92" s="62"/>
      <c r="AC92" s="62"/>
      <c r="AD92" s="7"/>
      <c r="AE92" s="40"/>
      <c r="AF92" s="40"/>
      <c r="AG92" s="7"/>
      <c r="AH92" s="40"/>
      <c r="AI92" s="40"/>
      <c r="AJ92" s="7"/>
      <c r="AK92" s="40"/>
      <c r="AL92" s="40"/>
      <c r="AM92" s="40"/>
      <c r="AN92" s="40"/>
      <c r="AO92" s="7"/>
    </row>
    <row r="93" spans="1:41" s="50" customFormat="1" ht="4.5" customHeight="1">
      <c r="A93" s="82"/>
      <c r="B93" s="141"/>
      <c r="C93" s="40"/>
      <c r="D93" s="62"/>
      <c r="E93" s="62"/>
      <c r="F93" s="40"/>
      <c r="G93" s="40"/>
      <c r="H93" s="40"/>
      <c r="I93" s="40"/>
      <c r="J93" s="40"/>
      <c r="K93" s="40"/>
      <c r="L93" s="40"/>
      <c r="M93" s="40"/>
      <c r="N93" s="7"/>
      <c r="O93" s="40"/>
      <c r="P93" s="40"/>
      <c r="Q93" s="40"/>
      <c r="R93" s="142"/>
      <c r="S93" s="40"/>
      <c r="T93" s="40"/>
      <c r="U93" s="40"/>
      <c r="V93" s="40"/>
      <c r="W93" s="40"/>
      <c r="X93" s="40"/>
      <c r="Y93" s="40"/>
      <c r="Z93" s="7"/>
      <c r="AA93" s="62"/>
      <c r="AB93" s="62"/>
      <c r="AC93" s="62"/>
      <c r="AD93" s="7"/>
      <c r="AE93" s="40"/>
      <c r="AF93" s="40"/>
      <c r="AG93" s="7"/>
      <c r="AH93" s="40"/>
      <c r="AI93" s="40"/>
      <c r="AJ93" s="7"/>
      <c r="AK93" s="40"/>
      <c r="AL93" s="40"/>
      <c r="AM93" s="40"/>
      <c r="AN93" s="40"/>
      <c r="AO93" s="7"/>
    </row>
    <row r="94" spans="1:41" s="50" customFormat="1" ht="12.75" customHeight="1">
      <c r="A94" s="82"/>
      <c r="B94" s="141"/>
      <c r="C94" s="40"/>
      <c r="D94" s="62"/>
      <c r="E94" s="62"/>
      <c r="F94" s="40"/>
      <c r="G94" s="40"/>
      <c r="H94" s="40"/>
      <c r="I94" s="40"/>
      <c r="J94" s="40"/>
      <c r="K94" s="40"/>
      <c r="L94" s="40"/>
      <c r="M94" s="40"/>
      <c r="N94" s="7"/>
      <c r="O94" s="40"/>
      <c r="P94" s="40"/>
      <c r="Q94" s="40"/>
      <c r="R94" s="142"/>
      <c r="S94" s="40"/>
      <c r="T94" s="40"/>
      <c r="U94" s="40"/>
      <c r="V94" s="40"/>
      <c r="W94" s="40"/>
      <c r="X94" s="40"/>
      <c r="Y94" s="40"/>
      <c r="Z94" s="7"/>
      <c r="AA94" s="62"/>
      <c r="AB94" s="62"/>
      <c r="AC94" s="62"/>
      <c r="AD94" s="7"/>
      <c r="AE94" s="40"/>
      <c r="AF94" s="40"/>
      <c r="AG94" s="7"/>
      <c r="AH94" s="40"/>
      <c r="AI94" s="40"/>
      <c r="AJ94" s="7"/>
      <c r="AK94" s="40"/>
      <c r="AL94" s="40"/>
      <c r="AM94" s="40"/>
      <c r="AN94" s="40"/>
      <c r="AO94" s="7"/>
    </row>
    <row r="95" spans="1:41" s="50" customFormat="1" ht="4.5" customHeight="1">
      <c r="A95" s="82"/>
      <c r="B95" s="141"/>
      <c r="C95" s="40"/>
      <c r="D95" s="62"/>
      <c r="E95" s="62"/>
      <c r="F95" s="40"/>
      <c r="G95" s="40"/>
      <c r="H95" s="40"/>
      <c r="I95" s="40"/>
      <c r="J95" s="40"/>
      <c r="K95" s="40"/>
      <c r="L95" s="40"/>
      <c r="M95" s="40"/>
      <c r="N95" s="7"/>
      <c r="O95" s="40"/>
      <c r="P95" s="40"/>
      <c r="Q95" s="40"/>
      <c r="R95" s="142"/>
      <c r="S95" s="40"/>
      <c r="T95" s="40"/>
      <c r="U95" s="40"/>
      <c r="V95" s="40"/>
      <c r="W95" s="40"/>
      <c r="X95" s="40"/>
      <c r="Y95" s="40"/>
      <c r="Z95" s="7"/>
      <c r="AA95" s="62"/>
      <c r="AB95" s="62"/>
      <c r="AC95" s="62"/>
      <c r="AD95" s="7"/>
      <c r="AE95" s="40"/>
      <c r="AF95" s="40"/>
      <c r="AG95" s="7"/>
      <c r="AH95" s="40"/>
      <c r="AI95" s="40"/>
      <c r="AJ95" s="7"/>
      <c r="AK95" s="40"/>
      <c r="AL95" s="40"/>
      <c r="AM95" s="40"/>
      <c r="AN95" s="40"/>
      <c r="AO95" s="7"/>
    </row>
    <row r="96" spans="1:41" s="50" customFormat="1" ht="12.75" customHeight="1">
      <c r="A96" s="82"/>
      <c r="B96" s="141"/>
      <c r="C96" s="40"/>
      <c r="D96" s="62"/>
      <c r="E96" s="62"/>
      <c r="F96" s="40"/>
      <c r="G96" s="40"/>
      <c r="H96" s="40"/>
      <c r="I96" s="40"/>
      <c r="J96" s="40"/>
      <c r="K96" s="40"/>
      <c r="L96" s="40"/>
      <c r="M96" s="40"/>
      <c r="N96" s="7"/>
      <c r="O96" s="40"/>
      <c r="P96" s="40"/>
      <c r="Q96" s="40"/>
      <c r="R96" s="142"/>
      <c r="S96" s="40"/>
      <c r="T96" s="40"/>
      <c r="U96" s="40"/>
      <c r="V96" s="40"/>
      <c r="W96" s="40"/>
      <c r="X96" s="40"/>
      <c r="Y96" s="40"/>
      <c r="Z96" s="7"/>
      <c r="AA96" s="62"/>
      <c r="AB96" s="62"/>
      <c r="AC96" s="62"/>
      <c r="AD96" s="7"/>
      <c r="AE96" s="40"/>
      <c r="AF96" s="40"/>
      <c r="AG96" s="7"/>
      <c r="AH96" s="40"/>
      <c r="AI96" s="40"/>
      <c r="AJ96" s="7"/>
      <c r="AK96" s="40"/>
      <c r="AL96" s="40"/>
      <c r="AM96" s="40"/>
      <c r="AN96" s="40"/>
      <c r="AO96" s="7"/>
    </row>
    <row r="97" spans="1:41" s="50" customFormat="1" ht="4.5" customHeight="1">
      <c r="A97" s="82"/>
      <c r="B97" s="141"/>
      <c r="C97" s="40"/>
      <c r="D97" s="62"/>
      <c r="E97" s="62"/>
      <c r="F97" s="40"/>
      <c r="G97" s="40"/>
      <c r="H97" s="40"/>
      <c r="I97" s="40"/>
      <c r="J97" s="40"/>
      <c r="K97" s="40"/>
      <c r="L97" s="40"/>
      <c r="M97" s="40"/>
      <c r="N97" s="7"/>
      <c r="O97" s="40"/>
      <c r="P97" s="40"/>
      <c r="Q97" s="40"/>
      <c r="R97" s="142"/>
      <c r="S97" s="40"/>
      <c r="T97" s="40"/>
      <c r="U97" s="40"/>
      <c r="V97" s="40"/>
      <c r="W97" s="40"/>
      <c r="X97" s="40"/>
      <c r="Y97" s="40"/>
      <c r="Z97" s="7"/>
      <c r="AA97" s="62"/>
      <c r="AB97" s="62"/>
      <c r="AC97" s="62"/>
      <c r="AD97" s="7"/>
      <c r="AE97" s="40"/>
      <c r="AF97" s="40"/>
      <c r="AG97" s="7"/>
      <c r="AH97" s="40"/>
      <c r="AI97" s="40"/>
      <c r="AJ97" s="7"/>
      <c r="AK97" s="40"/>
      <c r="AL97" s="40"/>
      <c r="AM97" s="40"/>
      <c r="AN97" s="40"/>
      <c r="AO97" s="7"/>
    </row>
    <row r="98" spans="1:41" s="50" customFormat="1" ht="12.75" customHeight="1">
      <c r="A98" s="82"/>
      <c r="B98" s="141"/>
      <c r="C98" s="40"/>
      <c r="D98" s="62"/>
      <c r="E98" s="62"/>
      <c r="F98" s="40"/>
      <c r="G98" s="40"/>
      <c r="H98" s="40"/>
      <c r="I98" s="40"/>
      <c r="J98" s="40"/>
      <c r="K98" s="40"/>
      <c r="L98" s="40"/>
      <c r="M98" s="40"/>
      <c r="N98" s="7"/>
      <c r="O98" s="40"/>
      <c r="P98" s="40"/>
      <c r="Q98" s="40"/>
      <c r="R98" s="142"/>
      <c r="S98" s="40"/>
      <c r="T98" s="40"/>
      <c r="U98" s="40"/>
      <c r="V98" s="40"/>
      <c r="W98" s="40"/>
      <c r="X98" s="40"/>
      <c r="Y98" s="40"/>
      <c r="Z98" s="7"/>
      <c r="AA98" s="62"/>
      <c r="AB98" s="62"/>
      <c r="AC98" s="62"/>
      <c r="AD98" s="7"/>
      <c r="AE98" s="40"/>
      <c r="AF98" s="40"/>
      <c r="AG98" s="7"/>
      <c r="AH98" s="40"/>
      <c r="AI98" s="40"/>
      <c r="AJ98" s="7"/>
      <c r="AK98" s="40"/>
      <c r="AL98" s="40"/>
      <c r="AM98" s="40"/>
      <c r="AN98" s="40"/>
      <c r="AO98" s="7"/>
    </row>
    <row r="99" spans="1:41" s="50" customFormat="1" ht="4.5" customHeight="1">
      <c r="A99" s="82"/>
      <c r="B99" s="141"/>
      <c r="C99" s="40"/>
      <c r="D99" s="62"/>
      <c r="E99" s="62"/>
      <c r="F99" s="40"/>
      <c r="G99" s="40"/>
      <c r="H99" s="40"/>
      <c r="I99" s="40"/>
      <c r="J99" s="40"/>
      <c r="K99" s="40"/>
      <c r="L99" s="40"/>
      <c r="M99" s="40"/>
      <c r="N99" s="7"/>
      <c r="O99" s="40"/>
      <c r="P99" s="40"/>
      <c r="Q99" s="40"/>
      <c r="R99" s="142"/>
      <c r="S99" s="40"/>
      <c r="T99" s="40"/>
      <c r="U99" s="40"/>
      <c r="V99" s="40"/>
      <c r="W99" s="40"/>
      <c r="X99" s="40"/>
      <c r="Y99" s="40"/>
      <c r="Z99" s="7"/>
      <c r="AA99" s="62"/>
      <c r="AB99" s="62"/>
      <c r="AC99" s="62"/>
      <c r="AD99" s="7"/>
      <c r="AE99" s="40"/>
      <c r="AF99" s="40"/>
      <c r="AG99" s="7"/>
      <c r="AH99" s="40"/>
      <c r="AI99" s="40"/>
      <c r="AJ99" s="7"/>
      <c r="AK99" s="40"/>
      <c r="AL99" s="40"/>
      <c r="AM99" s="40"/>
      <c r="AN99" s="40"/>
      <c r="AO99" s="7"/>
    </row>
    <row r="100" spans="1:41" s="50" customFormat="1" ht="12.75" customHeight="1">
      <c r="A100" s="82"/>
      <c r="B100" s="141"/>
      <c r="C100" s="40"/>
      <c r="D100" s="62"/>
      <c r="E100" s="62"/>
      <c r="F100" s="40"/>
      <c r="G100" s="40"/>
      <c r="H100" s="40"/>
      <c r="I100" s="40"/>
      <c r="J100" s="40"/>
      <c r="K100" s="40"/>
      <c r="L100" s="40"/>
      <c r="M100" s="40"/>
      <c r="N100" s="7"/>
      <c r="O100" s="40"/>
      <c r="P100" s="40"/>
      <c r="Q100" s="40"/>
      <c r="R100" s="142"/>
      <c r="S100" s="40"/>
      <c r="T100" s="40"/>
      <c r="U100" s="40"/>
      <c r="V100" s="40"/>
      <c r="W100" s="40"/>
      <c r="X100" s="40"/>
      <c r="Y100" s="40"/>
      <c r="Z100" s="7"/>
      <c r="AA100" s="62"/>
      <c r="AB100" s="62"/>
      <c r="AC100" s="62"/>
      <c r="AD100" s="7"/>
      <c r="AE100" s="40"/>
      <c r="AF100" s="40"/>
      <c r="AG100" s="7"/>
      <c r="AH100" s="40"/>
      <c r="AI100" s="40"/>
      <c r="AJ100" s="7"/>
      <c r="AK100" s="40"/>
      <c r="AL100" s="40"/>
      <c r="AM100" s="40"/>
      <c r="AN100" s="40"/>
      <c r="AO100" s="7"/>
    </row>
    <row r="101" spans="1:41" s="50" customFormat="1" ht="4.5" customHeight="1">
      <c r="A101" s="82"/>
      <c r="B101" s="141"/>
      <c r="C101" s="40"/>
      <c r="D101" s="62"/>
      <c r="E101" s="62"/>
      <c r="F101" s="40"/>
      <c r="G101" s="40"/>
      <c r="H101" s="40"/>
      <c r="I101" s="40"/>
      <c r="J101" s="40"/>
      <c r="K101" s="40"/>
      <c r="L101" s="40"/>
      <c r="M101" s="40"/>
      <c r="N101" s="7"/>
      <c r="O101" s="40"/>
      <c r="P101" s="40"/>
      <c r="Q101" s="40"/>
      <c r="R101" s="142"/>
      <c r="S101" s="40"/>
      <c r="T101" s="40"/>
      <c r="U101" s="40"/>
      <c r="V101" s="40"/>
      <c r="W101" s="40"/>
      <c r="X101" s="40"/>
      <c r="Y101" s="40"/>
      <c r="Z101" s="7"/>
      <c r="AA101" s="62"/>
      <c r="AB101" s="62"/>
      <c r="AC101" s="62"/>
      <c r="AD101" s="7"/>
      <c r="AE101" s="40"/>
      <c r="AF101" s="40"/>
      <c r="AG101" s="7"/>
      <c r="AH101" s="40"/>
      <c r="AI101" s="40"/>
      <c r="AJ101" s="7"/>
      <c r="AK101" s="40"/>
      <c r="AL101" s="40"/>
      <c r="AM101" s="40"/>
      <c r="AN101" s="40"/>
      <c r="AO101" s="7"/>
    </row>
    <row r="102" spans="1:41" s="50" customFormat="1" ht="12.75" customHeight="1">
      <c r="A102" s="82"/>
      <c r="B102" s="141"/>
      <c r="C102" s="40"/>
      <c r="D102" s="62"/>
      <c r="E102" s="62"/>
      <c r="I102" s="40"/>
      <c r="J102" s="40"/>
      <c r="K102" s="40"/>
      <c r="L102" s="40"/>
      <c r="M102" s="40"/>
      <c r="N102" s="7"/>
      <c r="O102" s="40"/>
      <c r="P102" s="40"/>
      <c r="Q102" s="40"/>
      <c r="R102" s="142"/>
      <c r="S102" s="40"/>
      <c r="T102" s="40"/>
      <c r="U102" s="40"/>
      <c r="V102" s="40"/>
      <c r="W102" s="40"/>
      <c r="X102" s="40"/>
      <c r="Y102" s="40"/>
      <c r="Z102" s="7"/>
      <c r="AA102" s="62"/>
      <c r="AB102" s="62"/>
      <c r="AC102" s="62"/>
      <c r="AD102" s="7"/>
      <c r="AE102" s="40"/>
      <c r="AF102" s="40"/>
      <c r="AG102" s="7"/>
      <c r="AH102" s="40"/>
      <c r="AI102" s="40"/>
      <c r="AJ102" s="7"/>
      <c r="AK102" s="40"/>
      <c r="AL102" s="40"/>
      <c r="AM102" s="40"/>
      <c r="AN102" s="40"/>
      <c r="AO102" s="7"/>
    </row>
    <row r="103" spans="1:41" s="50" customFormat="1" ht="4.5" customHeight="1">
      <c r="A103" s="82"/>
      <c r="B103" s="141"/>
      <c r="D103" s="62"/>
      <c r="E103" s="62"/>
      <c r="I103" s="40"/>
      <c r="J103" s="40"/>
      <c r="K103" s="40"/>
      <c r="L103" s="40"/>
      <c r="M103" s="40"/>
      <c r="N103" s="7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7"/>
      <c r="AA103" s="62"/>
      <c r="AB103" s="62"/>
      <c r="AC103" s="62"/>
      <c r="AD103" s="7"/>
      <c r="AE103" s="40"/>
      <c r="AF103" s="40"/>
      <c r="AG103" s="7"/>
      <c r="AH103" s="40"/>
      <c r="AI103" s="40"/>
      <c r="AJ103" s="7"/>
      <c r="AK103" s="40"/>
      <c r="AL103" s="40"/>
      <c r="AM103" s="40"/>
      <c r="AN103" s="40"/>
      <c r="AO103" s="7"/>
    </row>
    <row r="104" spans="1:41" s="50" customFormat="1" ht="12.75" customHeight="1">
      <c r="A104" s="82"/>
      <c r="B104" s="141"/>
      <c r="D104" s="62"/>
      <c r="E104" s="62"/>
      <c r="I104" s="40"/>
      <c r="J104" s="40"/>
      <c r="K104" s="40"/>
      <c r="L104" s="40"/>
      <c r="M104" s="40"/>
      <c r="N104" s="7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7"/>
      <c r="AA104" s="62"/>
      <c r="AB104" s="62"/>
      <c r="AC104" s="62"/>
      <c r="AD104" s="7"/>
      <c r="AE104" s="40"/>
      <c r="AF104" s="40"/>
      <c r="AG104" s="7"/>
      <c r="AH104" s="40"/>
      <c r="AI104" s="40"/>
      <c r="AJ104" s="7"/>
      <c r="AK104" s="40"/>
      <c r="AL104" s="40"/>
      <c r="AM104" s="40"/>
      <c r="AN104" s="40"/>
      <c r="AO104" s="7"/>
    </row>
    <row r="105" spans="1:41" s="50" customFormat="1" ht="4.5" customHeight="1">
      <c r="A105" s="82"/>
      <c r="B105" s="141"/>
      <c r="D105" s="62"/>
      <c r="E105" s="62"/>
      <c r="I105" s="40"/>
      <c r="J105" s="40"/>
      <c r="K105" s="40"/>
      <c r="L105" s="40"/>
      <c r="M105" s="40"/>
      <c r="N105" s="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7"/>
      <c r="AA105" s="62"/>
      <c r="AB105" s="62"/>
      <c r="AC105" s="62"/>
      <c r="AD105" s="7"/>
      <c r="AE105" s="40"/>
      <c r="AF105" s="40"/>
      <c r="AG105" s="7"/>
      <c r="AH105" s="40"/>
      <c r="AI105" s="40"/>
      <c r="AJ105" s="7"/>
      <c r="AK105" s="40"/>
      <c r="AL105" s="40"/>
      <c r="AM105" s="40"/>
      <c r="AN105" s="40"/>
      <c r="AO105" s="7"/>
    </row>
    <row r="106" spans="1:41" s="50" customFormat="1" ht="12.75" customHeight="1">
      <c r="A106" s="82"/>
      <c r="B106" s="141"/>
      <c r="D106" s="62"/>
      <c r="E106" s="62"/>
      <c r="I106" s="40"/>
      <c r="J106" s="40"/>
      <c r="K106" s="40"/>
      <c r="L106" s="40"/>
      <c r="M106" s="40"/>
      <c r="N106" s="7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7"/>
      <c r="AA106" s="62"/>
      <c r="AB106" s="62"/>
      <c r="AC106" s="62"/>
      <c r="AD106" s="7"/>
      <c r="AE106" s="40"/>
      <c r="AF106" s="40"/>
      <c r="AG106" s="7"/>
      <c r="AH106" s="40"/>
      <c r="AI106" s="40"/>
      <c r="AJ106" s="7"/>
      <c r="AK106" s="40"/>
      <c r="AL106" s="40"/>
      <c r="AM106" s="40"/>
      <c r="AN106" s="40"/>
      <c r="AO106" s="7"/>
    </row>
    <row r="107" spans="1:41" s="50" customFormat="1" ht="4.5" customHeight="1">
      <c r="A107" s="82"/>
      <c r="B107" s="141"/>
      <c r="D107" s="62"/>
      <c r="E107" s="62"/>
      <c r="I107" s="40"/>
      <c r="J107" s="40"/>
      <c r="K107" s="40"/>
      <c r="L107" s="40"/>
      <c r="M107" s="40"/>
      <c r="N107" s="7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7"/>
      <c r="AA107" s="62"/>
      <c r="AB107" s="62"/>
      <c r="AC107" s="62"/>
      <c r="AD107" s="7"/>
      <c r="AE107" s="40"/>
      <c r="AF107" s="40"/>
      <c r="AG107" s="7"/>
      <c r="AH107" s="40"/>
      <c r="AI107" s="40"/>
      <c r="AJ107" s="7"/>
      <c r="AK107" s="40"/>
      <c r="AL107" s="40"/>
      <c r="AM107" s="40"/>
      <c r="AN107" s="40"/>
      <c r="AO107" s="7"/>
    </row>
    <row r="108" spans="1:41" s="50" customFormat="1" ht="12.75" customHeight="1">
      <c r="A108" s="82"/>
      <c r="B108" s="141"/>
      <c r="D108" s="62"/>
      <c r="E108" s="62"/>
      <c r="I108" s="40"/>
      <c r="J108" s="40"/>
      <c r="K108" s="40"/>
      <c r="L108" s="40"/>
      <c r="M108" s="40"/>
      <c r="N108" s="7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7"/>
      <c r="AA108" s="62"/>
      <c r="AB108" s="62"/>
      <c r="AC108" s="62"/>
      <c r="AD108" s="7"/>
      <c r="AE108" s="40"/>
      <c r="AF108" s="40"/>
      <c r="AG108" s="7"/>
      <c r="AH108" s="40"/>
      <c r="AI108" s="40"/>
      <c r="AJ108" s="7"/>
      <c r="AK108" s="40"/>
      <c r="AL108" s="40"/>
      <c r="AM108" s="40"/>
      <c r="AN108" s="40"/>
      <c r="AO108" s="7"/>
    </row>
    <row r="109" spans="1:41" s="50" customFormat="1" ht="4.5" customHeight="1">
      <c r="A109" s="82"/>
      <c r="B109" s="141"/>
      <c r="D109" s="62"/>
      <c r="E109" s="62"/>
      <c r="I109" s="40"/>
      <c r="J109" s="40"/>
      <c r="K109" s="40"/>
      <c r="L109" s="40"/>
      <c r="M109" s="40"/>
      <c r="N109" s="7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7"/>
      <c r="AA109" s="62"/>
      <c r="AB109" s="62"/>
      <c r="AC109" s="62"/>
      <c r="AD109" s="7"/>
      <c r="AE109" s="40"/>
      <c r="AF109" s="40"/>
      <c r="AG109" s="7"/>
      <c r="AH109" s="40"/>
      <c r="AI109" s="40"/>
      <c r="AJ109" s="7"/>
      <c r="AK109" s="40"/>
      <c r="AL109" s="40"/>
      <c r="AM109" s="40"/>
      <c r="AN109" s="40"/>
      <c r="AO109" s="7"/>
    </row>
    <row r="110" spans="1:41" s="50" customFormat="1" ht="12.75" customHeight="1">
      <c r="A110" s="82"/>
      <c r="B110" s="141"/>
      <c r="D110" s="62"/>
      <c r="E110" s="62"/>
      <c r="I110" s="40"/>
      <c r="J110" s="40"/>
      <c r="K110" s="40"/>
      <c r="L110" s="40"/>
      <c r="M110" s="40"/>
      <c r="N110" s="7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7"/>
      <c r="AA110" s="62"/>
      <c r="AB110" s="62"/>
      <c r="AC110" s="62"/>
      <c r="AD110" s="7"/>
      <c r="AE110" s="40"/>
      <c r="AF110" s="40"/>
      <c r="AG110" s="7"/>
      <c r="AH110" s="40"/>
      <c r="AI110" s="40"/>
      <c r="AJ110" s="7"/>
      <c r="AK110" s="40"/>
      <c r="AL110" s="40"/>
      <c r="AM110" s="40"/>
      <c r="AN110" s="40"/>
      <c r="AO110" s="7"/>
    </row>
    <row r="111" spans="1:41" s="50" customFormat="1" ht="4.5" customHeight="1">
      <c r="A111" s="82"/>
      <c r="B111" s="141"/>
      <c r="D111" s="62"/>
      <c r="E111" s="62"/>
      <c r="I111" s="40"/>
      <c r="J111" s="40"/>
      <c r="K111" s="40"/>
      <c r="L111" s="40"/>
      <c r="M111" s="40"/>
      <c r="N111" s="7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7"/>
      <c r="AA111" s="62"/>
      <c r="AB111" s="62"/>
      <c r="AC111" s="62"/>
      <c r="AD111" s="7"/>
      <c r="AE111" s="40"/>
      <c r="AF111" s="40"/>
      <c r="AG111" s="7"/>
      <c r="AH111" s="40"/>
      <c r="AI111" s="40"/>
      <c r="AJ111" s="7"/>
      <c r="AK111" s="40"/>
      <c r="AL111" s="40"/>
      <c r="AM111" s="40"/>
      <c r="AN111" s="40"/>
      <c r="AO111" s="7"/>
    </row>
    <row r="112" spans="1:41" s="50" customFormat="1" ht="12.75" customHeight="1">
      <c r="A112" s="82"/>
      <c r="B112" s="141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7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7"/>
      <c r="AA112" s="40"/>
      <c r="AB112" s="40"/>
      <c r="AC112" s="40"/>
      <c r="AD112" s="7"/>
      <c r="AE112" s="40"/>
      <c r="AF112" s="40"/>
      <c r="AG112" s="7"/>
      <c r="AH112" s="40"/>
      <c r="AI112" s="40"/>
      <c r="AJ112" s="7"/>
      <c r="AK112" s="40"/>
      <c r="AL112" s="40"/>
      <c r="AM112" s="40"/>
      <c r="AN112" s="40"/>
      <c r="AO112" s="7"/>
    </row>
    <row r="113" spans="1:18" s="7" customFormat="1">
      <c r="A113" s="8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</row>
    <row r="114" spans="1:18" s="7" customFormat="1">
      <c r="A114" s="8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</row>
    <row r="115" spans="1:18">
      <c r="R115" s="7"/>
    </row>
    <row r="116" spans="1:18">
      <c r="R116" s="7"/>
    </row>
    <row r="117" spans="1:18">
      <c r="R117" s="7"/>
    </row>
    <row r="118" spans="1:18">
      <c r="R118" s="7"/>
    </row>
    <row r="119" spans="1:18">
      <c r="R119" s="7"/>
    </row>
    <row r="120" spans="1:18">
      <c r="R120" s="7"/>
    </row>
    <row r="121" spans="1:18">
      <c r="R121" s="7"/>
    </row>
    <row r="122" spans="1:18">
      <c r="R122" s="7"/>
    </row>
    <row r="123" spans="1:18">
      <c r="R123" s="7"/>
    </row>
    <row r="124" spans="1:18">
      <c r="R124" s="7"/>
    </row>
    <row r="125" spans="1:18">
      <c r="R125" s="7"/>
    </row>
    <row r="126" spans="1:18">
      <c r="R126" s="7"/>
    </row>
    <row r="127" spans="1:18">
      <c r="R127" s="7"/>
    </row>
    <row r="128" spans="1:18">
      <c r="R128" s="7"/>
    </row>
    <row r="129" spans="18:18">
      <c r="R129" s="7"/>
    </row>
  </sheetData>
  <mergeCells count="19">
    <mergeCell ref="AA2:AA42"/>
    <mergeCell ref="S2:T2"/>
    <mergeCell ref="V2:W2"/>
    <mergeCell ref="Y2:Z2"/>
    <mergeCell ref="U2:U42"/>
    <mergeCell ref="X2:X42"/>
    <mergeCell ref="O2:O42"/>
    <mergeCell ref="B62:B112"/>
    <mergeCell ref="R62:R102"/>
    <mergeCell ref="I62:K62"/>
    <mergeCell ref="C62:F62"/>
    <mergeCell ref="P2:Q2"/>
    <mergeCell ref="R2:R42"/>
    <mergeCell ref="B2:B42"/>
    <mergeCell ref="C2:D2"/>
    <mergeCell ref="F2:I2"/>
    <mergeCell ref="K2:N2"/>
    <mergeCell ref="E2:E42"/>
    <mergeCell ref="J2:J42"/>
  </mergeCells>
  <phoneticPr fontId="9" type="noConversion"/>
  <printOptions gridLines="1"/>
  <pageMargins left="0" right="0" top="0" bottom="0" header="0" footer="0"/>
  <pageSetup scale="77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A41"/>
  <sheetViews>
    <sheetView workbookViewId="0">
      <selection activeCell="A42" sqref="A42"/>
    </sheetView>
  </sheetViews>
  <sheetFormatPr baseColWidth="10" defaultColWidth="9.1640625" defaultRowHeight="13"/>
  <cols>
    <col min="1" max="1" width="21" style="2" customWidth="1"/>
    <col min="2" max="2" width="3.6640625" style="1" customWidth="1"/>
    <col min="3" max="5" width="5.6640625" style="1" customWidth="1"/>
    <col min="6" max="6" width="3.6640625" style="1" customWidth="1"/>
    <col min="7" max="9" width="5.6640625" style="1" customWidth="1"/>
    <col min="10" max="10" width="3.6640625" style="1" customWidth="1"/>
    <col min="11" max="13" width="5.6640625" style="1" customWidth="1"/>
    <col min="14" max="14" width="3.6640625" style="1" customWidth="1"/>
    <col min="15" max="17" width="5.6640625" style="1" customWidth="1"/>
    <col min="18" max="18" width="3.6640625" style="1" customWidth="1"/>
    <col min="19" max="19" width="5.6640625" style="2" customWidth="1"/>
    <col min="20" max="22" width="5.6640625" style="1" customWidth="1"/>
    <col min="23" max="23" width="3.6640625" style="1" customWidth="1"/>
    <col min="24" max="16384" width="9.1640625" style="1"/>
  </cols>
  <sheetData>
    <row r="1" spans="1:27" ht="33.75" customHeight="1">
      <c r="B1" s="146"/>
      <c r="C1" s="135" t="s">
        <v>9</v>
      </c>
      <c r="D1" s="136"/>
      <c r="E1" s="149"/>
      <c r="F1" s="146"/>
      <c r="G1" s="150" t="s">
        <v>10</v>
      </c>
      <c r="H1" s="151"/>
      <c r="I1" s="152"/>
      <c r="J1" s="138"/>
      <c r="K1" s="135" t="s">
        <v>16</v>
      </c>
      <c r="L1" s="155"/>
      <c r="M1" s="156"/>
      <c r="N1" s="138"/>
      <c r="O1" s="150" t="s">
        <v>15</v>
      </c>
      <c r="P1" s="153"/>
      <c r="Q1" s="154"/>
      <c r="R1" s="146"/>
      <c r="S1" s="147" t="s">
        <v>11</v>
      </c>
      <c r="T1" s="148"/>
      <c r="U1" s="148"/>
      <c r="V1" s="71"/>
      <c r="W1" s="138"/>
    </row>
    <row r="2" spans="1:27" ht="56.25" customHeight="1">
      <c r="B2" s="146"/>
      <c r="C2" s="11"/>
      <c r="D2" s="12" t="s">
        <v>55</v>
      </c>
      <c r="E2" s="12"/>
      <c r="F2" s="146"/>
      <c r="G2" s="11"/>
      <c r="H2" s="12" t="s">
        <v>57</v>
      </c>
      <c r="I2" s="60"/>
      <c r="J2" s="138"/>
      <c r="K2" s="12"/>
      <c r="L2" s="12" t="s">
        <v>28</v>
      </c>
      <c r="M2" s="58"/>
      <c r="N2" s="138"/>
      <c r="O2" s="8"/>
      <c r="P2" s="12" t="s">
        <v>56</v>
      </c>
      <c r="Q2" s="10"/>
      <c r="R2" s="138"/>
      <c r="S2" s="11"/>
      <c r="T2" s="12" t="s">
        <v>59</v>
      </c>
      <c r="U2" s="12" t="s">
        <v>58</v>
      </c>
      <c r="V2" s="84"/>
      <c r="W2" s="138"/>
      <c r="X2" s="45" t="s">
        <v>18</v>
      </c>
      <c r="Y2" s="2"/>
      <c r="Z2" s="2"/>
      <c r="AA2" s="2"/>
    </row>
    <row r="3" spans="1:27" ht="12.75" customHeight="1">
      <c r="A3" s="43" t="s">
        <v>0</v>
      </c>
      <c r="B3" s="146"/>
      <c r="C3" s="25"/>
      <c r="D3" s="21">
        <v>109</v>
      </c>
      <c r="E3" s="23"/>
      <c r="F3" s="146"/>
      <c r="G3" s="25"/>
      <c r="H3" s="64"/>
      <c r="I3" s="23"/>
      <c r="J3" s="138"/>
      <c r="K3" s="20"/>
      <c r="L3" s="24"/>
      <c r="M3" s="23"/>
      <c r="N3" s="138"/>
      <c r="O3" s="20"/>
      <c r="P3" s="24"/>
      <c r="Q3" s="23"/>
      <c r="R3" s="138"/>
      <c r="S3" s="89"/>
      <c r="T3" s="90"/>
      <c r="U3" s="90"/>
      <c r="V3" s="91"/>
      <c r="W3" s="144"/>
      <c r="X3" s="1">
        <f>SUM(A3:U3)</f>
        <v>109</v>
      </c>
    </row>
    <row r="4" spans="1:27" ht="5" customHeight="1">
      <c r="A4" s="43"/>
      <c r="B4" s="146"/>
      <c r="C4" s="25"/>
      <c r="D4" s="21"/>
      <c r="E4" s="23"/>
      <c r="F4" s="146"/>
      <c r="G4" s="25"/>
      <c r="H4" s="64"/>
      <c r="I4" s="23"/>
      <c r="J4" s="138"/>
      <c r="K4" s="20"/>
      <c r="L4" s="24"/>
      <c r="M4" s="23"/>
      <c r="N4" s="138"/>
      <c r="O4" s="20"/>
      <c r="P4" s="24"/>
      <c r="Q4" s="23"/>
      <c r="R4" s="138"/>
      <c r="S4" s="42"/>
      <c r="T4" s="21"/>
      <c r="U4" s="21"/>
      <c r="V4" s="23"/>
      <c r="W4" s="144"/>
    </row>
    <row r="5" spans="1:27" ht="12.75" customHeight="1">
      <c r="A5" s="43" t="s">
        <v>150</v>
      </c>
      <c r="B5" s="146"/>
      <c r="C5" s="25"/>
      <c r="D5" s="21"/>
      <c r="E5" s="23"/>
      <c r="F5" s="146"/>
      <c r="G5" s="25"/>
      <c r="H5" s="64"/>
      <c r="I5" s="23"/>
      <c r="J5" s="138"/>
      <c r="K5" s="20"/>
      <c r="L5" s="24"/>
      <c r="M5" s="23"/>
      <c r="N5" s="138"/>
      <c r="O5" s="20"/>
      <c r="P5" s="24"/>
      <c r="Q5" s="23"/>
      <c r="R5" s="138"/>
      <c r="S5" s="42"/>
      <c r="T5" s="21"/>
      <c r="U5" s="21"/>
      <c r="V5" s="23"/>
      <c r="W5" s="144"/>
      <c r="X5" s="1">
        <f>SUM(A5:U5)</f>
        <v>0</v>
      </c>
    </row>
    <row r="6" spans="1:27" ht="5" customHeight="1">
      <c r="A6" s="43"/>
      <c r="B6" s="146"/>
      <c r="C6" s="25"/>
      <c r="D6" s="21"/>
      <c r="E6" s="23"/>
      <c r="F6" s="146"/>
      <c r="G6" s="25"/>
      <c r="H6" s="64"/>
      <c r="I6" s="23"/>
      <c r="J6" s="138"/>
      <c r="K6" s="20"/>
      <c r="L6" s="24"/>
      <c r="M6" s="23"/>
      <c r="N6" s="138"/>
      <c r="O6" s="20"/>
      <c r="P6" s="24"/>
      <c r="Q6" s="23"/>
      <c r="R6" s="138"/>
      <c r="S6" s="42"/>
      <c r="T6" s="21"/>
      <c r="U6" s="21"/>
      <c r="V6" s="23"/>
      <c r="W6" s="144"/>
    </row>
    <row r="7" spans="1:27" ht="12.5" customHeight="1">
      <c r="A7" s="43" t="s">
        <v>151</v>
      </c>
      <c r="B7" s="146"/>
      <c r="C7" s="25"/>
      <c r="D7" s="21"/>
      <c r="E7" s="23"/>
      <c r="F7" s="146"/>
      <c r="G7" s="25"/>
      <c r="H7" s="64"/>
      <c r="I7" s="23"/>
      <c r="J7" s="138"/>
      <c r="K7" s="20"/>
      <c r="L7" s="24"/>
      <c r="M7" s="23"/>
      <c r="N7" s="138"/>
      <c r="O7" s="20"/>
      <c r="P7" s="24">
        <v>128</v>
      </c>
      <c r="Q7" s="23"/>
      <c r="R7" s="138"/>
      <c r="S7" s="42"/>
      <c r="T7" s="21"/>
      <c r="U7" s="21"/>
      <c r="V7" s="23"/>
      <c r="W7" s="144"/>
      <c r="X7" s="1">
        <f>SUM(A7:U7)</f>
        <v>128</v>
      </c>
    </row>
    <row r="8" spans="1:27" ht="5" customHeight="1">
      <c r="A8" s="43"/>
      <c r="B8" s="146"/>
      <c r="C8" s="25"/>
      <c r="D8" s="21"/>
      <c r="E8" s="23"/>
      <c r="F8" s="146"/>
      <c r="G8" s="25"/>
      <c r="H8" s="64"/>
      <c r="I8" s="23"/>
      <c r="J8" s="138"/>
      <c r="K8" s="20"/>
      <c r="L8" s="24"/>
      <c r="M8" s="23"/>
      <c r="N8" s="138"/>
      <c r="O8" s="20"/>
      <c r="P8" s="24"/>
      <c r="Q8" s="23"/>
      <c r="R8" s="138"/>
      <c r="S8" s="42"/>
      <c r="T8" s="21"/>
      <c r="U8" s="21"/>
      <c r="V8" s="23"/>
      <c r="W8" s="144"/>
    </row>
    <row r="9" spans="1:27" ht="12.75" customHeight="1">
      <c r="A9" s="43" t="s">
        <v>21</v>
      </c>
      <c r="B9" s="146"/>
      <c r="C9" s="25"/>
      <c r="D9" s="21"/>
      <c r="E9" s="23"/>
      <c r="F9" s="146"/>
      <c r="G9" s="25"/>
      <c r="H9" s="64">
        <v>127</v>
      </c>
      <c r="I9" s="23"/>
      <c r="J9" s="138"/>
      <c r="K9" s="20"/>
      <c r="L9" s="24"/>
      <c r="M9" s="23"/>
      <c r="N9" s="138"/>
      <c r="O9" s="20"/>
      <c r="P9" s="24"/>
      <c r="Q9" s="23"/>
      <c r="R9" s="138"/>
      <c r="S9" s="42"/>
      <c r="T9" s="21"/>
      <c r="U9" s="21"/>
      <c r="V9" s="23"/>
      <c r="W9" s="144"/>
      <c r="X9" s="1">
        <f>SUM(A9:U9)</f>
        <v>127</v>
      </c>
    </row>
    <row r="10" spans="1:27" ht="5" customHeight="1">
      <c r="A10" s="43"/>
      <c r="B10" s="146"/>
      <c r="C10" s="25"/>
      <c r="D10" s="21"/>
      <c r="E10" s="23"/>
      <c r="F10" s="146"/>
      <c r="G10" s="25"/>
      <c r="H10" s="64"/>
      <c r="I10" s="23"/>
      <c r="J10" s="138"/>
      <c r="K10" s="20"/>
      <c r="L10" s="24"/>
      <c r="M10" s="23"/>
      <c r="N10" s="138"/>
      <c r="O10" s="20"/>
      <c r="P10" s="24"/>
      <c r="Q10" s="23"/>
      <c r="R10" s="138"/>
      <c r="S10" s="42"/>
      <c r="T10" s="21"/>
      <c r="U10" s="21"/>
      <c r="V10" s="23"/>
      <c r="W10" s="144"/>
    </row>
    <row r="11" spans="1:27" ht="12.75" customHeight="1">
      <c r="A11" s="43" t="s">
        <v>22</v>
      </c>
      <c r="B11" s="146"/>
      <c r="C11" s="25"/>
      <c r="D11" s="21"/>
      <c r="E11" s="23"/>
      <c r="F11" s="146"/>
      <c r="G11" s="25"/>
      <c r="H11" s="64"/>
      <c r="I11" s="23"/>
      <c r="J11" s="138"/>
      <c r="K11" s="20"/>
      <c r="L11" s="24">
        <v>61</v>
      </c>
      <c r="M11" s="23"/>
      <c r="N11" s="138"/>
      <c r="O11" s="20"/>
      <c r="P11" s="24"/>
      <c r="Q11" s="23"/>
      <c r="R11" s="138"/>
      <c r="S11" s="42"/>
      <c r="T11" s="21"/>
      <c r="U11" s="21"/>
      <c r="V11" s="23"/>
      <c r="W11" s="144"/>
      <c r="X11" s="1">
        <f>SUM(A11:U11)</f>
        <v>61</v>
      </c>
    </row>
    <row r="12" spans="1:27" ht="5" customHeight="1">
      <c r="A12" s="43"/>
      <c r="B12" s="146"/>
      <c r="C12" s="25"/>
      <c r="D12" s="21"/>
      <c r="E12" s="23"/>
      <c r="F12" s="146"/>
      <c r="G12" s="25"/>
      <c r="H12" s="64"/>
      <c r="I12" s="23"/>
      <c r="J12" s="138"/>
      <c r="K12" s="20"/>
      <c r="L12" s="24"/>
      <c r="M12" s="23"/>
      <c r="N12" s="138"/>
      <c r="O12" s="20"/>
      <c r="P12" s="24"/>
      <c r="Q12" s="23"/>
      <c r="R12" s="138"/>
      <c r="S12" s="42"/>
      <c r="T12" s="21"/>
      <c r="U12" s="21"/>
      <c r="V12" s="23"/>
      <c r="W12" s="144"/>
    </row>
    <row r="13" spans="1:27" ht="12.75" customHeight="1">
      <c r="A13" s="43" t="s">
        <v>152</v>
      </c>
      <c r="B13" s="146"/>
      <c r="C13" s="25"/>
      <c r="D13" s="21"/>
      <c r="E13" s="23"/>
      <c r="F13" s="146"/>
      <c r="G13" s="25"/>
      <c r="H13" s="64">
        <v>128</v>
      </c>
      <c r="I13" s="23"/>
      <c r="J13" s="138"/>
      <c r="K13" s="20"/>
      <c r="L13" s="24"/>
      <c r="M13" s="23"/>
      <c r="N13" s="138"/>
      <c r="O13" s="20"/>
      <c r="P13" s="24"/>
      <c r="Q13" s="23"/>
      <c r="R13" s="138"/>
      <c r="S13" s="42"/>
      <c r="T13" s="21"/>
      <c r="U13" s="21"/>
      <c r="V13" s="23"/>
      <c r="W13" s="144"/>
      <c r="X13" s="1">
        <f>SUM(A13:U13)</f>
        <v>128</v>
      </c>
    </row>
    <row r="14" spans="1:27" ht="5" customHeight="1">
      <c r="A14" s="43"/>
      <c r="B14" s="146"/>
      <c r="C14" s="25"/>
      <c r="D14" s="21"/>
      <c r="E14" s="23"/>
      <c r="F14" s="146"/>
      <c r="G14" s="25"/>
      <c r="H14" s="64"/>
      <c r="I14" s="23"/>
      <c r="J14" s="138"/>
      <c r="K14" s="20"/>
      <c r="L14" s="24"/>
      <c r="M14" s="23"/>
      <c r="N14" s="138"/>
      <c r="O14" s="20"/>
      <c r="P14" s="24"/>
      <c r="Q14" s="23"/>
      <c r="R14" s="138"/>
      <c r="S14" s="42"/>
      <c r="T14" s="21"/>
      <c r="U14" s="21"/>
      <c r="V14" s="23"/>
      <c r="W14" s="144"/>
    </row>
    <row r="15" spans="1:27" ht="12.75" customHeight="1">
      <c r="A15" s="43" t="s">
        <v>23</v>
      </c>
      <c r="B15" s="146"/>
      <c r="C15" s="25"/>
      <c r="D15" s="21">
        <v>235</v>
      </c>
      <c r="E15" s="23"/>
      <c r="F15" s="146"/>
      <c r="G15" s="25"/>
      <c r="H15" s="64"/>
      <c r="I15" s="23"/>
      <c r="J15" s="138"/>
      <c r="K15" s="20"/>
      <c r="L15" s="24"/>
      <c r="M15" s="23"/>
      <c r="N15" s="138"/>
      <c r="O15" s="20"/>
      <c r="P15" s="24"/>
      <c r="Q15" s="23"/>
      <c r="R15" s="138"/>
      <c r="S15" s="42"/>
      <c r="T15" s="21"/>
      <c r="U15" s="21"/>
      <c r="V15" s="23"/>
      <c r="W15" s="144"/>
      <c r="X15" s="1">
        <f>SUM(A15:U15)</f>
        <v>235</v>
      </c>
    </row>
    <row r="16" spans="1:27" ht="5" customHeight="1">
      <c r="A16" s="43"/>
      <c r="B16" s="146"/>
      <c r="C16" s="25"/>
      <c r="D16" s="21"/>
      <c r="E16" s="23"/>
      <c r="F16" s="146"/>
      <c r="G16" s="25"/>
      <c r="H16" s="64"/>
      <c r="I16" s="23"/>
      <c r="J16" s="138"/>
      <c r="K16" s="20"/>
      <c r="L16" s="24"/>
      <c r="M16" s="23"/>
      <c r="N16" s="138"/>
      <c r="O16" s="20"/>
      <c r="P16" s="24"/>
      <c r="Q16" s="23"/>
      <c r="R16" s="138"/>
      <c r="S16" s="42"/>
      <c r="T16" s="21"/>
      <c r="U16" s="21"/>
      <c r="V16" s="23"/>
      <c r="W16" s="144"/>
    </row>
    <row r="17" spans="1:24" ht="12.75" customHeight="1">
      <c r="A17" s="43" t="s">
        <v>24</v>
      </c>
      <c r="B17" s="146"/>
      <c r="C17" s="25"/>
      <c r="D17" s="21"/>
      <c r="E17" s="23"/>
      <c r="F17" s="146"/>
      <c r="G17" s="25"/>
      <c r="H17" s="64"/>
      <c r="I17" s="23"/>
      <c r="J17" s="138"/>
      <c r="K17" s="20"/>
      <c r="L17" s="24"/>
      <c r="M17" s="23"/>
      <c r="N17" s="138"/>
      <c r="O17" s="20"/>
      <c r="P17" s="24"/>
      <c r="Q17" s="23"/>
      <c r="R17" s="138"/>
      <c r="S17" s="42"/>
      <c r="T17" s="21">
        <v>93</v>
      </c>
      <c r="U17" s="21">
        <v>70</v>
      </c>
      <c r="V17" s="23"/>
      <c r="W17" s="144"/>
      <c r="X17" s="1">
        <f>SUM(A17:U17)</f>
        <v>163</v>
      </c>
    </row>
    <row r="18" spans="1:24" ht="5" customHeight="1">
      <c r="A18" s="43"/>
      <c r="B18" s="146"/>
      <c r="C18" s="25"/>
      <c r="D18" s="21"/>
      <c r="E18" s="23"/>
      <c r="F18" s="146"/>
      <c r="G18" s="25"/>
      <c r="H18" s="64"/>
      <c r="I18" s="23"/>
      <c r="J18" s="138"/>
      <c r="K18" s="20"/>
      <c r="L18" s="24"/>
      <c r="M18" s="23"/>
      <c r="N18" s="138"/>
      <c r="O18" s="20"/>
      <c r="P18" s="24"/>
      <c r="Q18" s="23"/>
      <c r="R18" s="138"/>
      <c r="S18" s="42"/>
      <c r="T18" s="21"/>
      <c r="U18" s="21"/>
      <c r="V18" s="23"/>
      <c r="W18" s="144"/>
    </row>
    <row r="19" spans="1:24" ht="12.75" customHeight="1">
      <c r="A19" s="43" t="s">
        <v>1</v>
      </c>
      <c r="B19" s="146"/>
      <c r="C19" s="25"/>
      <c r="D19" s="21"/>
      <c r="E19" s="23"/>
      <c r="F19" s="146"/>
      <c r="G19" s="25"/>
      <c r="H19" s="64"/>
      <c r="I19" s="23"/>
      <c r="J19" s="138"/>
      <c r="K19" s="20"/>
      <c r="L19" s="24"/>
      <c r="M19" s="23"/>
      <c r="N19" s="138"/>
      <c r="O19" s="20"/>
      <c r="P19" s="24"/>
      <c r="Q19" s="23"/>
      <c r="R19" s="138"/>
      <c r="S19" s="42"/>
      <c r="T19" s="21">
        <v>78</v>
      </c>
      <c r="U19" s="21">
        <v>68</v>
      </c>
      <c r="V19" s="23"/>
      <c r="W19" s="144"/>
      <c r="X19" s="1">
        <f>SUM(A19:U19)</f>
        <v>146</v>
      </c>
    </row>
    <row r="20" spans="1:24" ht="5" customHeight="1">
      <c r="A20" s="43"/>
      <c r="B20" s="146"/>
      <c r="C20" s="25"/>
      <c r="D20" s="21"/>
      <c r="E20" s="23"/>
      <c r="F20" s="146"/>
      <c r="G20" s="25"/>
      <c r="H20" s="64"/>
      <c r="I20" s="23"/>
      <c r="J20" s="138"/>
      <c r="K20" s="20"/>
      <c r="L20" s="24"/>
      <c r="M20" s="23"/>
      <c r="N20" s="138"/>
      <c r="O20" s="20"/>
      <c r="P20" s="24"/>
      <c r="Q20" s="23"/>
      <c r="R20" s="138"/>
      <c r="S20" s="42"/>
      <c r="T20" s="21"/>
      <c r="U20" s="21"/>
      <c r="V20" s="23"/>
      <c r="W20" s="144"/>
    </row>
    <row r="21" spans="1:24" ht="12.75" customHeight="1">
      <c r="A21" s="43" t="s">
        <v>153</v>
      </c>
      <c r="B21" s="146"/>
      <c r="C21" s="25"/>
      <c r="D21" s="21"/>
      <c r="E21" s="23"/>
      <c r="F21" s="146"/>
      <c r="G21" s="25"/>
      <c r="H21" s="64">
        <v>83</v>
      </c>
      <c r="I21" s="23"/>
      <c r="J21" s="138"/>
      <c r="K21" s="20"/>
      <c r="L21" s="24"/>
      <c r="M21" s="23"/>
      <c r="N21" s="138"/>
      <c r="O21" s="20"/>
      <c r="P21" s="24"/>
      <c r="Q21" s="23"/>
      <c r="R21" s="138"/>
      <c r="S21" s="42"/>
      <c r="T21" s="21"/>
      <c r="U21" s="21"/>
      <c r="V21" s="23"/>
      <c r="W21" s="144"/>
      <c r="X21" s="1">
        <f>SUM(A21:U21)</f>
        <v>83</v>
      </c>
    </row>
    <row r="22" spans="1:24" ht="5" customHeight="1">
      <c r="A22" s="43"/>
      <c r="B22" s="146"/>
      <c r="C22" s="25"/>
      <c r="D22" s="21"/>
      <c r="E22" s="23"/>
      <c r="F22" s="146"/>
      <c r="G22" s="25"/>
      <c r="H22" s="64"/>
      <c r="I22" s="23"/>
      <c r="J22" s="138"/>
      <c r="K22" s="20"/>
      <c r="L22" s="24"/>
      <c r="M22" s="23"/>
      <c r="N22" s="138"/>
      <c r="O22" s="20"/>
      <c r="P22" s="24"/>
      <c r="Q22" s="23"/>
      <c r="R22" s="138"/>
      <c r="S22" s="42"/>
      <c r="T22" s="21"/>
      <c r="U22" s="21"/>
      <c r="V22" s="23"/>
      <c r="W22" s="144"/>
    </row>
    <row r="23" spans="1:24" ht="12.75" customHeight="1">
      <c r="A23" s="43" t="s">
        <v>2</v>
      </c>
      <c r="B23" s="146"/>
      <c r="C23" s="25"/>
      <c r="D23" s="21">
        <v>284</v>
      </c>
      <c r="E23" s="23"/>
      <c r="F23" s="146"/>
      <c r="G23" s="25"/>
      <c r="H23" s="64"/>
      <c r="I23" s="23"/>
      <c r="J23" s="138"/>
      <c r="K23" s="20"/>
      <c r="L23" s="24"/>
      <c r="M23" s="23"/>
      <c r="N23" s="138"/>
      <c r="O23" s="20"/>
      <c r="P23" s="24"/>
      <c r="Q23" s="23"/>
      <c r="R23" s="138"/>
      <c r="S23" s="42"/>
      <c r="T23" s="21"/>
      <c r="U23" s="21"/>
      <c r="V23" s="23"/>
      <c r="W23" s="144"/>
      <c r="X23" s="1">
        <f>SUM(A23:U23)</f>
        <v>284</v>
      </c>
    </row>
    <row r="24" spans="1:24" ht="5" customHeight="1">
      <c r="A24" s="43"/>
      <c r="B24" s="146"/>
      <c r="C24" s="25"/>
      <c r="D24" s="21"/>
      <c r="E24" s="23"/>
      <c r="F24" s="146"/>
      <c r="G24" s="25"/>
      <c r="H24" s="64"/>
      <c r="I24" s="23"/>
      <c r="J24" s="138"/>
      <c r="K24" s="20"/>
      <c r="L24" s="24"/>
      <c r="M24" s="23"/>
      <c r="N24" s="138"/>
      <c r="O24" s="20"/>
      <c r="P24" s="24"/>
      <c r="Q24" s="23"/>
      <c r="R24" s="138"/>
      <c r="S24" s="42"/>
      <c r="T24" s="21"/>
      <c r="U24" s="21"/>
      <c r="V24" s="23"/>
      <c r="W24" s="144"/>
    </row>
    <row r="25" spans="1:24" ht="12.75" customHeight="1">
      <c r="A25" s="43" t="s">
        <v>3</v>
      </c>
      <c r="B25" s="146"/>
      <c r="C25" s="25"/>
      <c r="D25" s="21"/>
      <c r="E25" s="23"/>
      <c r="F25" s="146"/>
      <c r="G25" s="25"/>
      <c r="H25" s="64"/>
      <c r="I25" s="23"/>
      <c r="J25" s="138"/>
      <c r="K25" s="20"/>
      <c r="L25" s="24">
        <v>240</v>
      </c>
      <c r="M25" s="23"/>
      <c r="N25" s="138"/>
      <c r="O25" s="20"/>
      <c r="P25" s="24"/>
      <c r="Q25" s="23"/>
      <c r="R25" s="138"/>
      <c r="S25" s="42"/>
      <c r="T25" s="21"/>
      <c r="U25" s="21"/>
      <c r="V25" s="23"/>
      <c r="W25" s="144"/>
      <c r="X25" s="1">
        <f>SUM(A25:U25)</f>
        <v>240</v>
      </c>
    </row>
    <row r="26" spans="1:24" ht="5" customHeight="1">
      <c r="A26" s="43"/>
      <c r="B26" s="146"/>
      <c r="C26" s="25"/>
      <c r="D26" s="21"/>
      <c r="E26" s="23"/>
      <c r="F26" s="146"/>
      <c r="G26" s="25"/>
      <c r="H26" s="64"/>
      <c r="I26" s="23"/>
      <c r="J26" s="138"/>
      <c r="K26" s="20"/>
      <c r="L26" s="24"/>
      <c r="M26" s="23"/>
      <c r="N26" s="138"/>
      <c r="O26" s="20"/>
      <c r="P26" s="24"/>
      <c r="Q26" s="23"/>
      <c r="R26" s="138"/>
      <c r="S26" s="42"/>
      <c r="T26" s="21"/>
      <c r="U26" s="21"/>
      <c r="V26" s="23"/>
      <c r="W26" s="144"/>
    </row>
    <row r="27" spans="1:24" ht="12.75" customHeight="1">
      <c r="A27" s="43" t="s">
        <v>4</v>
      </c>
      <c r="B27" s="146"/>
      <c r="C27" s="25"/>
      <c r="D27" s="21"/>
      <c r="E27" s="23"/>
      <c r="F27" s="146"/>
      <c r="G27" s="25"/>
      <c r="H27" s="64"/>
      <c r="I27" s="23"/>
      <c r="J27" s="138"/>
      <c r="K27" s="20"/>
      <c r="L27" s="24"/>
      <c r="M27" s="23"/>
      <c r="N27" s="138"/>
      <c r="O27" s="20"/>
      <c r="P27" s="24">
        <v>238</v>
      </c>
      <c r="Q27" s="23"/>
      <c r="R27" s="138"/>
      <c r="S27" s="42"/>
      <c r="T27" s="21"/>
      <c r="U27" s="21"/>
      <c r="V27" s="23"/>
      <c r="W27" s="144"/>
      <c r="X27" s="1">
        <f>SUM(A27:U27)</f>
        <v>238</v>
      </c>
    </row>
    <row r="28" spans="1:24" ht="5" customHeight="1">
      <c r="A28" s="43"/>
      <c r="B28" s="146"/>
      <c r="C28" s="25"/>
      <c r="D28" s="21"/>
      <c r="E28" s="23"/>
      <c r="F28" s="146"/>
      <c r="G28" s="25"/>
      <c r="H28" s="64"/>
      <c r="I28" s="23"/>
      <c r="J28" s="138"/>
      <c r="K28" s="20"/>
      <c r="L28" s="24"/>
      <c r="M28" s="23"/>
      <c r="N28" s="138"/>
      <c r="O28" s="20"/>
      <c r="P28" s="24"/>
      <c r="Q28" s="23"/>
      <c r="R28" s="138"/>
      <c r="S28" s="42"/>
      <c r="T28" s="21"/>
      <c r="U28" s="21"/>
      <c r="V28" s="23"/>
      <c r="W28" s="144"/>
    </row>
    <row r="29" spans="1:24" ht="12.75" customHeight="1">
      <c r="A29" s="43" t="s">
        <v>133</v>
      </c>
      <c r="B29" s="146"/>
      <c r="C29" s="25"/>
      <c r="D29" s="21"/>
      <c r="E29" s="23"/>
      <c r="F29" s="146"/>
      <c r="G29" s="25"/>
      <c r="H29" s="64">
        <v>105</v>
      </c>
      <c r="I29" s="23"/>
      <c r="J29" s="138"/>
      <c r="K29" s="20"/>
      <c r="L29" s="24"/>
      <c r="M29" s="23"/>
      <c r="N29" s="138"/>
      <c r="O29" s="20"/>
      <c r="P29" s="24"/>
      <c r="Q29" s="23"/>
      <c r="R29" s="138"/>
      <c r="S29" s="42"/>
      <c r="T29" s="21"/>
      <c r="U29" s="21"/>
      <c r="V29" s="23"/>
      <c r="W29" s="144"/>
      <c r="X29" s="1">
        <f>SUM(A29:U29)</f>
        <v>105</v>
      </c>
    </row>
    <row r="30" spans="1:24" ht="5" customHeight="1">
      <c r="A30" s="43"/>
      <c r="B30" s="146"/>
      <c r="C30" s="25"/>
      <c r="D30" s="21"/>
      <c r="E30" s="23"/>
      <c r="F30" s="146"/>
      <c r="G30" s="25"/>
      <c r="H30" s="64"/>
      <c r="I30" s="23"/>
      <c r="J30" s="138"/>
      <c r="K30" s="20"/>
      <c r="L30" s="24"/>
      <c r="M30" s="23"/>
      <c r="N30" s="138"/>
      <c r="O30" s="20"/>
      <c r="P30" s="24"/>
      <c r="Q30" s="23"/>
      <c r="R30" s="138"/>
      <c r="S30" s="42"/>
      <c r="T30" s="21"/>
      <c r="U30" s="21"/>
      <c r="V30" s="23"/>
      <c r="W30" s="144"/>
    </row>
    <row r="31" spans="1:24" ht="12.75" customHeight="1">
      <c r="A31" s="43" t="s">
        <v>148</v>
      </c>
      <c r="B31" s="146"/>
      <c r="C31" s="25"/>
      <c r="D31" s="21"/>
      <c r="E31" s="23"/>
      <c r="F31" s="146"/>
      <c r="G31" s="25"/>
      <c r="H31" s="64"/>
      <c r="I31" s="23"/>
      <c r="J31" s="138"/>
      <c r="K31" s="20"/>
      <c r="L31" s="24">
        <v>157</v>
      </c>
      <c r="M31" s="23"/>
      <c r="N31" s="138"/>
      <c r="O31" s="20"/>
      <c r="P31" s="24"/>
      <c r="Q31" s="23"/>
      <c r="R31" s="138"/>
      <c r="S31" s="42"/>
      <c r="T31" s="21"/>
      <c r="U31" s="21"/>
      <c r="V31" s="23"/>
      <c r="W31" s="144"/>
      <c r="X31" s="1">
        <f>SUM(A31:U31)</f>
        <v>157</v>
      </c>
    </row>
    <row r="32" spans="1:24" ht="5" customHeight="1">
      <c r="A32" s="43"/>
      <c r="B32" s="146"/>
      <c r="C32" s="25"/>
      <c r="D32" s="21"/>
      <c r="E32" s="23"/>
      <c r="F32" s="146"/>
      <c r="G32" s="25"/>
      <c r="H32" s="64"/>
      <c r="I32" s="23"/>
      <c r="J32" s="138"/>
      <c r="K32" s="20"/>
      <c r="L32" s="24"/>
      <c r="M32" s="23"/>
      <c r="N32" s="138"/>
      <c r="O32" s="20"/>
      <c r="P32" s="24"/>
      <c r="Q32" s="23"/>
      <c r="R32" s="138"/>
      <c r="S32" s="42"/>
      <c r="T32" s="21"/>
      <c r="U32" s="21"/>
      <c r="V32" s="23"/>
      <c r="W32" s="144"/>
    </row>
    <row r="33" spans="1:24" ht="12.75" customHeight="1">
      <c r="A33" s="43" t="s">
        <v>149</v>
      </c>
      <c r="B33" s="146"/>
      <c r="C33" s="25"/>
      <c r="D33" s="21"/>
      <c r="E33" s="23"/>
      <c r="F33" s="146"/>
      <c r="G33" s="25"/>
      <c r="H33" s="64"/>
      <c r="I33" s="23"/>
      <c r="J33" s="138"/>
      <c r="K33" s="20"/>
      <c r="L33" s="24"/>
      <c r="M33" s="23"/>
      <c r="N33" s="138"/>
      <c r="O33" s="20"/>
      <c r="P33" s="24"/>
      <c r="Q33" s="23"/>
      <c r="R33" s="138"/>
      <c r="S33" s="42"/>
      <c r="T33" s="21"/>
      <c r="U33" s="21"/>
      <c r="V33" s="23"/>
      <c r="W33" s="144"/>
      <c r="X33" s="1">
        <f>SUM(A33:U33)</f>
        <v>0</v>
      </c>
    </row>
    <row r="34" spans="1:24" ht="5" customHeight="1">
      <c r="A34" s="43"/>
      <c r="B34" s="146"/>
      <c r="C34" s="25"/>
      <c r="D34" s="21"/>
      <c r="E34" s="23"/>
      <c r="F34" s="146"/>
      <c r="G34" s="25"/>
      <c r="H34" s="64"/>
      <c r="I34" s="23"/>
      <c r="J34" s="138"/>
      <c r="K34" s="20"/>
      <c r="L34" s="24"/>
      <c r="M34" s="23"/>
      <c r="N34" s="138"/>
      <c r="O34" s="20"/>
      <c r="P34" s="24"/>
      <c r="Q34" s="23"/>
      <c r="R34" s="138"/>
      <c r="S34" s="42"/>
      <c r="T34" s="21"/>
      <c r="U34" s="21"/>
      <c r="V34" s="23"/>
      <c r="W34" s="144"/>
    </row>
    <row r="35" spans="1:24" ht="12.75" customHeight="1">
      <c r="A35" s="43" t="s">
        <v>5</v>
      </c>
      <c r="B35" s="146"/>
      <c r="C35" s="25"/>
      <c r="D35" s="21"/>
      <c r="E35" s="23"/>
      <c r="F35" s="146"/>
      <c r="G35" s="25"/>
      <c r="H35" s="64"/>
      <c r="I35" s="23"/>
      <c r="J35" s="138"/>
      <c r="K35" s="20"/>
      <c r="L35" s="24">
        <v>149</v>
      </c>
      <c r="M35" s="23"/>
      <c r="N35" s="138"/>
      <c r="O35" s="20"/>
      <c r="P35" s="24"/>
      <c r="Q35" s="23"/>
      <c r="R35" s="138"/>
      <c r="S35" s="42"/>
      <c r="T35" s="21"/>
      <c r="U35" s="21"/>
      <c r="V35" s="23"/>
      <c r="W35" s="144"/>
      <c r="X35" s="1">
        <f>SUM(A35:U35)</f>
        <v>149</v>
      </c>
    </row>
    <row r="36" spans="1:24" ht="5" customHeight="1">
      <c r="A36" s="43"/>
      <c r="B36" s="146"/>
      <c r="C36" s="25"/>
      <c r="D36" s="21"/>
      <c r="E36" s="23"/>
      <c r="F36" s="146"/>
      <c r="G36" s="25"/>
      <c r="H36" s="64"/>
      <c r="I36" s="23"/>
      <c r="J36" s="138"/>
      <c r="K36" s="20"/>
      <c r="L36" s="24"/>
      <c r="M36" s="23"/>
      <c r="N36" s="138"/>
      <c r="O36" s="20"/>
      <c r="P36" s="24"/>
      <c r="Q36" s="23"/>
      <c r="R36" s="138"/>
      <c r="S36" s="42"/>
      <c r="T36" s="21"/>
      <c r="U36" s="21"/>
      <c r="V36" s="23"/>
      <c r="W36" s="144"/>
    </row>
    <row r="37" spans="1:24" ht="12.75" customHeight="1">
      <c r="A37" s="43" t="s">
        <v>6</v>
      </c>
      <c r="B37" s="146"/>
      <c r="C37" s="25"/>
      <c r="D37" s="21"/>
      <c r="E37" s="23"/>
      <c r="F37" s="146"/>
      <c r="G37" s="25"/>
      <c r="H37" s="64"/>
      <c r="I37" s="23"/>
      <c r="J37" s="138"/>
      <c r="K37" s="20"/>
      <c r="L37" s="24"/>
      <c r="M37" s="23"/>
      <c r="N37" s="138"/>
      <c r="O37" s="20"/>
      <c r="P37" s="24">
        <v>64</v>
      </c>
      <c r="Q37" s="23"/>
      <c r="R37" s="138"/>
      <c r="S37" s="42"/>
      <c r="T37" s="21"/>
      <c r="U37" s="21"/>
      <c r="V37" s="23"/>
      <c r="W37" s="144"/>
      <c r="X37" s="1">
        <f>SUM(A37:U37)</f>
        <v>64</v>
      </c>
    </row>
    <row r="38" spans="1:24" ht="5" customHeight="1">
      <c r="A38" s="43"/>
      <c r="B38" s="146"/>
      <c r="C38" s="25"/>
      <c r="D38" s="21"/>
      <c r="E38" s="23"/>
      <c r="F38" s="146"/>
      <c r="G38" s="25"/>
      <c r="H38" s="64"/>
      <c r="I38" s="23"/>
      <c r="J38" s="138"/>
      <c r="K38" s="20"/>
      <c r="L38" s="24"/>
      <c r="M38" s="23"/>
      <c r="N38" s="138"/>
      <c r="O38" s="20"/>
      <c r="P38" s="24"/>
      <c r="Q38" s="23"/>
      <c r="R38" s="138"/>
      <c r="S38" s="42"/>
      <c r="T38" s="21"/>
      <c r="U38" s="21"/>
      <c r="V38" s="23"/>
      <c r="W38" s="144"/>
    </row>
    <row r="39" spans="1:24" ht="12.75" customHeight="1">
      <c r="A39" s="4" t="s">
        <v>165</v>
      </c>
      <c r="B39" s="146"/>
      <c r="C39" s="25"/>
      <c r="D39" s="21"/>
      <c r="E39" s="23"/>
      <c r="F39" s="146"/>
      <c r="G39" s="25"/>
      <c r="H39" s="64"/>
      <c r="I39" s="23"/>
      <c r="J39" s="138"/>
      <c r="K39" s="20"/>
      <c r="L39" s="24"/>
      <c r="M39" s="23"/>
      <c r="N39" s="138"/>
      <c r="O39" s="20"/>
      <c r="P39" s="24"/>
      <c r="Q39" s="23"/>
      <c r="R39" s="138"/>
      <c r="S39" s="42"/>
      <c r="T39" s="21">
        <v>90</v>
      </c>
      <c r="U39" s="21">
        <v>101</v>
      </c>
      <c r="V39" s="23"/>
      <c r="W39" s="144"/>
    </row>
    <row r="40" spans="1:24" ht="5" customHeight="1">
      <c r="A40" s="43"/>
      <c r="B40" s="146"/>
      <c r="C40" s="25"/>
      <c r="D40" s="21"/>
      <c r="E40" s="23"/>
      <c r="F40" s="146"/>
      <c r="G40" s="25"/>
      <c r="H40" s="64"/>
      <c r="I40" s="23"/>
      <c r="J40" s="138"/>
      <c r="K40" s="20"/>
      <c r="L40" s="24"/>
      <c r="M40" s="23"/>
      <c r="N40" s="138"/>
      <c r="O40" s="20"/>
      <c r="P40" s="24"/>
      <c r="Q40" s="23"/>
      <c r="R40" s="138"/>
      <c r="S40" s="42"/>
      <c r="T40" s="21"/>
      <c r="U40" s="21"/>
      <c r="V40" s="23"/>
      <c r="W40" s="144"/>
    </row>
    <row r="41" spans="1:24" ht="12.75" customHeight="1">
      <c r="A41" s="5" t="s">
        <v>184</v>
      </c>
      <c r="B41" s="146"/>
      <c r="C41" s="19">
        <f>SUM(C3:C39)</f>
        <v>0</v>
      </c>
      <c r="D41" s="19">
        <f>SUM(D3:D39)</f>
        <v>628</v>
      </c>
      <c r="E41" s="19">
        <f>SUM(E3:E39)</f>
        <v>0</v>
      </c>
      <c r="F41" s="146"/>
      <c r="G41" s="19">
        <f>SUM(G3:G39)</f>
        <v>0</v>
      </c>
      <c r="H41" s="19">
        <f>SUM(H3:H39)</f>
        <v>443</v>
      </c>
      <c r="I41" s="27">
        <f>SUM(I3:I39)</f>
        <v>0</v>
      </c>
      <c r="J41" s="139"/>
      <c r="K41" s="19">
        <f>SUM(K3:K39)</f>
        <v>0</v>
      </c>
      <c r="L41" s="19">
        <f>SUM(L3:L39)</f>
        <v>607</v>
      </c>
      <c r="M41" s="19">
        <f>SUM(M3:M39)</f>
        <v>0</v>
      </c>
      <c r="N41" s="139"/>
      <c r="O41" s="19">
        <f>SUM(O3:O39)</f>
        <v>0</v>
      </c>
      <c r="P41" s="19">
        <f>SUM(P3:P39)</f>
        <v>430</v>
      </c>
      <c r="Q41" s="19">
        <f>SUM(Q3:Q39)</f>
        <v>0</v>
      </c>
      <c r="R41" s="139"/>
      <c r="S41" s="19">
        <f>SUM(S3:S39)</f>
        <v>0</v>
      </c>
      <c r="T41" s="19">
        <f>SUM(T3:T39)</f>
        <v>261</v>
      </c>
      <c r="U41" s="19">
        <f>SUM(U3:U39)</f>
        <v>239</v>
      </c>
      <c r="V41" s="19">
        <f>SUM(V3:V39)</f>
        <v>0</v>
      </c>
      <c r="W41" s="145"/>
      <c r="X41" s="1">
        <f>SUM(A41:U41)</f>
        <v>2608</v>
      </c>
    </row>
  </sheetData>
  <mergeCells count="11">
    <mergeCell ref="B1:B41"/>
    <mergeCell ref="O1:Q1"/>
    <mergeCell ref="F1:F41"/>
    <mergeCell ref="J1:J41"/>
    <mergeCell ref="N1:N41"/>
    <mergeCell ref="K1:M1"/>
    <mergeCell ref="W1:W41"/>
    <mergeCell ref="R1:R41"/>
    <mergeCell ref="S1:U1"/>
    <mergeCell ref="C1:E1"/>
    <mergeCell ref="G1:I1"/>
  </mergeCells>
  <phoneticPr fontId="0" type="noConversion"/>
  <printOptions gridLines="1"/>
  <pageMargins left="0" right="0" top="0" bottom="0" header="0" footer="0"/>
  <pageSetup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71"/>
  <sheetViews>
    <sheetView topLeftCell="A25" workbookViewId="0">
      <selection activeCell="H30" sqref="H30"/>
    </sheetView>
  </sheetViews>
  <sheetFormatPr baseColWidth="10" defaultColWidth="9.1640625" defaultRowHeight="13"/>
  <cols>
    <col min="1" max="1" width="21" style="2" customWidth="1"/>
    <col min="2" max="2" width="3.6640625" style="1" customWidth="1"/>
    <col min="3" max="5" width="5.6640625" style="1" customWidth="1"/>
    <col min="6" max="6" width="3.6640625" style="1" customWidth="1"/>
    <col min="7" max="8" width="5.6640625" style="1" customWidth="1"/>
    <col min="9" max="9" width="3.6640625" style="1" customWidth="1"/>
    <col min="10" max="12" width="5.6640625" style="1" customWidth="1"/>
    <col min="13" max="13" width="3.6640625" style="1" customWidth="1"/>
    <col min="14" max="14" width="5.6640625" style="93" customWidth="1"/>
    <col min="15" max="17" width="5.6640625" style="1" customWidth="1"/>
    <col min="18" max="18" width="3.6640625" style="1" customWidth="1"/>
    <col min="19" max="20" width="5.6640625" style="1" customWidth="1"/>
    <col min="21" max="21" width="3.6640625" style="1" customWidth="1"/>
    <col min="22" max="16384" width="9.1640625" style="1"/>
  </cols>
  <sheetData>
    <row r="1" spans="1:22" ht="33.75" customHeight="1">
      <c r="A1" s="94" t="s">
        <v>77</v>
      </c>
      <c r="B1" s="137"/>
      <c r="C1" s="136" t="s">
        <v>61</v>
      </c>
      <c r="D1" s="136"/>
      <c r="E1" s="136"/>
      <c r="F1" s="137"/>
      <c r="G1" s="151" t="s">
        <v>60</v>
      </c>
      <c r="H1" s="151"/>
      <c r="I1" s="137"/>
      <c r="J1" s="136" t="s">
        <v>62</v>
      </c>
      <c r="K1" s="136"/>
      <c r="L1" s="136"/>
      <c r="M1" s="137"/>
      <c r="N1" s="136" t="s">
        <v>63</v>
      </c>
      <c r="O1" s="136"/>
      <c r="P1" s="136"/>
      <c r="Q1" s="136"/>
      <c r="R1" s="137"/>
    </row>
    <row r="2" spans="1:22" ht="56.25" customHeight="1">
      <c r="A2" s="95"/>
      <c r="B2" s="138"/>
      <c r="C2" s="12"/>
      <c r="D2" s="12" t="s">
        <v>64</v>
      </c>
      <c r="E2" s="12"/>
      <c r="F2" s="138"/>
      <c r="G2" s="12"/>
      <c r="H2" s="12" t="s">
        <v>65</v>
      </c>
      <c r="I2" s="138"/>
      <c r="J2" s="12"/>
      <c r="K2" s="12" t="s">
        <v>66</v>
      </c>
      <c r="L2" s="12"/>
      <c r="M2" s="138"/>
      <c r="N2" s="12"/>
      <c r="O2" s="9"/>
      <c r="P2" s="12" t="s">
        <v>73</v>
      </c>
      <c r="Q2" s="12" t="s">
        <v>67</v>
      </c>
      <c r="R2" s="138"/>
      <c r="S2" s="45"/>
      <c r="T2" s="2"/>
      <c r="U2" s="2"/>
      <c r="V2" s="2"/>
    </row>
    <row r="3" spans="1:22" ht="12.75" customHeight="1">
      <c r="A3" s="96" t="s">
        <v>75</v>
      </c>
      <c r="B3" s="138"/>
      <c r="C3" s="64"/>
      <c r="D3" s="21">
        <v>100</v>
      </c>
      <c r="E3" s="21"/>
      <c r="F3" s="138"/>
      <c r="G3" s="64"/>
      <c r="H3" s="64">
        <v>98</v>
      </c>
      <c r="I3" s="138"/>
      <c r="J3" s="21"/>
      <c r="K3" s="21">
        <v>90</v>
      </c>
      <c r="L3" s="21"/>
      <c r="M3" s="138"/>
      <c r="N3" s="92"/>
      <c r="O3" s="21"/>
      <c r="P3" s="21">
        <v>59</v>
      </c>
      <c r="Q3" s="21">
        <v>95</v>
      </c>
      <c r="R3" s="138"/>
    </row>
    <row r="4" spans="1:22" ht="12.75" customHeight="1">
      <c r="A4" s="106" t="s">
        <v>166</v>
      </c>
      <c r="B4" s="138"/>
      <c r="C4" s="64"/>
      <c r="D4" s="19">
        <f>SUM(D3)</f>
        <v>100</v>
      </c>
      <c r="E4" s="21"/>
      <c r="F4" s="138"/>
      <c r="G4" s="64"/>
      <c r="H4" s="19">
        <f>SUM(H3)</f>
        <v>98</v>
      </c>
      <c r="I4" s="138"/>
      <c r="J4" s="21"/>
      <c r="K4" s="19">
        <f>SUM(K3)</f>
        <v>90</v>
      </c>
      <c r="L4" s="21"/>
      <c r="M4" s="138"/>
      <c r="N4" s="92"/>
      <c r="O4" s="21"/>
      <c r="P4" s="19">
        <f>SUM(P3)</f>
        <v>59</v>
      </c>
      <c r="Q4" s="19">
        <f>SUM(Q3)</f>
        <v>95</v>
      </c>
      <c r="R4" s="138"/>
    </row>
    <row r="5" spans="1:22" ht="5" customHeight="1">
      <c r="A5" s="96"/>
      <c r="B5" s="138"/>
      <c r="C5" s="64"/>
      <c r="D5" s="21"/>
      <c r="E5" s="21"/>
      <c r="F5" s="138"/>
      <c r="G5" s="64"/>
      <c r="H5" s="64"/>
      <c r="I5" s="138"/>
      <c r="J5" s="21"/>
      <c r="K5" s="21"/>
      <c r="L5" s="21"/>
      <c r="M5" s="138"/>
      <c r="N5" s="92"/>
      <c r="O5" s="21"/>
      <c r="P5" s="21"/>
      <c r="Q5" s="21"/>
      <c r="R5" s="138"/>
    </row>
    <row r="6" spans="1:22" ht="33.75" customHeight="1">
      <c r="A6" s="95" t="s">
        <v>76</v>
      </c>
      <c r="B6" s="138"/>
      <c r="C6" s="136" t="s">
        <v>61</v>
      </c>
      <c r="D6" s="136"/>
      <c r="E6" s="136"/>
      <c r="F6" s="138"/>
      <c r="G6" s="151" t="s">
        <v>60</v>
      </c>
      <c r="H6" s="151"/>
      <c r="I6" s="138"/>
      <c r="J6" s="136" t="s">
        <v>62</v>
      </c>
      <c r="K6" s="136"/>
      <c r="L6" s="136"/>
      <c r="M6" s="138"/>
      <c r="N6" s="136" t="s">
        <v>63</v>
      </c>
      <c r="O6" s="136"/>
      <c r="P6" s="136"/>
      <c r="Q6" s="136"/>
      <c r="R6" s="138"/>
    </row>
    <row r="7" spans="1:22" ht="56.25" customHeight="1">
      <c r="A7" s="95"/>
      <c r="B7" s="138"/>
      <c r="C7" s="12" t="s">
        <v>68</v>
      </c>
      <c r="D7" s="12"/>
      <c r="E7" s="12"/>
      <c r="F7" s="138"/>
      <c r="G7" s="12"/>
      <c r="H7" s="12" t="s">
        <v>69</v>
      </c>
      <c r="I7" s="138"/>
      <c r="J7" s="12" t="s">
        <v>70</v>
      </c>
      <c r="K7" s="12" t="s">
        <v>71</v>
      </c>
      <c r="L7" s="12"/>
      <c r="M7" s="138"/>
      <c r="N7" s="12"/>
      <c r="O7" s="9"/>
      <c r="P7" s="12" t="s">
        <v>72</v>
      </c>
      <c r="Q7" s="12" t="s">
        <v>74</v>
      </c>
      <c r="R7" s="138"/>
      <c r="S7" s="45"/>
      <c r="T7" s="2"/>
      <c r="U7" s="2"/>
      <c r="V7" s="2"/>
    </row>
    <row r="8" spans="1:22" ht="12.75" customHeight="1">
      <c r="A8" s="96" t="s">
        <v>150</v>
      </c>
      <c r="B8" s="138"/>
      <c r="C8" s="64"/>
      <c r="D8" s="21"/>
      <c r="E8" s="21"/>
      <c r="F8" s="138"/>
      <c r="G8" s="64"/>
      <c r="H8" s="64"/>
      <c r="I8" s="138"/>
      <c r="J8" s="21"/>
      <c r="K8" s="21"/>
      <c r="L8" s="21"/>
      <c r="M8" s="138"/>
      <c r="N8" s="92"/>
      <c r="O8" s="21"/>
      <c r="P8" s="21"/>
      <c r="Q8" s="21"/>
      <c r="R8" s="138"/>
    </row>
    <row r="9" spans="1:22" ht="5" customHeight="1">
      <c r="A9" s="96"/>
      <c r="B9" s="138"/>
      <c r="C9" s="64"/>
      <c r="D9" s="21"/>
      <c r="E9" s="21"/>
      <c r="F9" s="138"/>
      <c r="G9" s="64"/>
      <c r="H9" s="64"/>
      <c r="I9" s="138"/>
      <c r="J9" s="21"/>
      <c r="K9" s="21"/>
      <c r="L9" s="21"/>
      <c r="M9" s="138"/>
      <c r="N9" s="92"/>
      <c r="O9" s="21"/>
      <c r="P9" s="21"/>
      <c r="Q9" s="21"/>
      <c r="R9" s="138"/>
    </row>
    <row r="10" spans="1:22" ht="12.5" customHeight="1">
      <c r="A10" s="96" t="s">
        <v>151</v>
      </c>
      <c r="B10" s="138"/>
      <c r="C10" s="64">
        <v>44</v>
      </c>
      <c r="D10" s="21"/>
      <c r="E10" s="21"/>
      <c r="F10" s="138"/>
      <c r="G10" s="64"/>
      <c r="H10" s="64">
        <v>138</v>
      </c>
      <c r="I10" s="138"/>
      <c r="J10" s="21">
        <v>43</v>
      </c>
      <c r="K10" s="21">
        <v>136</v>
      </c>
      <c r="L10" s="21"/>
      <c r="M10" s="138"/>
      <c r="N10" s="92"/>
      <c r="O10" s="21"/>
      <c r="P10" s="21">
        <v>107</v>
      </c>
      <c r="Q10" s="21">
        <v>111</v>
      </c>
      <c r="R10" s="138"/>
    </row>
    <row r="11" spans="1:22" ht="12.5" customHeight="1">
      <c r="A11" s="106" t="s">
        <v>166</v>
      </c>
      <c r="B11" s="138"/>
      <c r="C11" s="108">
        <f>SUM(C8:C10)</f>
        <v>44</v>
      </c>
      <c r="D11" s="21"/>
      <c r="E11" s="21"/>
      <c r="F11" s="138"/>
      <c r="G11" s="64"/>
      <c r="H11" s="108">
        <f>SUM(H8:H10)</f>
        <v>138</v>
      </c>
      <c r="I11" s="138"/>
      <c r="J11" s="108">
        <f>SUM(J8:J10)</f>
        <v>43</v>
      </c>
      <c r="K11" s="108">
        <f>SUM(K8:K10)</f>
        <v>136</v>
      </c>
      <c r="L11" s="21"/>
      <c r="M11" s="138"/>
      <c r="N11" s="92"/>
      <c r="O11" s="21"/>
      <c r="P11" s="108">
        <f>SUM(P8:P10)</f>
        <v>107</v>
      </c>
      <c r="Q11" s="108">
        <f>SUM(Q8:Q10)</f>
        <v>111</v>
      </c>
      <c r="R11" s="138"/>
    </row>
    <row r="12" spans="1:22" ht="5" customHeight="1">
      <c r="A12" s="96"/>
      <c r="B12" s="138"/>
      <c r="C12" s="64"/>
      <c r="D12" s="21"/>
      <c r="E12" s="21"/>
      <c r="F12" s="138"/>
      <c r="G12" s="64"/>
      <c r="H12" s="64"/>
      <c r="I12" s="138"/>
      <c r="J12" s="21"/>
      <c r="K12" s="21"/>
      <c r="L12" s="21"/>
      <c r="M12" s="138"/>
      <c r="N12" s="92"/>
      <c r="O12" s="21"/>
      <c r="P12" s="21"/>
      <c r="Q12" s="21"/>
      <c r="R12" s="138"/>
    </row>
    <row r="13" spans="1:22" ht="33.75" customHeight="1">
      <c r="A13" s="95" t="s">
        <v>78</v>
      </c>
      <c r="B13" s="138"/>
      <c r="C13" s="136" t="s">
        <v>61</v>
      </c>
      <c r="D13" s="136"/>
      <c r="E13" s="136"/>
      <c r="F13" s="138"/>
      <c r="G13" s="151" t="s">
        <v>60</v>
      </c>
      <c r="H13" s="151"/>
      <c r="I13" s="138"/>
      <c r="J13" s="136" t="s">
        <v>62</v>
      </c>
      <c r="K13" s="136"/>
      <c r="L13" s="136"/>
      <c r="M13" s="138"/>
      <c r="N13" s="136" t="s">
        <v>63</v>
      </c>
      <c r="O13" s="136"/>
      <c r="P13" s="136"/>
      <c r="Q13" s="136"/>
      <c r="R13" s="138"/>
    </row>
    <row r="14" spans="1:22" ht="56.25" customHeight="1">
      <c r="A14" s="95"/>
      <c r="B14" s="138"/>
      <c r="C14" s="12"/>
      <c r="D14" s="12"/>
      <c r="E14" s="12"/>
      <c r="F14" s="138"/>
      <c r="G14" s="12" t="s">
        <v>80</v>
      </c>
      <c r="H14" s="12"/>
      <c r="I14" s="138"/>
      <c r="J14" s="12"/>
      <c r="K14" s="12" t="s">
        <v>81</v>
      </c>
      <c r="L14" s="12"/>
      <c r="M14" s="138"/>
      <c r="N14" s="12" t="s">
        <v>82</v>
      </c>
      <c r="O14" s="12" t="s">
        <v>137</v>
      </c>
      <c r="P14" s="12"/>
      <c r="Q14" s="12"/>
      <c r="R14" s="138"/>
      <c r="S14" s="45"/>
      <c r="T14" s="2"/>
      <c r="U14" s="2"/>
      <c r="V14" s="2"/>
    </row>
    <row r="15" spans="1:22" ht="12.75" customHeight="1">
      <c r="A15" s="96" t="s">
        <v>21</v>
      </c>
      <c r="B15" s="138"/>
      <c r="C15" s="64"/>
      <c r="D15" s="21"/>
      <c r="E15" s="21"/>
      <c r="F15" s="138"/>
      <c r="G15" s="64">
        <v>71</v>
      </c>
      <c r="H15" s="64"/>
      <c r="I15" s="138"/>
      <c r="J15" s="21"/>
      <c r="K15" s="21">
        <v>184</v>
      </c>
      <c r="L15" s="21"/>
      <c r="M15" s="138"/>
      <c r="N15" s="92">
        <v>64</v>
      </c>
      <c r="O15" s="21">
        <v>9</v>
      </c>
      <c r="P15" s="21"/>
      <c r="Q15" s="21"/>
      <c r="R15" s="138"/>
    </row>
    <row r="16" spans="1:22" ht="5" customHeight="1">
      <c r="A16" s="96"/>
      <c r="B16" s="138"/>
      <c r="C16" s="64"/>
      <c r="D16" s="21"/>
      <c r="E16" s="21"/>
      <c r="F16" s="138"/>
      <c r="G16" s="64"/>
      <c r="H16" s="64"/>
      <c r="I16" s="138"/>
      <c r="J16" s="21"/>
      <c r="K16" s="21"/>
      <c r="L16" s="21"/>
      <c r="M16" s="138"/>
      <c r="N16" s="92"/>
      <c r="O16" s="21"/>
      <c r="P16" s="21"/>
      <c r="Q16" s="21"/>
      <c r="R16" s="138"/>
    </row>
    <row r="17" spans="1:22" ht="12.75" customHeight="1">
      <c r="A17" s="96" t="s">
        <v>22</v>
      </c>
      <c r="B17" s="138"/>
      <c r="C17" s="64"/>
      <c r="D17" s="21"/>
      <c r="E17" s="21"/>
      <c r="F17" s="138"/>
      <c r="G17" s="64"/>
      <c r="H17" s="64"/>
      <c r="I17" s="138"/>
      <c r="J17" s="21"/>
      <c r="K17" s="21"/>
      <c r="L17" s="21"/>
      <c r="M17" s="138"/>
      <c r="N17" s="92"/>
      <c r="O17" s="21"/>
      <c r="P17" s="21"/>
      <c r="Q17" s="21"/>
      <c r="R17" s="138"/>
    </row>
    <row r="18" spans="1:22" ht="12.75" customHeight="1">
      <c r="A18" s="106" t="s">
        <v>166</v>
      </c>
      <c r="B18" s="138"/>
      <c r="C18" s="64"/>
      <c r="D18" s="21"/>
      <c r="E18" s="21"/>
      <c r="F18" s="138"/>
      <c r="G18" s="108">
        <f>SUM(G15:G17)</f>
        <v>71</v>
      </c>
      <c r="H18" s="64"/>
      <c r="I18" s="138"/>
      <c r="J18" s="21"/>
      <c r="K18" s="108">
        <f>SUM(K15:K17)</f>
        <v>184</v>
      </c>
      <c r="L18" s="21"/>
      <c r="M18" s="138"/>
      <c r="N18" s="108">
        <f>SUM(N15:N17)</f>
        <v>64</v>
      </c>
      <c r="O18" s="108">
        <f>SUM(O15:O17)</f>
        <v>9</v>
      </c>
      <c r="P18" s="21"/>
      <c r="Q18" s="21"/>
      <c r="R18" s="138"/>
    </row>
    <row r="19" spans="1:22" ht="5" customHeight="1">
      <c r="A19" s="96"/>
      <c r="B19" s="138"/>
      <c r="C19" s="64"/>
      <c r="D19" s="21"/>
      <c r="E19" s="21"/>
      <c r="F19" s="138"/>
      <c r="G19" s="64"/>
      <c r="H19" s="64"/>
      <c r="I19" s="138"/>
      <c r="J19" s="21"/>
      <c r="K19" s="21"/>
      <c r="L19" s="21"/>
      <c r="M19" s="138"/>
      <c r="N19" s="92"/>
      <c r="O19" s="21"/>
      <c r="P19" s="21"/>
      <c r="Q19" s="21"/>
      <c r="R19" s="138"/>
    </row>
    <row r="20" spans="1:22" ht="33.75" customHeight="1">
      <c r="A20" s="95" t="s">
        <v>79</v>
      </c>
      <c r="B20" s="138"/>
      <c r="C20" s="136" t="s">
        <v>61</v>
      </c>
      <c r="D20" s="136"/>
      <c r="E20" s="136"/>
      <c r="F20" s="138"/>
      <c r="G20" s="151" t="s">
        <v>60</v>
      </c>
      <c r="H20" s="151"/>
      <c r="I20" s="138"/>
      <c r="J20" s="136" t="s">
        <v>62</v>
      </c>
      <c r="K20" s="136"/>
      <c r="L20" s="136"/>
      <c r="M20" s="138"/>
      <c r="N20" s="136" t="s">
        <v>63</v>
      </c>
      <c r="O20" s="136"/>
      <c r="P20" s="136"/>
      <c r="Q20" s="136"/>
      <c r="R20" s="138"/>
    </row>
    <row r="21" spans="1:22" ht="56.25" customHeight="1">
      <c r="A21" s="95"/>
      <c r="B21" s="138"/>
      <c r="C21" s="12"/>
      <c r="D21" s="12" t="s">
        <v>83</v>
      </c>
      <c r="E21" s="12"/>
      <c r="F21" s="138"/>
      <c r="G21" s="12" t="s">
        <v>85</v>
      </c>
      <c r="H21" s="12" t="s">
        <v>84</v>
      </c>
      <c r="I21" s="138"/>
      <c r="J21" s="12"/>
      <c r="K21" s="12" t="s">
        <v>86</v>
      </c>
      <c r="L21" s="12"/>
      <c r="M21" s="138"/>
      <c r="N21" s="12"/>
      <c r="O21" s="12" t="s">
        <v>87</v>
      </c>
      <c r="P21" s="12" t="s">
        <v>88</v>
      </c>
      <c r="Q21" s="12" t="s">
        <v>89</v>
      </c>
      <c r="R21" s="138"/>
      <c r="S21" s="45"/>
      <c r="T21" s="2"/>
      <c r="U21" s="2"/>
      <c r="V21" s="2"/>
    </row>
    <row r="22" spans="1:22" ht="12.75" customHeight="1">
      <c r="A22" s="96" t="s">
        <v>152</v>
      </c>
      <c r="B22" s="138"/>
      <c r="C22" s="64"/>
      <c r="D22" s="21">
        <v>127</v>
      </c>
      <c r="E22" s="21"/>
      <c r="F22" s="138"/>
      <c r="G22" s="64">
        <v>41</v>
      </c>
      <c r="H22" s="64">
        <v>128</v>
      </c>
      <c r="I22" s="138"/>
      <c r="J22" s="21"/>
      <c r="K22" s="21">
        <v>137</v>
      </c>
      <c r="L22" s="21"/>
      <c r="M22" s="138"/>
      <c r="N22" s="92"/>
      <c r="O22" s="21">
        <v>52</v>
      </c>
      <c r="P22" s="21">
        <v>72</v>
      </c>
      <c r="Q22" s="21">
        <v>100</v>
      </c>
      <c r="R22" s="138"/>
    </row>
    <row r="23" spans="1:22" s="50" customFormat="1" ht="12.75" customHeight="1">
      <c r="A23" s="116" t="s">
        <v>166</v>
      </c>
      <c r="B23" s="139"/>
      <c r="C23" s="117"/>
      <c r="D23" s="120">
        <f>SUM(D22)</f>
        <v>127</v>
      </c>
      <c r="E23" s="118"/>
      <c r="F23" s="139"/>
      <c r="G23" s="120">
        <f>SUM(G22)</f>
        <v>41</v>
      </c>
      <c r="H23" s="120">
        <f>SUM(H22)</f>
        <v>128</v>
      </c>
      <c r="I23" s="139"/>
      <c r="J23" s="118"/>
      <c r="K23" s="120">
        <f>SUM(K22)</f>
        <v>137</v>
      </c>
      <c r="L23" s="118"/>
      <c r="M23" s="139"/>
      <c r="N23" s="119"/>
      <c r="O23" s="120">
        <f>SUM(O22)</f>
        <v>52</v>
      </c>
      <c r="P23" s="120">
        <f>SUM(P22)</f>
        <v>72</v>
      </c>
      <c r="Q23" s="120">
        <f>SUM(Q22)</f>
        <v>100</v>
      </c>
      <c r="R23" s="139"/>
    </row>
    <row r="24" spans="1:22" s="50" customFormat="1" ht="12.75" customHeight="1">
      <c r="A24" s="82"/>
      <c r="C24" s="61"/>
      <c r="D24" s="40"/>
      <c r="E24" s="40"/>
      <c r="G24" s="61"/>
      <c r="H24" s="61"/>
      <c r="J24" s="40"/>
      <c r="K24" s="40"/>
      <c r="L24" s="40"/>
      <c r="N24" s="115"/>
      <c r="O24" s="40"/>
      <c r="P24" s="40"/>
      <c r="Q24" s="40"/>
    </row>
    <row r="25" spans="1:22" s="50" customFormat="1" ht="12.75" customHeight="1">
      <c r="A25" s="82"/>
      <c r="C25" s="61"/>
      <c r="D25" s="40"/>
      <c r="E25" s="40"/>
      <c r="G25" s="61"/>
      <c r="H25" s="61"/>
      <c r="J25" s="40"/>
      <c r="K25" s="40"/>
      <c r="L25" s="40"/>
      <c r="N25" s="115"/>
      <c r="O25" s="40"/>
      <c r="P25" s="40"/>
      <c r="Q25" s="40"/>
    </row>
    <row r="26" spans="1:22" s="50" customFormat="1" ht="5" customHeight="1">
      <c r="A26" s="82"/>
      <c r="C26" s="61"/>
      <c r="D26" s="40"/>
      <c r="E26" s="40"/>
      <c r="G26" s="61"/>
      <c r="H26" s="61"/>
      <c r="J26" s="40"/>
      <c r="K26" s="40"/>
      <c r="L26" s="40"/>
      <c r="N26" s="115"/>
      <c r="O26" s="40"/>
      <c r="P26" s="40"/>
      <c r="Q26" s="40"/>
    </row>
    <row r="27" spans="1:22" ht="33.75" customHeight="1">
      <c r="A27" s="94" t="s">
        <v>90</v>
      </c>
      <c r="B27" s="137"/>
      <c r="C27" s="135" t="s">
        <v>61</v>
      </c>
      <c r="D27" s="136"/>
      <c r="E27" s="149"/>
      <c r="F27" s="137"/>
      <c r="G27" s="150" t="s">
        <v>60</v>
      </c>
      <c r="H27" s="151"/>
      <c r="I27" s="137"/>
      <c r="J27" s="135" t="s">
        <v>62</v>
      </c>
      <c r="K27" s="136"/>
      <c r="L27" s="149"/>
      <c r="M27" s="137"/>
      <c r="N27" s="135" t="s">
        <v>63</v>
      </c>
      <c r="O27" s="136"/>
      <c r="P27" s="136"/>
      <c r="Q27" s="149"/>
      <c r="R27" s="137"/>
    </row>
    <row r="28" spans="1:22" ht="56.25" customHeight="1">
      <c r="A28" s="95"/>
      <c r="B28" s="138"/>
      <c r="C28" s="11"/>
      <c r="D28" s="12" t="s">
        <v>92</v>
      </c>
      <c r="E28" s="84"/>
      <c r="F28" s="138"/>
      <c r="G28" s="11" t="s">
        <v>93</v>
      </c>
      <c r="H28" s="12" t="s">
        <v>138</v>
      </c>
      <c r="I28" s="138"/>
      <c r="J28" s="11" t="s">
        <v>94</v>
      </c>
      <c r="K28" s="12"/>
      <c r="L28" s="84"/>
      <c r="M28" s="138"/>
      <c r="N28" s="11" t="s">
        <v>97</v>
      </c>
      <c r="O28" s="12" t="s">
        <v>95</v>
      </c>
      <c r="P28" s="12" t="s">
        <v>96</v>
      </c>
      <c r="Q28" s="84"/>
      <c r="R28" s="138"/>
      <c r="S28" s="45"/>
      <c r="T28" s="2"/>
      <c r="U28" s="2"/>
      <c r="V28" s="2"/>
    </row>
    <row r="29" spans="1:22" ht="12.75" customHeight="1">
      <c r="A29" s="96" t="s">
        <v>23</v>
      </c>
      <c r="B29" s="138"/>
      <c r="C29" s="25"/>
      <c r="D29" s="21">
        <v>337</v>
      </c>
      <c r="E29" s="21"/>
      <c r="F29" s="138"/>
      <c r="G29" s="25">
        <v>107</v>
      </c>
      <c r="H29" s="64">
        <v>23</v>
      </c>
      <c r="I29" s="138"/>
      <c r="J29" s="20">
        <v>108</v>
      </c>
      <c r="K29" s="21"/>
      <c r="L29" s="21"/>
      <c r="M29" s="138"/>
      <c r="N29" s="92">
        <v>112</v>
      </c>
      <c r="O29" s="21">
        <v>229</v>
      </c>
      <c r="P29" s="21">
        <v>327</v>
      </c>
      <c r="Q29" s="23"/>
      <c r="R29" s="138"/>
    </row>
    <row r="30" spans="1:22" ht="5" customHeight="1">
      <c r="A30" s="96"/>
      <c r="B30" s="138"/>
      <c r="C30" s="25"/>
      <c r="D30" s="21"/>
      <c r="E30" s="21"/>
      <c r="F30" s="138"/>
      <c r="G30" s="25"/>
      <c r="H30" s="64"/>
      <c r="I30" s="138"/>
      <c r="J30" s="20"/>
      <c r="K30" s="21"/>
      <c r="L30" s="21"/>
      <c r="M30" s="138"/>
      <c r="N30" s="92"/>
      <c r="O30" s="21"/>
      <c r="P30" s="21"/>
      <c r="Q30" s="23"/>
      <c r="R30" s="138"/>
    </row>
    <row r="31" spans="1:22" ht="12.75" customHeight="1">
      <c r="A31" s="96" t="s">
        <v>24</v>
      </c>
      <c r="B31" s="138"/>
      <c r="C31" s="25"/>
      <c r="D31" s="21"/>
      <c r="E31" s="21"/>
      <c r="F31" s="138"/>
      <c r="G31" s="25"/>
      <c r="H31" s="64"/>
      <c r="I31" s="138"/>
      <c r="J31" s="20"/>
      <c r="K31" s="21"/>
      <c r="L31" s="21"/>
      <c r="M31" s="138"/>
      <c r="N31" s="92"/>
      <c r="O31" s="21"/>
      <c r="P31" s="21"/>
      <c r="Q31" s="23"/>
      <c r="R31" s="138"/>
    </row>
    <row r="32" spans="1:22" ht="12.75" customHeight="1">
      <c r="A32" s="106" t="s">
        <v>166</v>
      </c>
      <c r="B32" s="138"/>
      <c r="C32" s="25"/>
      <c r="D32" s="19">
        <f>SUM(D29:D31)</f>
        <v>337</v>
      </c>
      <c r="E32" s="21"/>
      <c r="F32" s="138"/>
      <c r="G32" s="27">
        <f>SUM(G29:G31)</f>
        <v>107</v>
      </c>
      <c r="H32" s="19">
        <f>SUM(H29:H31)</f>
        <v>23</v>
      </c>
      <c r="I32" s="138"/>
      <c r="J32" s="19">
        <f>SUM(J29:J31)</f>
        <v>108</v>
      </c>
      <c r="K32" s="21"/>
      <c r="L32" s="21"/>
      <c r="M32" s="138"/>
      <c r="N32" s="19">
        <f>SUM(N29:N31)</f>
        <v>112</v>
      </c>
      <c r="O32" s="19">
        <f>SUM(O29:O31)</f>
        <v>229</v>
      </c>
      <c r="P32" s="19">
        <f>SUM(P29:P31)</f>
        <v>327</v>
      </c>
      <c r="Q32" s="23"/>
      <c r="R32" s="138"/>
    </row>
    <row r="33" spans="1:22" ht="5" customHeight="1">
      <c r="A33" s="96"/>
      <c r="B33" s="138"/>
      <c r="C33" s="25"/>
      <c r="D33" s="21"/>
      <c r="E33" s="21"/>
      <c r="F33" s="138"/>
      <c r="G33" s="25"/>
      <c r="H33" s="64"/>
      <c r="I33" s="138"/>
      <c r="J33" s="20"/>
      <c r="K33" s="21"/>
      <c r="L33" s="21"/>
      <c r="M33" s="138"/>
      <c r="N33" s="92"/>
      <c r="O33" s="21"/>
      <c r="P33" s="21"/>
      <c r="Q33" s="23"/>
      <c r="R33" s="138"/>
    </row>
    <row r="34" spans="1:22" ht="33.75" customHeight="1">
      <c r="A34" s="95" t="s">
        <v>91</v>
      </c>
      <c r="B34" s="138"/>
      <c r="C34" s="135" t="s">
        <v>61</v>
      </c>
      <c r="D34" s="136"/>
      <c r="E34" s="149"/>
      <c r="F34" s="138"/>
      <c r="G34" s="150" t="s">
        <v>60</v>
      </c>
      <c r="H34" s="151"/>
      <c r="I34" s="138"/>
      <c r="J34" s="135" t="s">
        <v>62</v>
      </c>
      <c r="K34" s="136"/>
      <c r="L34" s="149"/>
      <c r="M34" s="138"/>
      <c r="N34" s="135" t="s">
        <v>63</v>
      </c>
      <c r="O34" s="136"/>
      <c r="P34" s="136"/>
      <c r="Q34" s="149"/>
      <c r="R34" s="138"/>
    </row>
    <row r="35" spans="1:22" ht="56.25" customHeight="1">
      <c r="A35" s="95"/>
      <c r="B35" s="138"/>
      <c r="C35" s="11" t="s">
        <v>98</v>
      </c>
      <c r="D35" s="12"/>
      <c r="E35" s="84"/>
      <c r="F35" s="138"/>
      <c r="G35" s="11" t="s">
        <v>99</v>
      </c>
      <c r="H35" s="12"/>
      <c r="I35" s="138"/>
      <c r="J35" s="11" t="s">
        <v>100</v>
      </c>
      <c r="K35" s="12"/>
      <c r="L35" s="84"/>
      <c r="M35" s="138"/>
      <c r="N35" s="11" t="s">
        <v>101</v>
      </c>
      <c r="O35" s="12" t="s">
        <v>102</v>
      </c>
      <c r="P35" s="12"/>
      <c r="Q35" s="84"/>
      <c r="R35" s="138"/>
      <c r="S35" s="45"/>
      <c r="T35" s="2"/>
      <c r="U35" s="2"/>
      <c r="V35" s="2"/>
    </row>
    <row r="36" spans="1:22" ht="12.75" customHeight="1">
      <c r="A36" s="96" t="s">
        <v>1</v>
      </c>
      <c r="B36" s="138"/>
      <c r="C36" s="25">
        <v>41</v>
      </c>
      <c r="D36" s="21"/>
      <c r="E36" s="21"/>
      <c r="F36" s="138"/>
      <c r="G36" s="25">
        <v>42</v>
      </c>
      <c r="H36" s="64"/>
      <c r="I36" s="138"/>
      <c r="J36" s="20">
        <v>44</v>
      </c>
      <c r="K36" s="21"/>
      <c r="L36" s="21"/>
      <c r="M36" s="138"/>
      <c r="N36" s="92">
        <v>35</v>
      </c>
      <c r="O36" s="21">
        <v>33</v>
      </c>
      <c r="P36" s="21"/>
      <c r="Q36" s="23"/>
      <c r="R36" s="138"/>
    </row>
    <row r="37" spans="1:22" ht="12.75" customHeight="1">
      <c r="A37" s="106" t="s">
        <v>166</v>
      </c>
      <c r="B37" s="138"/>
      <c r="C37" s="108">
        <f>SUM(C36)</f>
        <v>41</v>
      </c>
      <c r="D37" s="21"/>
      <c r="E37" s="21"/>
      <c r="F37" s="138"/>
      <c r="G37" s="107">
        <f>SUM(G36)</f>
        <v>42</v>
      </c>
      <c r="H37" s="108">
        <f>SUM(H36)</f>
        <v>0</v>
      </c>
      <c r="I37" s="138"/>
      <c r="J37" s="108">
        <f>SUM(J36)</f>
        <v>44</v>
      </c>
      <c r="K37" s="21"/>
      <c r="L37" s="21"/>
      <c r="M37" s="138"/>
      <c r="N37" s="107">
        <f>SUM(N36)</f>
        <v>35</v>
      </c>
      <c r="O37" s="108">
        <f>SUM(O36)</f>
        <v>33</v>
      </c>
      <c r="P37" s="21"/>
      <c r="Q37" s="23"/>
      <c r="R37" s="138"/>
    </row>
    <row r="38" spans="1:22" ht="33.75" customHeight="1">
      <c r="A38" s="95" t="s">
        <v>103</v>
      </c>
      <c r="B38" s="138"/>
      <c r="C38" s="135" t="s">
        <v>61</v>
      </c>
      <c r="D38" s="136"/>
      <c r="E38" s="149"/>
      <c r="F38" s="138"/>
      <c r="G38" s="150" t="s">
        <v>60</v>
      </c>
      <c r="H38" s="151"/>
      <c r="I38" s="138"/>
      <c r="J38" s="135" t="s">
        <v>62</v>
      </c>
      <c r="K38" s="136"/>
      <c r="L38" s="149"/>
      <c r="M38" s="138"/>
      <c r="N38" s="135" t="s">
        <v>63</v>
      </c>
      <c r="O38" s="136"/>
      <c r="P38" s="136"/>
      <c r="Q38" s="149"/>
      <c r="R38" s="138"/>
    </row>
    <row r="39" spans="1:22" ht="56.25" customHeight="1">
      <c r="A39" s="95"/>
      <c r="B39" s="138"/>
      <c r="C39" s="11"/>
      <c r="D39" s="12" t="s">
        <v>104</v>
      </c>
      <c r="E39" s="84"/>
      <c r="F39" s="138"/>
      <c r="G39" s="11" t="s">
        <v>105</v>
      </c>
      <c r="H39" s="12"/>
      <c r="I39" s="138"/>
      <c r="J39" s="11" t="s">
        <v>106</v>
      </c>
      <c r="K39" s="12"/>
      <c r="L39" s="84"/>
      <c r="M39" s="138"/>
      <c r="N39" s="11" t="s">
        <v>107</v>
      </c>
      <c r="O39" s="12" t="s">
        <v>108</v>
      </c>
      <c r="P39" s="12"/>
      <c r="Q39" s="84"/>
      <c r="R39" s="138"/>
      <c r="S39" s="45"/>
      <c r="T39" s="2"/>
      <c r="U39" s="2"/>
      <c r="V39" s="2"/>
    </row>
    <row r="40" spans="1:22" ht="12.75" customHeight="1">
      <c r="A40" s="96" t="s">
        <v>153</v>
      </c>
      <c r="B40" s="138"/>
      <c r="C40" s="25"/>
      <c r="D40" s="21">
        <v>89</v>
      </c>
      <c r="E40" s="21"/>
      <c r="F40" s="138"/>
      <c r="G40" s="25">
        <v>42</v>
      </c>
      <c r="H40" s="64"/>
      <c r="I40" s="138"/>
      <c r="J40" s="20">
        <v>41</v>
      </c>
      <c r="K40" s="21"/>
      <c r="L40" s="21"/>
      <c r="M40" s="138"/>
      <c r="N40" s="92">
        <v>42</v>
      </c>
      <c r="O40" s="21">
        <v>76</v>
      </c>
      <c r="P40" s="21"/>
      <c r="Q40" s="23"/>
      <c r="R40" s="138"/>
    </row>
    <row r="41" spans="1:22" ht="12.75" customHeight="1">
      <c r="A41" s="106" t="s">
        <v>166</v>
      </c>
      <c r="B41" s="138"/>
      <c r="C41" s="25"/>
      <c r="D41" s="19">
        <f>SUM(D40)</f>
        <v>89</v>
      </c>
      <c r="E41" s="21"/>
      <c r="F41" s="138"/>
      <c r="G41" s="19">
        <f>SUM(G40)</f>
        <v>42</v>
      </c>
      <c r="H41" s="64"/>
      <c r="I41" s="138"/>
      <c r="J41" s="19">
        <f>SUM(J40)</f>
        <v>41</v>
      </c>
      <c r="K41" s="21"/>
      <c r="L41" s="21"/>
      <c r="M41" s="138"/>
      <c r="N41" s="19">
        <f>SUM(N40)</f>
        <v>42</v>
      </c>
      <c r="O41" s="19">
        <f>SUM(O40)</f>
        <v>76</v>
      </c>
      <c r="P41" s="21"/>
      <c r="Q41" s="23"/>
      <c r="R41" s="138"/>
    </row>
    <row r="42" spans="1:22" ht="5" customHeight="1">
      <c r="A42" s="96"/>
      <c r="B42" s="138"/>
      <c r="C42" s="25"/>
      <c r="D42" s="21"/>
      <c r="E42" s="21"/>
      <c r="F42" s="138"/>
      <c r="G42" s="25"/>
      <c r="H42" s="64"/>
      <c r="I42" s="138"/>
      <c r="J42" s="20"/>
      <c r="K42" s="21"/>
      <c r="L42" s="21"/>
      <c r="M42" s="138"/>
      <c r="N42" s="92"/>
      <c r="O42" s="21"/>
      <c r="P42" s="21"/>
      <c r="Q42" s="23"/>
      <c r="R42" s="138"/>
    </row>
    <row r="43" spans="1:22" ht="33.75" customHeight="1">
      <c r="A43" s="95" t="s">
        <v>109</v>
      </c>
      <c r="B43" s="138"/>
      <c r="C43" s="135" t="s">
        <v>61</v>
      </c>
      <c r="D43" s="136"/>
      <c r="E43" s="149"/>
      <c r="F43" s="138"/>
      <c r="G43" s="150" t="s">
        <v>60</v>
      </c>
      <c r="H43" s="151"/>
      <c r="I43" s="138"/>
      <c r="J43" s="135" t="s">
        <v>62</v>
      </c>
      <c r="K43" s="136"/>
      <c r="L43" s="149"/>
      <c r="M43" s="138"/>
      <c r="N43" s="135" t="s">
        <v>63</v>
      </c>
      <c r="O43" s="136"/>
      <c r="P43" s="136"/>
      <c r="Q43" s="149"/>
      <c r="R43" s="138"/>
      <c r="S43" s="135" t="s">
        <v>117</v>
      </c>
      <c r="T43" s="136"/>
      <c r="U43" s="157"/>
    </row>
    <row r="44" spans="1:22" ht="56.25" customHeight="1">
      <c r="A44" s="95"/>
      <c r="B44" s="138"/>
      <c r="C44" s="11" t="s">
        <v>168</v>
      </c>
      <c r="D44" s="12" t="s">
        <v>110</v>
      </c>
      <c r="E44" s="84"/>
      <c r="F44" s="138"/>
      <c r="G44" s="11"/>
      <c r="H44" s="12" t="s">
        <v>111</v>
      </c>
      <c r="I44" s="138"/>
      <c r="J44" s="11"/>
      <c r="K44" s="12" t="s">
        <v>112</v>
      </c>
      <c r="L44" s="84" t="s">
        <v>113</v>
      </c>
      <c r="M44" s="138"/>
      <c r="N44" s="11"/>
      <c r="O44" s="12" t="s">
        <v>115</v>
      </c>
      <c r="P44" s="12" t="s">
        <v>114</v>
      </c>
      <c r="Q44" s="84" t="s">
        <v>116</v>
      </c>
      <c r="R44" s="138"/>
      <c r="S44" s="11" t="s">
        <v>118</v>
      </c>
      <c r="T44" s="12"/>
      <c r="U44" s="158"/>
      <c r="V44" s="2"/>
    </row>
    <row r="45" spans="1:22" ht="12.75" customHeight="1">
      <c r="A45" s="96" t="s">
        <v>2</v>
      </c>
      <c r="B45" s="138"/>
      <c r="C45" s="25">
        <v>72</v>
      </c>
      <c r="D45" s="21">
        <v>325</v>
      </c>
      <c r="E45" s="21"/>
      <c r="F45" s="138"/>
      <c r="G45" s="25"/>
      <c r="H45" s="64">
        <v>291</v>
      </c>
      <c r="I45" s="138"/>
      <c r="J45" s="20"/>
      <c r="K45" s="21">
        <v>81</v>
      </c>
      <c r="L45" s="21">
        <v>265</v>
      </c>
      <c r="M45" s="138"/>
      <c r="N45" s="92"/>
      <c r="O45" s="21">
        <v>186</v>
      </c>
      <c r="P45" s="21">
        <v>155</v>
      </c>
      <c r="Q45" s="23">
        <v>128</v>
      </c>
      <c r="R45" s="138"/>
      <c r="S45" s="109">
        <v>73</v>
      </c>
      <c r="T45" s="6"/>
      <c r="U45" s="158"/>
    </row>
    <row r="46" spans="1:22" ht="12.75" customHeight="1">
      <c r="A46" s="116" t="s">
        <v>166</v>
      </c>
      <c r="B46" s="139"/>
      <c r="C46" s="108">
        <f>SUM(C45)</f>
        <v>72</v>
      </c>
      <c r="D46" s="108">
        <f>SUM(D45)</f>
        <v>325</v>
      </c>
      <c r="E46" s="22"/>
      <c r="F46" s="139"/>
      <c r="G46" s="98"/>
      <c r="H46" s="108">
        <f>SUM(H45)</f>
        <v>291</v>
      </c>
      <c r="I46" s="139"/>
      <c r="J46" s="100"/>
      <c r="K46" s="107">
        <f>SUM(K45)</f>
        <v>81</v>
      </c>
      <c r="L46" s="108">
        <f>SUM(L45)</f>
        <v>265</v>
      </c>
      <c r="M46" s="139"/>
      <c r="N46" s="101"/>
      <c r="O46" s="107">
        <f>SUM(O45)</f>
        <v>186</v>
      </c>
      <c r="P46" s="107">
        <f>SUM(P45)</f>
        <v>155</v>
      </c>
      <c r="Q46" s="108">
        <f>SUM(Q45)</f>
        <v>128</v>
      </c>
      <c r="R46" s="139"/>
      <c r="S46" s="108">
        <f>SUM(S45)</f>
        <v>73</v>
      </c>
      <c r="T46" s="110"/>
      <c r="U46" s="159"/>
    </row>
    <row r="47" spans="1:22" s="50" customFormat="1" ht="12.75" customHeight="1">
      <c r="A47" s="121"/>
      <c r="C47" s="61"/>
      <c r="D47" s="61"/>
      <c r="E47" s="40"/>
      <c r="G47" s="61"/>
      <c r="H47" s="61"/>
      <c r="J47" s="40"/>
      <c r="K47" s="61"/>
      <c r="L47" s="61"/>
      <c r="N47" s="115"/>
      <c r="O47" s="61"/>
      <c r="P47" s="61"/>
      <c r="Q47" s="61"/>
      <c r="S47" s="61"/>
      <c r="U47" s="54"/>
    </row>
    <row r="48" spans="1:22" s="50" customFormat="1" ht="30" customHeight="1">
      <c r="A48" s="121"/>
      <c r="C48" s="61"/>
      <c r="D48" s="61"/>
      <c r="E48" s="40"/>
      <c r="G48" s="61"/>
      <c r="H48" s="61"/>
      <c r="J48" s="40"/>
      <c r="K48" s="61"/>
      <c r="L48" s="61"/>
      <c r="N48" s="115"/>
      <c r="O48" s="61"/>
      <c r="P48" s="61"/>
      <c r="Q48" s="61"/>
      <c r="S48" s="61"/>
      <c r="U48" s="54"/>
    </row>
    <row r="49" spans="1:22" s="50" customFormat="1" ht="5" customHeight="1">
      <c r="A49" s="82"/>
      <c r="C49" s="61"/>
      <c r="D49" s="40"/>
      <c r="E49" s="40"/>
      <c r="G49" s="61"/>
      <c r="H49" s="61"/>
      <c r="J49" s="40"/>
      <c r="K49" s="40"/>
      <c r="L49" s="40"/>
      <c r="N49" s="115"/>
      <c r="O49" s="40"/>
      <c r="P49" s="40"/>
      <c r="Q49" s="40"/>
    </row>
    <row r="50" spans="1:22" ht="33.75" customHeight="1">
      <c r="A50" s="95" t="s">
        <v>119</v>
      </c>
      <c r="B50" s="111"/>
      <c r="C50" s="162" t="s">
        <v>61</v>
      </c>
      <c r="D50" s="163"/>
      <c r="E50" s="164"/>
      <c r="F50" s="111"/>
      <c r="G50" s="160" t="s">
        <v>60</v>
      </c>
      <c r="H50" s="161"/>
      <c r="I50" s="113"/>
      <c r="J50" s="162" t="s">
        <v>62</v>
      </c>
      <c r="K50" s="163"/>
      <c r="L50" s="164"/>
      <c r="M50" s="113"/>
      <c r="N50" s="162" t="s">
        <v>63</v>
      </c>
      <c r="O50" s="163"/>
      <c r="P50" s="163"/>
      <c r="Q50" s="164"/>
      <c r="R50" s="113"/>
      <c r="T50" s="6"/>
    </row>
    <row r="51" spans="1:22" ht="56.25" customHeight="1">
      <c r="A51" s="95"/>
      <c r="B51" s="111"/>
      <c r="C51" s="11"/>
      <c r="D51" s="12" t="s">
        <v>120</v>
      </c>
      <c r="E51" s="84"/>
      <c r="F51" s="111"/>
      <c r="G51" s="11"/>
      <c r="H51" s="12" t="s">
        <v>121</v>
      </c>
      <c r="I51" s="113"/>
      <c r="J51" s="11" t="s">
        <v>123</v>
      </c>
      <c r="K51" s="12"/>
      <c r="L51" s="84"/>
      <c r="M51" s="113"/>
      <c r="N51" s="11" t="s">
        <v>122</v>
      </c>
      <c r="O51" s="12" t="s">
        <v>124</v>
      </c>
      <c r="P51" s="12"/>
      <c r="Q51" s="84"/>
      <c r="R51" s="113"/>
      <c r="S51" s="45"/>
      <c r="T51" s="2"/>
      <c r="U51" s="2"/>
      <c r="V51" s="2"/>
    </row>
    <row r="52" spans="1:22" ht="12.75" customHeight="1">
      <c r="A52" s="96" t="s">
        <v>3</v>
      </c>
      <c r="B52" s="111"/>
      <c r="C52" s="25"/>
      <c r="D52" s="21">
        <v>233</v>
      </c>
      <c r="E52" s="21"/>
      <c r="F52" s="111"/>
      <c r="G52" s="25"/>
      <c r="H52" s="64">
        <v>227</v>
      </c>
      <c r="I52" s="113"/>
      <c r="J52" s="20">
        <v>99</v>
      </c>
      <c r="K52" s="21"/>
      <c r="L52" s="21"/>
      <c r="M52" s="113"/>
      <c r="N52" s="92">
        <v>104</v>
      </c>
      <c r="O52" s="21">
        <v>232</v>
      </c>
      <c r="P52" s="21"/>
      <c r="Q52" s="23"/>
      <c r="R52" s="113"/>
    </row>
    <row r="53" spans="1:22" ht="12.75" customHeight="1">
      <c r="A53" s="106" t="s">
        <v>166</v>
      </c>
      <c r="B53" s="111"/>
      <c r="C53" s="25"/>
      <c r="D53" s="19">
        <f>SUM(D52)</f>
        <v>233</v>
      </c>
      <c r="E53" s="21"/>
      <c r="F53" s="111"/>
      <c r="G53" s="25"/>
      <c r="H53" s="19">
        <f>SUM(H52)</f>
        <v>227</v>
      </c>
      <c r="I53" s="113"/>
      <c r="J53" s="19">
        <f>SUM(J52)</f>
        <v>99</v>
      </c>
      <c r="K53" s="21"/>
      <c r="L53" s="21"/>
      <c r="M53" s="113"/>
      <c r="N53" s="19">
        <f>SUM(N52)</f>
        <v>104</v>
      </c>
      <c r="O53" s="19">
        <f>SUM(O52)</f>
        <v>232</v>
      </c>
      <c r="P53" s="21"/>
      <c r="Q53" s="23"/>
      <c r="R53" s="113"/>
    </row>
    <row r="54" spans="1:22" ht="5" customHeight="1">
      <c r="A54" s="96"/>
      <c r="B54" s="111"/>
      <c r="C54" s="25"/>
      <c r="D54" s="21"/>
      <c r="E54" s="21"/>
      <c r="F54" s="111"/>
      <c r="G54" s="25"/>
      <c r="H54" s="64"/>
      <c r="I54" s="113"/>
      <c r="J54" s="20"/>
      <c r="K54" s="21"/>
      <c r="L54" s="21"/>
      <c r="M54" s="113"/>
      <c r="N54" s="92"/>
      <c r="O54" s="21"/>
      <c r="P54" s="21"/>
      <c r="Q54" s="23"/>
      <c r="R54" s="113"/>
    </row>
    <row r="55" spans="1:22" ht="33.75" customHeight="1">
      <c r="A55" s="95" t="s">
        <v>125</v>
      </c>
      <c r="B55" s="111"/>
      <c r="C55" s="135" t="s">
        <v>61</v>
      </c>
      <c r="D55" s="136"/>
      <c r="E55" s="149"/>
      <c r="F55" s="111"/>
      <c r="G55" s="150" t="s">
        <v>60</v>
      </c>
      <c r="H55" s="151"/>
      <c r="I55" s="113"/>
      <c r="J55" s="135" t="s">
        <v>62</v>
      </c>
      <c r="K55" s="136"/>
      <c r="L55" s="149"/>
      <c r="M55" s="113"/>
      <c r="N55" s="135" t="s">
        <v>63</v>
      </c>
      <c r="O55" s="136"/>
      <c r="P55" s="136"/>
      <c r="Q55" s="149"/>
      <c r="R55" s="113"/>
    </row>
    <row r="56" spans="1:22" ht="56.25" customHeight="1">
      <c r="A56" s="95"/>
      <c r="B56" s="111"/>
      <c r="C56" s="11"/>
      <c r="D56" s="12" t="s">
        <v>126</v>
      </c>
      <c r="E56" s="84"/>
      <c r="F56" s="111"/>
      <c r="G56" s="11"/>
      <c r="H56" s="12" t="s">
        <v>127</v>
      </c>
      <c r="I56" s="113"/>
      <c r="J56" s="11"/>
      <c r="K56" s="12" t="s">
        <v>128</v>
      </c>
      <c r="L56" s="84"/>
      <c r="M56" s="113"/>
      <c r="N56" s="11"/>
      <c r="O56" s="12" t="s">
        <v>129</v>
      </c>
      <c r="P56" s="12" t="s">
        <v>130</v>
      </c>
      <c r="Q56" s="84" t="s">
        <v>131</v>
      </c>
      <c r="R56" s="113"/>
      <c r="S56" s="45"/>
      <c r="T56" s="2"/>
      <c r="U56" s="2"/>
      <c r="V56" s="2"/>
    </row>
    <row r="57" spans="1:22" ht="12.75" customHeight="1">
      <c r="A57" s="96" t="s">
        <v>4</v>
      </c>
      <c r="B57" s="111"/>
      <c r="C57" s="25"/>
      <c r="D57" s="21">
        <v>216</v>
      </c>
      <c r="E57" s="21"/>
      <c r="F57" s="111"/>
      <c r="G57" s="25"/>
      <c r="H57" s="64">
        <v>225</v>
      </c>
      <c r="I57" s="113"/>
      <c r="J57" s="20"/>
      <c r="K57" s="21">
        <v>234</v>
      </c>
      <c r="L57" s="21"/>
      <c r="M57" s="113"/>
      <c r="N57" s="92"/>
      <c r="O57" s="21">
        <v>155</v>
      </c>
      <c r="P57" s="21">
        <v>134</v>
      </c>
      <c r="Q57" s="23">
        <v>85</v>
      </c>
      <c r="R57" s="113"/>
    </row>
    <row r="58" spans="1:22" ht="12.75" customHeight="1">
      <c r="A58" s="106" t="s">
        <v>166</v>
      </c>
      <c r="B58" s="111"/>
      <c r="C58" s="25"/>
      <c r="D58" s="19">
        <f>SUM(D57)</f>
        <v>216</v>
      </c>
      <c r="E58" s="21"/>
      <c r="F58" s="111"/>
      <c r="G58" s="25"/>
      <c r="H58" s="19">
        <f>SUM(H57)</f>
        <v>225</v>
      </c>
      <c r="I58" s="113"/>
      <c r="J58" s="20"/>
      <c r="K58" s="19">
        <f>SUM(K57)</f>
        <v>234</v>
      </c>
      <c r="L58" s="21"/>
      <c r="M58" s="113"/>
      <c r="N58" s="92"/>
      <c r="O58" s="19">
        <f>SUM(O57)</f>
        <v>155</v>
      </c>
      <c r="P58" s="19">
        <f>SUM(P57)</f>
        <v>134</v>
      </c>
      <c r="Q58" s="19">
        <f>SUM(Q57)</f>
        <v>85</v>
      </c>
      <c r="R58" s="113"/>
    </row>
    <row r="59" spans="1:22" ht="5" customHeight="1">
      <c r="A59" s="96"/>
      <c r="B59" s="111"/>
      <c r="C59" s="25"/>
      <c r="D59" s="21"/>
      <c r="E59" s="21"/>
      <c r="F59" s="111"/>
      <c r="G59" s="25"/>
      <c r="H59" s="64"/>
      <c r="I59" s="113"/>
      <c r="J59" s="20"/>
      <c r="K59" s="21"/>
      <c r="L59" s="21"/>
      <c r="M59" s="113"/>
      <c r="N59" s="92"/>
      <c r="O59" s="21"/>
      <c r="P59" s="21"/>
      <c r="Q59" s="23"/>
      <c r="R59" s="113"/>
    </row>
    <row r="60" spans="1:22" ht="33.75" customHeight="1">
      <c r="A60" s="95" t="s">
        <v>132</v>
      </c>
      <c r="B60" s="111"/>
      <c r="C60" s="135" t="s">
        <v>61</v>
      </c>
      <c r="D60" s="136"/>
      <c r="E60" s="149"/>
      <c r="F60" s="111"/>
      <c r="G60" s="150" t="s">
        <v>60</v>
      </c>
      <c r="H60" s="151"/>
      <c r="I60" s="113"/>
      <c r="J60" s="135" t="s">
        <v>62</v>
      </c>
      <c r="K60" s="136"/>
      <c r="L60" s="149"/>
      <c r="M60" s="113"/>
      <c r="N60" s="135" t="s">
        <v>63</v>
      </c>
      <c r="O60" s="136"/>
      <c r="P60" s="136"/>
      <c r="Q60" s="149"/>
      <c r="R60" s="113"/>
    </row>
    <row r="61" spans="1:22" ht="56.25" customHeight="1">
      <c r="A61" s="95"/>
      <c r="B61" s="111"/>
      <c r="C61" s="11"/>
      <c r="D61" s="12" t="s">
        <v>134</v>
      </c>
      <c r="E61" s="84"/>
      <c r="F61" s="111"/>
      <c r="G61" s="11" t="s">
        <v>135</v>
      </c>
      <c r="H61" s="12"/>
      <c r="I61" s="113"/>
      <c r="J61" s="11"/>
      <c r="K61" s="12" t="s">
        <v>136</v>
      </c>
      <c r="L61" s="84"/>
      <c r="M61" s="113"/>
      <c r="N61" s="11"/>
      <c r="O61" s="12" t="s">
        <v>139</v>
      </c>
      <c r="P61" s="12" t="s">
        <v>140</v>
      </c>
      <c r="Q61" s="84"/>
      <c r="R61" s="113"/>
      <c r="S61" s="45"/>
      <c r="T61" s="2"/>
      <c r="U61" s="2"/>
      <c r="V61" s="2"/>
    </row>
    <row r="62" spans="1:22" ht="12.75" customHeight="1">
      <c r="A62" s="96" t="s">
        <v>133</v>
      </c>
      <c r="B62" s="111"/>
      <c r="C62" s="25"/>
      <c r="D62" s="21">
        <v>93</v>
      </c>
      <c r="E62" s="21"/>
      <c r="F62" s="111"/>
      <c r="G62" s="25">
        <v>15</v>
      </c>
      <c r="H62" s="64"/>
      <c r="I62" s="113"/>
      <c r="J62" s="20"/>
      <c r="K62" s="21">
        <v>113</v>
      </c>
      <c r="L62" s="21"/>
      <c r="M62" s="113"/>
      <c r="N62" s="92"/>
      <c r="O62" s="21">
        <v>8</v>
      </c>
      <c r="P62" s="21">
        <v>13</v>
      </c>
      <c r="Q62" s="23"/>
      <c r="R62" s="113"/>
    </row>
    <row r="63" spans="1:22" ht="12.75" customHeight="1">
      <c r="A63" s="106" t="s">
        <v>166</v>
      </c>
      <c r="B63" s="111"/>
      <c r="C63" s="25"/>
      <c r="D63" s="19">
        <f>SUM(D62)</f>
        <v>93</v>
      </c>
      <c r="E63" s="21"/>
      <c r="F63" s="111"/>
      <c r="G63" s="19">
        <f>SUM(G62)</f>
        <v>15</v>
      </c>
      <c r="H63" s="64"/>
      <c r="I63" s="113"/>
      <c r="J63" s="20"/>
      <c r="K63" s="19">
        <f>SUM(K62)</f>
        <v>113</v>
      </c>
      <c r="L63" s="21"/>
      <c r="M63" s="113"/>
      <c r="N63" s="92"/>
      <c r="O63" s="19">
        <f>SUM(O62)</f>
        <v>8</v>
      </c>
      <c r="P63" s="19">
        <f>SUM(P62)</f>
        <v>13</v>
      </c>
      <c r="Q63" s="23"/>
      <c r="R63" s="113"/>
    </row>
    <row r="64" spans="1:22" ht="5" customHeight="1">
      <c r="A64" s="96"/>
      <c r="B64" s="111"/>
      <c r="C64" s="25"/>
      <c r="D64" s="21"/>
      <c r="E64" s="21"/>
      <c r="F64" s="111"/>
      <c r="G64" s="25"/>
      <c r="H64" s="64"/>
      <c r="I64" s="113"/>
      <c r="J64" s="20"/>
      <c r="K64" s="21"/>
      <c r="L64" s="21"/>
      <c r="M64" s="113"/>
      <c r="N64" s="92"/>
      <c r="O64" s="21"/>
      <c r="P64" s="21"/>
      <c r="Q64" s="23"/>
      <c r="R64" s="113"/>
    </row>
    <row r="65" spans="1:22" ht="33.75" customHeight="1">
      <c r="A65" s="95" t="s">
        <v>141</v>
      </c>
      <c r="B65" s="111"/>
      <c r="C65" s="135" t="s">
        <v>61</v>
      </c>
      <c r="D65" s="136"/>
      <c r="E65" s="149"/>
      <c r="F65" s="111"/>
      <c r="G65" s="150" t="s">
        <v>60</v>
      </c>
      <c r="H65" s="151"/>
      <c r="I65" s="113"/>
      <c r="J65" s="135" t="s">
        <v>62</v>
      </c>
      <c r="K65" s="136"/>
      <c r="L65" s="149"/>
      <c r="M65" s="113"/>
      <c r="N65" s="135" t="s">
        <v>63</v>
      </c>
      <c r="O65" s="136"/>
      <c r="P65" s="136"/>
      <c r="Q65" s="149"/>
      <c r="R65" s="113"/>
    </row>
    <row r="66" spans="1:22" ht="56.25" customHeight="1">
      <c r="A66" s="95"/>
      <c r="B66" s="111"/>
      <c r="C66" s="11"/>
      <c r="D66" s="12" t="s">
        <v>142</v>
      </c>
      <c r="E66" s="84" t="s">
        <v>143</v>
      </c>
      <c r="F66" s="111"/>
      <c r="G66" s="11"/>
      <c r="H66" s="12" t="s">
        <v>144</v>
      </c>
      <c r="I66" s="113"/>
      <c r="J66" s="11"/>
      <c r="K66" s="12" t="s">
        <v>145</v>
      </c>
      <c r="L66" s="84"/>
      <c r="M66" s="113"/>
      <c r="N66" s="11"/>
      <c r="O66" s="12" t="s">
        <v>146</v>
      </c>
      <c r="P66" s="12" t="s">
        <v>147</v>
      </c>
      <c r="Q66" s="84"/>
      <c r="R66" s="113"/>
      <c r="S66" s="45"/>
      <c r="T66" s="2"/>
      <c r="U66" s="2"/>
      <c r="V66" s="2"/>
    </row>
    <row r="67" spans="1:22" ht="12.75" customHeight="1">
      <c r="A67" s="96" t="s">
        <v>148</v>
      </c>
      <c r="B67" s="111"/>
      <c r="C67" s="25"/>
      <c r="D67" s="21">
        <v>143</v>
      </c>
      <c r="E67" s="21">
        <v>51</v>
      </c>
      <c r="F67" s="111"/>
      <c r="G67" s="25"/>
      <c r="H67" s="64">
        <v>164</v>
      </c>
      <c r="I67" s="113"/>
      <c r="J67" s="20"/>
      <c r="K67" s="21">
        <v>163</v>
      </c>
      <c r="L67" s="21"/>
      <c r="M67" s="113"/>
      <c r="N67" s="92"/>
      <c r="O67" s="21">
        <v>153</v>
      </c>
      <c r="P67" s="21">
        <v>109</v>
      </c>
      <c r="Q67" s="23"/>
      <c r="R67" s="113"/>
    </row>
    <row r="68" spans="1:22" ht="5" customHeight="1">
      <c r="A68" s="96"/>
      <c r="B68" s="111"/>
      <c r="C68" s="25"/>
      <c r="D68" s="21"/>
      <c r="E68" s="21"/>
      <c r="F68" s="111"/>
      <c r="G68" s="25"/>
      <c r="H68" s="64"/>
      <c r="I68" s="113"/>
      <c r="J68" s="20"/>
      <c r="K68" s="21"/>
      <c r="L68" s="21"/>
      <c r="M68" s="113"/>
      <c r="N68" s="92"/>
      <c r="O68" s="21"/>
      <c r="P68" s="21"/>
      <c r="Q68" s="23"/>
      <c r="R68" s="113"/>
    </row>
    <row r="69" spans="1:22" ht="12.75" customHeight="1">
      <c r="A69" s="96" t="s">
        <v>149</v>
      </c>
      <c r="B69" s="111"/>
      <c r="C69" s="25"/>
      <c r="D69" s="21"/>
      <c r="E69" s="21"/>
      <c r="F69" s="111"/>
      <c r="G69" s="25"/>
      <c r="H69" s="64"/>
      <c r="I69" s="113"/>
      <c r="J69" s="20"/>
      <c r="K69" s="21"/>
      <c r="L69" s="21"/>
      <c r="M69" s="113"/>
      <c r="N69" s="92"/>
      <c r="O69" s="21"/>
      <c r="P69" s="21"/>
      <c r="Q69" s="23"/>
      <c r="R69" s="113"/>
    </row>
    <row r="70" spans="1:22" ht="12.75" customHeight="1">
      <c r="A70" s="106" t="s">
        <v>166</v>
      </c>
      <c r="B70" s="111"/>
      <c r="C70" s="25"/>
      <c r="D70" s="19">
        <f>SUM(D67:D69)</f>
        <v>143</v>
      </c>
      <c r="E70" s="19">
        <f>SUM(E67:E69)</f>
        <v>51</v>
      </c>
      <c r="F70" s="111"/>
      <c r="G70" s="25"/>
      <c r="H70" s="19">
        <f>SUM(H67:H69)</f>
        <v>164</v>
      </c>
      <c r="I70" s="113"/>
      <c r="J70" s="20"/>
      <c r="K70" s="19">
        <f>SUM(K67:K69)</f>
        <v>163</v>
      </c>
      <c r="L70" s="21"/>
      <c r="M70" s="113"/>
      <c r="N70" s="92"/>
      <c r="O70" s="19">
        <f>SUM(O67:O69)</f>
        <v>153</v>
      </c>
      <c r="P70" s="19">
        <f>SUM(P67:P69)</f>
        <v>109</v>
      </c>
      <c r="Q70" s="23"/>
      <c r="R70" s="113"/>
    </row>
    <row r="71" spans="1:22" ht="5" customHeight="1">
      <c r="A71" s="97"/>
      <c r="B71" s="112"/>
      <c r="C71" s="98"/>
      <c r="D71" s="22"/>
      <c r="E71" s="22"/>
      <c r="F71" s="112"/>
      <c r="G71" s="98"/>
      <c r="H71" s="99"/>
      <c r="I71" s="114"/>
      <c r="J71" s="100"/>
      <c r="K71" s="22"/>
      <c r="L71" s="22"/>
      <c r="M71" s="114"/>
      <c r="N71" s="101"/>
      <c r="O71" s="22"/>
      <c r="P71" s="22"/>
      <c r="Q71" s="102"/>
      <c r="R71" s="114"/>
    </row>
  </sheetData>
  <mergeCells count="60">
    <mergeCell ref="N1:Q1"/>
    <mergeCell ref="N6:Q6"/>
    <mergeCell ref="N13:Q13"/>
    <mergeCell ref="N20:Q20"/>
    <mergeCell ref="G27:H27"/>
    <mergeCell ref="N27:Q27"/>
    <mergeCell ref="G6:H6"/>
    <mergeCell ref="G13:H13"/>
    <mergeCell ref="G20:H20"/>
    <mergeCell ref="G1:H1"/>
    <mergeCell ref="J1:L1"/>
    <mergeCell ref="J6:L6"/>
    <mergeCell ref="J13:L13"/>
    <mergeCell ref="J20:L20"/>
    <mergeCell ref="J27:L27"/>
    <mergeCell ref="S43:T43"/>
    <mergeCell ref="G50:H50"/>
    <mergeCell ref="J50:L50"/>
    <mergeCell ref="N50:Q50"/>
    <mergeCell ref="C43:E43"/>
    <mergeCell ref="C50:E50"/>
    <mergeCell ref="I27:I46"/>
    <mergeCell ref="F27:F46"/>
    <mergeCell ref="G43:H43"/>
    <mergeCell ref="N43:Q43"/>
    <mergeCell ref="J34:L34"/>
    <mergeCell ref="G34:H34"/>
    <mergeCell ref="N34:Q34"/>
    <mergeCell ref="G38:H38"/>
    <mergeCell ref="N38:Q38"/>
    <mergeCell ref="J38:L38"/>
    <mergeCell ref="N55:Q55"/>
    <mergeCell ref="G60:H60"/>
    <mergeCell ref="J60:L60"/>
    <mergeCell ref="N60:Q60"/>
    <mergeCell ref="C55:E55"/>
    <mergeCell ref="C60:E60"/>
    <mergeCell ref="C20:E20"/>
    <mergeCell ref="C34:E34"/>
    <mergeCell ref="C38:E38"/>
    <mergeCell ref="G55:H55"/>
    <mergeCell ref="J55:L55"/>
    <mergeCell ref="J43:L43"/>
    <mergeCell ref="C27:E27"/>
    <mergeCell ref="B27:B46"/>
    <mergeCell ref="C65:E65"/>
    <mergeCell ref="U43:U46"/>
    <mergeCell ref="B1:B23"/>
    <mergeCell ref="F1:F23"/>
    <mergeCell ref="M1:M23"/>
    <mergeCell ref="R1:R23"/>
    <mergeCell ref="I1:I23"/>
    <mergeCell ref="R27:R46"/>
    <mergeCell ref="M27:M46"/>
    <mergeCell ref="G65:H65"/>
    <mergeCell ref="J65:L65"/>
    <mergeCell ref="N65:Q65"/>
    <mergeCell ref="C1:E1"/>
    <mergeCell ref="C6:E6"/>
    <mergeCell ref="C13:E13"/>
  </mergeCells>
  <phoneticPr fontId="9" type="noConversion"/>
  <printOptions gridLines="1"/>
  <pageMargins left="0.05" right="0.05" top="0.5" bottom="0.5" header="0" footer="0"/>
  <pageSetup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88"/>
  <sheetViews>
    <sheetView workbookViewId="0">
      <selection activeCell="A42" sqref="A42"/>
    </sheetView>
  </sheetViews>
  <sheetFormatPr baseColWidth="10" defaultColWidth="9.1640625" defaultRowHeight="13"/>
  <cols>
    <col min="1" max="1" width="20.5" style="2" customWidth="1"/>
    <col min="2" max="2" width="2.6640625" style="1" customWidth="1"/>
    <col min="3" max="3" width="5.6640625" style="1" customWidth="1"/>
    <col min="4" max="4" width="1.6640625" style="6" customWidth="1"/>
    <col min="5" max="5" width="6.33203125" style="1" customWidth="1"/>
    <col min="6" max="6" width="2.6640625" style="1" customWidth="1"/>
    <col min="7" max="7" width="5.6640625" style="1" customWidth="1"/>
    <col min="8" max="8" width="1.6640625" style="6" customWidth="1"/>
    <col min="9" max="9" width="5.6640625" style="1" customWidth="1"/>
    <col min="10" max="10" width="2.6640625" style="1" customWidth="1"/>
    <col min="11" max="11" width="5.6640625" style="1" customWidth="1"/>
    <col min="12" max="12" width="1.6640625" style="6" customWidth="1"/>
    <col min="13" max="13" width="5.6640625" style="1" customWidth="1"/>
    <col min="14" max="14" width="1.6640625" style="1" customWidth="1"/>
    <col min="15" max="15" width="5.6640625" style="1" customWidth="1"/>
    <col min="16" max="16" width="1.6640625" style="6" customWidth="1"/>
    <col min="17" max="17" width="5.6640625" style="1" customWidth="1"/>
    <col min="18" max="18" width="1.6640625" style="1" customWidth="1"/>
    <col min="19" max="19" width="10.83203125" style="53" customWidth="1"/>
    <col min="20" max="20" width="1.6640625" style="6" customWidth="1"/>
    <col min="21" max="21" width="9.1640625" style="6"/>
    <col min="22" max="22" width="1.6640625" style="6" customWidth="1"/>
    <col min="23" max="23" width="9.1640625" style="6"/>
    <col min="24" max="24" width="1.6640625" style="6" customWidth="1"/>
    <col min="25" max="50" width="9.1640625" style="6"/>
    <col min="51" max="16384" width="9.1640625" style="1"/>
  </cols>
  <sheetData>
    <row r="1" spans="1:29" ht="50.25" customHeight="1">
      <c r="B1" s="174"/>
      <c r="C1" s="171" t="s">
        <v>154</v>
      </c>
      <c r="D1" s="172"/>
      <c r="E1" s="173"/>
      <c r="F1" s="175">
        <v>20</v>
      </c>
      <c r="G1" s="171" t="s">
        <v>155</v>
      </c>
      <c r="H1" s="172"/>
      <c r="I1" s="173"/>
      <c r="J1" s="169"/>
      <c r="K1" s="171" t="s">
        <v>156</v>
      </c>
      <c r="L1" s="172"/>
      <c r="M1" s="173"/>
      <c r="N1" s="174"/>
      <c r="O1" s="171" t="s">
        <v>157</v>
      </c>
      <c r="P1" s="172"/>
      <c r="Q1" s="173"/>
      <c r="R1" s="44"/>
      <c r="S1" s="56"/>
      <c r="T1" s="168">
        <v>367</v>
      </c>
      <c r="U1" s="167" t="s">
        <v>158</v>
      </c>
      <c r="V1" s="167"/>
      <c r="W1" s="167"/>
      <c r="X1" s="168"/>
    </row>
    <row r="2" spans="1:29" ht="63" customHeight="1">
      <c r="B2" s="174"/>
      <c r="C2" s="28" t="s">
        <v>12</v>
      </c>
      <c r="D2" s="165"/>
      <c r="E2" s="28" t="s">
        <v>13</v>
      </c>
      <c r="F2" s="175"/>
      <c r="G2" s="28" t="s">
        <v>12</v>
      </c>
      <c r="H2" s="165"/>
      <c r="I2" s="28" t="s">
        <v>13</v>
      </c>
      <c r="J2" s="169"/>
      <c r="K2" s="28" t="s">
        <v>12</v>
      </c>
      <c r="L2" s="165"/>
      <c r="M2" s="28" t="s">
        <v>13</v>
      </c>
      <c r="N2" s="174"/>
      <c r="O2" s="28" t="s">
        <v>12</v>
      </c>
      <c r="P2" s="165"/>
      <c r="Q2" s="28" t="s">
        <v>13</v>
      </c>
      <c r="R2" s="44"/>
      <c r="S2" s="56"/>
      <c r="T2" s="169"/>
      <c r="U2" s="28" t="s">
        <v>12</v>
      </c>
      <c r="V2" s="165"/>
      <c r="W2" s="28" t="s">
        <v>13</v>
      </c>
      <c r="X2" s="169"/>
    </row>
    <row r="3" spans="1:29" ht="12.75" customHeight="1">
      <c r="A3" s="43" t="s">
        <v>0</v>
      </c>
      <c r="B3" s="174"/>
      <c r="C3" s="29">
        <v>101</v>
      </c>
      <c r="D3" s="166"/>
      <c r="E3" s="32">
        <v>54</v>
      </c>
      <c r="F3" s="175"/>
      <c r="G3" s="32">
        <v>110</v>
      </c>
      <c r="H3" s="166"/>
      <c r="I3" s="18">
        <v>40</v>
      </c>
      <c r="J3" s="169"/>
      <c r="K3" s="32">
        <v>106</v>
      </c>
      <c r="L3" s="166"/>
      <c r="M3" s="18">
        <v>47</v>
      </c>
      <c r="N3" s="174"/>
      <c r="O3" s="32">
        <v>111</v>
      </c>
      <c r="P3" s="166"/>
      <c r="Q3" s="18">
        <v>42</v>
      </c>
      <c r="R3" s="55"/>
      <c r="S3" s="54"/>
      <c r="T3" s="169"/>
      <c r="U3" s="21"/>
      <c r="V3" s="166"/>
      <c r="W3" s="21"/>
      <c r="X3" s="169"/>
      <c r="Z3" s="21"/>
      <c r="AA3" s="21"/>
      <c r="AB3" s="21"/>
      <c r="AC3" s="21"/>
    </row>
    <row r="4" spans="1:29" ht="4.5" customHeight="1">
      <c r="A4" s="43"/>
      <c r="B4" s="174"/>
      <c r="C4" s="29"/>
      <c r="D4" s="166"/>
      <c r="E4" s="17"/>
      <c r="F4" s="175"/>
      <c r="G4" s="17"/>
      <c r="H4" s="166"/>
      <c r="I4" s="18"/>
      <c r="J4" s="169"/>
      <c r="K4" s="17"/>
      <c r="L4" s="166"/>
      <c r="M4" s="18"/>
      <c r="N4" s="174"/>
      <c r="O4" s="17"/>
      <c r="P4" s="166"/>
      <c r="Q4" s="18"/>
      <c r="R4" s="55"/>
      <c r="S4" s="54"/>
      <c r="T4" s="169"/>
      <c r="U4" s="21"/>
      <c r="V4" s="166"/>
      <c r="W4" s="21"/>
      <c r="X4" s="169"/>
      <c r="Z4" s="21"/>
      <c r="AA4" s="21"/>
      <c r="AB4" s="21"/>
      <c r="AC4" s="21"/>
    </row>
    <row r="5" spans="1:29" ht="12.75" customHeight="1">
      <c r="A5" s="43" t="s">
        <v>150</v>
      </c>
      <c r="B5" s="174"/>
      <c r="C5" s="29"/>
      <c r="D5" s="166"/>
      <c r="E5" s="17"/>
      <c r="F5" s="175"/>
      <c r="G5" s="17"/>
      <c r="H5" s="166"/>
      <c r="I5" s="18"/>
      <c r="J5" s="169"/>
      <c r="K5" s="17"/>
      <c r="L5" s="166"/>
      <c r="M5" s="18"/>
      <c r="N5" s="174"/>
      <c r="O5" s="17"/>
      <c r="P5" s="166"/>
      <c r="Q5" s="18"/>
      <c r="R5" s="55"/>
      <c r="S5" s="54"/>
      <c r="T5" s="169"/>
      <c r="U5" s="103">
        <v>12</v>
      </c>
      <c r="V5" s="166"/>
      <c r="W5" s="103">
        <v>3</v>
      </c>
      <c r="X5" s="169"/>
      <c r="Z5" s="21"/>
      <c r="AA5" s="21"/>
      <c r="AB5" s="21"/>
      <c r="AC5" s="21"/>
    </row>
    <row r="6" spans="1:29" ht="4.25" customHeight="1">
      <c r="A6" s="43"/>
      <c r="B6" s="174"/>
      <c r="C6" s="29"/>
      <c r="D6" s="166"/>
      <c r="E6" s="17"/>
      <c r="F6" s="175"/>
      <c r="G6" s="17"/>
      <c r="H6" s="166"/>
      <c r="I6" s="18"/>
      <c r="J6" s="169"/>
      <c r="K6" s="17"/>
      <c r="L6" s="166"/>
      <c r="M6" s="18"/>
      <c r="N6" s="174"/>
      <c r="O6" s="17"/>
      <c r="P6" s="166"/>
      <c r="Q6" s="18"/>
      <c r="R6" s="55"/>
      <c r="S6" s="54"/>
      <c r="T6" s="169"/>
      <c r="U6" s="21"/>
      <c r="V6" s="166"/>
      <c r="W6" s="21"/>
      <c r="X6" s="169"/>
      <c r="Z6" s="21"/>
      <c r="AA6" s="21"/>
      <c r="AB6" s="21"/>
      <c r="AC6" s="21"/>
    </row>
    <row r="7" spans="1:29" ht="12.75" customHeight="1">
      <c r="A7" s="43" t="s">
        <v>151</v>
      </c>
      <c r="B7" s="174"/>
      <c r="C7" s="29">
        <v>144</v>
      </c>
      <c r="D7" s="166"/>
      <c r="E7" s="17">
        <v>88</v>
      </c>
      <c r="F7" s="175"/>
      <c r="G7" s="17">
        <v>155</v>
      </c>
      <c r="H7" s="166"/>
      <c r="I7" s="18">
        <v>77</v>
      </c>
      <c r="J7" s="169"/>
      <c r="K7" s="17">
        <v>160</v>
      </c>
      <c r="L7" s="166"/>
      <c r="M7" s="18">
        <v>74</v>
      </c>
      <c r="N7" s="174"/>
      <c r="O7" s="17">
        <v>175</v>
      </c>
      <c r="P7" s="166"/>
      <c r="Q7" s="18">
        <v>56</v>
      </c>
      <c r="R7" s="55"/>
      <c r="S7" s="54"/>
      <c r="T7" s="169"/>
      <c r="U7" s="40"/>
      <c r="V7" s="166"/>
      <c r="W7" s="40"/>
      <c r="X7" s="169"/>
      <c r="Z7" s="21"/>
      <c r="AA7" s="21"/>
      <c r="AB7" s="21"/>
      <c r="AC7" s="21"/>
    </row>
    <row r="8" spans="1:29" ht="4.5" customHeight="1">
      <c r="A8" s="43"/>
      <c r="B8" s="174"/>
      <c r="C8" s="29"/>
      <c r="D8" s="166"/>
      <c r="E8" s="17"/>
      <c r="F8" s="175"/>
      <c r="G8" s="17"/>
      <c r="H8" s="166"/>
      <c r="I8" s="18"/>
      <c r="J8" s="169"/>
      <c r="K8" s="17"/>
      <c r="L8" s="166"/>
      <c r="M8" s="18"/>
      <c r="N8" s="174"/>
      <c r="O8" s="17"/>
      <c r="P8" s="166"/>
      <c r="Q8" s="18"/>
      <c r="R8" s="55"/>
      <c r="S8" s="54"/>
      <c r="T8" s="169"/>
      <c r="U8" s="21"/>
      <c r="V8" s="166"/>
      <c r="W8" s="21"/>
      <c r="X8" s="169"/>
      <c r="Z8" s="21"/>
      <c r="AA8" s="21"/>
      <c r="AB8" s="21"/>
      <c r="AC8" s="21"/>
    </row>
    <row r="9" spans="1:29" ht="12.75" customHeight="1">
      <c r="A9" s="43" t="s">
        <v>21</v>
      </c>
      <c r="B9" s="174"/>
      <c r="C9" s="29">
        <v>196</v>
      </c>
      <c r="D9" s="166"/>
      <c r="E9" s="17">
        <v>141</v>
      </c>
      <c r="F9" s="175"/>
      <c r="G9" s="17">
        <v>277</v>
      </c>
      <c r="H9" s="166"/>
      <c r="I9" s="18">
        <v>64</v>
      </c>
      <c r="J9" s="169"/>
      <c r="K9" s="17">
        <v>258</v>
      </c>
      <c r="L9" s="166"/>
      <c r="M9" s="18">
        <v>84</v>
      </c>
      <c r="N9" s="174"/>
      <c r="O9" s="17">
        <v>266</v>
      </c>
      <c r="P9" s="166"/>
      <c r="Q9" s="18">
        <v>75</v>
      </c>
      <c r="R9" s="55"/>
      <c r="S9" s="54"/>
      <c r="T9" s="169"/>
      <c r="U9" s="103">
        <v>179</v>
      </c>
      <c r="V9" s="166"/>
      <c r="W9" s="103">
        <v>159</v>
      </c>
      <c r="X9" s="169"/>
      <c r="Z9" s="21"/>
      <c r="AA9" s="21"/>
      <c r="AB9" s="21"/>
      <c r="AC9" s="21"/>
    </row>
    <row r="10" spans="1:29" ht="4.5" customHeight="1">
      <c r="A10" s="43"/>
      <c r="B10" s="174"/>
      <c r="C10" s="29"/>
      <c r="D10" s="166"/>
      <c r="E10" s="17"/>
      <c r="F10" s="175"/>
      <c r="G10" s="17"/>
      <c r="H10" s="166"/>
      <c r="I10" s="18"/>
      <c r="J10" s="169"/>
      <c r="K10" s="17"/>
      <c r="L10" s="166"/>
      <c r="M10" s="18"/>
      <c r="N10" s="174"/>
      <c r="O10" s="17"/>
      <c r="P10" s="166"/>
      <c r="Q10" s="18"/>
      <c r="R10" s="55"/>
      <c r="S10" s="54"/>
      <c r="T10" s="169"/>
      <c r="U10" s="21"/>
      <c r="V10" s="166"/>
      <c r="W10" s="21"/>
      <c r="X10" s="169"/>
      <c r="Z10" s="21"/>
      <c r="AA10" s="21"/>
      <c r="AB10" s="21"/>
      <c r="AC10" s="21"/>
    </row>
    <row r="11" spans="1:29" ht="12.75" customHeight="1">
      <c r="A11" s="43" t="s">
        <v>22</v>
      </c>
      <c r="B11" s="174"/>
      <c r="C11" s="29"/>
      <c r="D11" s="166"/>
      <c r="E11" s="17"/>
      <c r="F11" s="175"/>
      <c r="G11" s="17"/>
      <c r="H11" s="166"/>
      <c r="I11" s="18"/>
      <c r="J11" s="169"/>
      <c r="K11" s="17"/>
      <c r="L11" s="166"/>
      <c r="M11" s="18"/>
      <c r="N11" s="174"/>
      <c r="O11" s="17"/>
      <c r="P11" s="166"/>
      <c r="Q11" s="18"/>
      <c r="R11" s="55"/>
      <c r="S11" s="54"/>
      <c r="T11" s="169"/>
      <c r="U11" s="103"/>
      <c r="V11" s="166"/>
      <c r="W11" s="103"/>
      <c r="X11" s="169"/>
      <c r="Z11" s="21"/>
      <c r="AA11" s="21"/>
      <c r="AB11" s="21"/>
      <c r="AC11" s="21"/>
    </row>
    <row r="12" spans="1:29" ht="4.5" customHeight="1">
      <c r="A12" s="43"/>
      <c r="B12" s="174"/>
      <c r="C12" s="29"/>
      <c r="D12" s="166"/>
      <c r="E12" s="17"/>
      <c r="F12" s="175"/>
      <c r="G12" s="17"/>
      <c r="H12" s="166"/>
      <c r="I12" s="18"/>
      <c r="J12" s="169"/>
      <c r="K12" s="17"/>
      <c r="L12" s="166"/>
      <c r="M12" s="18"/>
      <c r="N12" s="174"/>
      <c r="O12" s="17"/>
      <c r="P12" s="166"/>
      <c r="Q12" s="18"/>
      <c r="R12" s="55"/>
      <c r="S12" s="54"/>
      <c r="T12" s="169"/>
      <c r="U12" s="21"/>
      <c r="V12" s="166"/>
      <c r="W12" s="21"/>
      <c r="X12" s="169"/>
      <c r="Z12" s="21"/>
      <c r="AA12" s="21"/>
      <c r="AB12" s="21"/>
      <c r="AC12" s="21"/>
    </row>
    <row r="13" spans="1:29" ht="12.75" customHeight="1">
      <c r="A13" s="43" t="s">
        <v>152</v>
      </c>
      <c r="B13" s="174"/>
      <c r="C13" s="29">
        <v>100</v>
      </c>
      <c r="D13" s="166"/>
      <c r="E13" s="17">
        <v>106</v>
      </c>
      <c r="F13" s="175"/>
      <c r="G13" s="17">
        <v>147</v>
      </c>
      <c r="H13" s="166"/>
      <c r="I13" s="18">
        <v>62</v>
      </c>
      <c r="J13" s="169"/>
      <c r="K13" s="17">
        <v>148</v>
      </c>
      <c r="L13" s="166"/>
      <c r="M13" s="18">
        <v>59</v>
      </c>
      <c r="N13" s="174"/>
      <c r="O13" s="17">
        <v>155</v>
      </c>
      <c r="P13" s="166"/>
      <c r="Q13" s="18">
        <v>51</v>
      </c>
      <c r="R13" s="55"/>
      <c r="S13" s="54"/>
      <c r="T13" s="169"/>
      <c r="U13" s="21"/>
      <c r="V13" s="166"/>
      <c r="W13" s="21"/>
      <c r="X13" s="169"/>
      <c r="Z13" s="21"/>
      <c r="AA13" s="21"/>
      <c r="AB13" s="21"/>
      <c r="AC13" s="21"/>
    </row>
    <row r="14" spans="1:29" ht="4.5" customHeight="1">
      <c r="A14" s="43"/>
      <c r="B14" s="174"/>
      <c r="C14" s="29"/>
      <c r="D14" s="166"/>
      <c r="E14" s="17"/>
      <c r="F14" s="175"/>
      <c r="G14" s="17"/>
      <c r="H14" s="166"/>
      <c r="I14" s="18"/>
      <c r="J14" s="169"/>
      <c r="K14" s="17"/>
      <c r="L14" s="166"/>
      <c r="M14" s="18"/>
      <c r="N14" s="174"/>
      <c r="O14" s="17"/>
      <c r="P14" s="166"/>
      <c r="Q14" s="18"/>
      <c r="R14" s="55"/>
      <c r="S14" s="54"/>
      <c r="T14" s="169"/>
      <c r="U14" s="21"/>
      <c r="V14" s="166"/>
      <c r="W14" s="21"/>
      <c r="X14" s="169"/>
      <c r="Z14" s="21"/>
      <c r="AA14" s="21"/>
      <c r="AB14" s="21"/>
      <c r="AC14" s="21"/>
    </row>
    <row r="15" spans="1:29" ht="12.75" customHeight="1">
      <c r="A15" s="43" t="s">
        <v>23</v>
      </c>
      <c r="B15" s="174"/>
      <c r="C15" s="29">
        <v>384</v>
      </c>
      <c r="D15" s="166"/>
      <c r="E15" s="17">
        <v>242</v>
      </c>
      <c r="F15" s="175"/>
      <c r="G15" s="17">
        <v>459</v>
      </c>
      <c r="H15" s="166"/>
      <c r="I15" s="18">
        <v>161</v>
      </c>
      <c r="J15" s="169"/>
      <c r="K15" s="17">
        <v>413</v>
      </c>
      <c r="L15" s="166"/>
      <c r="M15" s="18">
        <v>210</v>
      </c>
      <c r="N15" s="174"/>
      <c r="O15" s="17">
        <v>447</v>
      </c>
      <c r="P15" s="166"/>
      <c r="Q15" s="18">
        <v>169</v>
      </c>
      <c r="R15" s="55"/>
      <c r="S15" s="54"/>
      <c r="T15" s="169"/>
      <c r="U15" s="21"/>
      <c r="V15" s="166"/>
      <c r="W15" s="21"/>
      <c r="X15" s="169"/>
      <c r="Z15" s="21"/>
      <c r="AA15" s="21"/>
      <c r="AB15" s="21"/>
      <c r="AC15" s="21"/>
    </row>
    <row r="16" spans="1:29" ht="4.5" customHeight="1">
      <c r="A16" s="43"/>
      <c r="B16" s="174"/>
      <c r="C16" s="29"/>
      <c r="D16" s="166"/>
      <c r="E16" s="17"/>
      <c r="F16" s="175"/>
      <c r="G16" s="17"/>
      <c r="H16" s="166"/>
      <c r="I16" s="18"/>
      <c r="J16" s="169"/>
      <c r="K16" s="17"/>
      <c r="L16" s="166"/>
      <c r="M16" s="18"/>
      <c r="N16" s="174"/>
      <c r="O16" s="17"/>
      <c r="P16" s="166"/>
      <c r="Q16" s="18"/>
      <c r="R16" s="55"/>
      <c r="S16" s="54"/>
      <c r="T16" s="169"/>
      <c r="U16" s="21"/>
      <c r="V16" s="166"/>
      <c r="W16" s="21"/>
      <c r="X16" s="169"/>
      <c r="Z16" s="21"/>
      <c r="AA16" s="21"/>
      <c r="AB16" s="21"/>
      <c r="AC16" s="21"/>
    </row>
    <row r="17" spans="1:29" ht="12.75" customHeight="1">
      <c r="A17" s="43" t="s">
        <v>24</v>
      </c>
      <c r="B17" s="174"/>
      <c r="C17" s="29"/>
      <c r="D17" s="166"/>
      <c r="E17" s="17"/>
      <c r="F17" s="175"/>
      <c r="G17" s="17"/>
      <c r="H17" s="166"/>
      <c r="I17" s="18"/>
      <c r="J17" s="169"/>
      <c r="K17" s="17"/>
      <c r="L17" s="166"/>
      <c r="M17" s="18"/>
      <c r="N17" s="174"/>
      <c r="O17" s="17"/>
      <c r="P17" s="166"/>
      <c r="Q17" s="18"/>
      <c r="R17" s="55"/>
      <c r="S17" s="54"/>
      <c r="T17" s="169"/>
      <c r="U17" s="21"/>
      <c r="V17" s="166"/>
      <c r="W17" s="21"/>
      <c r="X17" s="169"/>
      <c r="Z17" s="21"/>
      <c r="AA17" s="21"/>
      <c r="AB17" s="21"/>
      <c r="AC17" s="21"/>
    </row>
    <row r="18" spans="1:29" ht="4.5" customHeight="1">
      <c r="A18" s="43"/>
      <c r="B18" s="174"/>
      <c r="C18" s="29"/>
      <c r="D18" s="166"/>
      <c r="E18" s="17"/>
      <c r="F18" s="175"/>
      <c r="G18" s="17"/>
      <c r="H18" s="166"/>
      <c r="I18" s="18"/>
      <c r="J18" s="169"/>
      <c r="K18" s="17"/>
      <c r="L18" s="166"/>
      <c r="M18" s="18"/>
      <c r="N18" s="174"/>
      <c r="O18" s="17"/>
      <c r="P18" s="166"/>
      <c r="Q18" s="18"/>
      <c r="R18" s="55"/>
      <c r="S18" s="54"/>
      <c r="T18" s="169"/>
      <c r="U18" s="21"/>
      <c r="V18" s="166"/>
      <c r="W18" s="21"/>
      <c r="X18" s="169"/>
      <c r="Z18" s="21"/>
      <c r="AA18" s="21"/>
      <c r="AB18" s="21"/>
      <c r="AC18" s="21"/>
    </row>
    <row r="19" spans="1:29" ht="12.75" customHeight="1">
      <c r="A19" s="43" t="s">
        <v>1</v>
      </c>
      <c r="B19" s="174"/>
      <c r="C19" s="29">
        <v>149</v>
      </c>
      <c r="D19" s="166"/>
      <c r="E19" s="17">
        <v>93</v>
      </c>
      <c r="F19" s="175"/>
      <c r="G19" s="17">
        <v>178</v>
      </c>
      <c r="H19" s="166"/>
      <c r="I19" s="18">
        <v>64</v>
      </c>
      <c r="J19" s="169"/>
      <c r="K19" s="17">
        <v>181</v>
      </c>
      <c r="L19" s="166"/>
      <c r="M19" s="18">
        <v>60</v>
      </c>
      <c r="N19" s="174"/>
      <c r="O19" s="17">
        <v>176</v>
      </c>
      <c r="P19" s="166"/>
      <c r="Q19" s="18">
        <v>63</v>
      </c>
      <c r="R19" s="55"/>
      <c r="S19" s="54"/>
      <c r="T19" s="169"/>
      <c r="U19" s="21"/>
      <c r="V19" s="166"/>
      <c r="W19" s="21"/>
      <c r="X19" s="169"/>
      <c r="Z19" s="21"/>
      <c r="AA19" s="21"/>
      <c r="AB19" s="21"/>
      <c r="AC19" s="21"/>
    </row>
    <row r="20" spans="1:29" ht="4.5" customHeight="1">
      <c r="A20" s="43"/>
      <c r="B20" s="174"/>
      <c r="C20" s="29"/>
      <c r="D20" s="166"/>
      <c r="E20" s="17"/>
      <c r="F20" s="175"/>
      <c r="G20" s="17"/>
      <c r="H20" s="166"/>
      <c r="I20" s="18"/>
      <c r="J20" s="169"/>
      <c r="K20" s="17"/>
      <c r="L20" s="166"/>
      <c r="M20" s="18"/>
      <c r="N20" s="174"/>
      <c r="O20" s="17"/>
      <c r="P20" s="166"/>
      <c r="Q20" s="18"/>
      <c r="R20" s="55"/>
      <c r="S20" s="54"/>
      <c r="T20" s="169"/>
      <c r="U20" s="21"/>
      <c r="V20" s="166"/>
      <c r="W20" s="21"/>
      <c r="X20" s="169"/>
      <c r="Z20" s="21"/>
      <c r="AA20" s="21"/>
      <c r="AB20" s="21"/>
      <c r="AC20" s="21"/>
    </row>
    <row r="21" spans="1:29" ht="12.75" customHeight="1">
      <c r="A21" s="43" t="s">
        <v>153</v>
      </c>
      <c r="B21" s="174"/>
      <c r="C21" s="29">
        <v>83</v>
      </c>
      <c r="D21" s="166"/>
      <c r="E21" s="17">
        <v>88</v>
      </c>
      <c r="F21" s="175"/>
      <c r="G21" s="17">
        <v>119</v>
      </c>
      <c r="H21" s="166"/>
      <c r="I21" s="18">
        <v>54</v>
      </c>
      <c r="J21" s="169"/>
      <c r="K21" s="17">
        <v>93</v>
      </c>
      <c r="L21" s="166"/>
      <c r="M21" s="18">
        <v>80</v>
      </c>
      <c r="N21" s="174"/>
      <c r="O21" s="17">
        <v>118</v>
      </c>
      <c r="P21" s="166"/>
      <c r="Q21" s="18">
        <v>53</v>
      </c>
      <c r="R21" s="55"/>
      <c r="S21" s="54"/>
      <c r="T21" s="169"/>
      <c r="U21" s="21"/>
      <c r="V21" s="166"/>
      <c r="W21" s="21"/>
      <c r="X21" s="169"/>
      <c r="Z21" s="21"/>
      <c r="AA21" s="21"/>
      <c r="AB21" s="21"/>
      <c r="AC21" s="21"/>
    </row>
    <row r="22" spans="1:29" ht="4.5" customHeight="1">
      <c r="A22" s="43"/>
      <c r="B22" s="174"/>
      <c r="C22" s="29"/>
      <c r="D22" s="166"/>
      <c r="E22" s="17"/>
      <c r="F22" s="175"/>
      <c r="G22" s="17"/>
      <c r="H22" s="166"/>
      <c r="I22" s="18"/>
      <c r="J22" s="169"/>
      <c r="K22" s="17"/>
      <c r="L22" s="166"/>
      <c r="M22" s="18"/>
      <c r="N22" s="174"/>
      <c r="O22" s="17"/>
      <c r="P22" s="166"/>
      <c r="Q22" s="18"/>
      <c r="R22" s="55"/>
      <c r="S22" s="54"/>
      <c r="T22" s="169"/>
      <c r="U22" s="21"/>
      <c r="V22" s="166"/>
      <c r="W22" s="21"/>
      <c r="X22" s="169"/>
      <c r="Z22" s="21"/>
      <c r="AA22" s="21"/>
      <c r="AB22" s="21"/>
      <c r="AC22" s="21"/>
    </row>
    <row r="23" spans="1:29" ht="12.75" customHeight="1">
      <c r="A23" s="43" t="s">
        <v>2</v>
      </c>
      <c r="B23" s="174"/>
      <c r="C23" s="29">
        <v>272</v>
      </c>
      <c r="D23" s="166"/>
      <c r="E23" s="17">
        <v>189</v>
      </c>
      <c r="F23" s="175"/>
      <c r="G23" s="17">
        <v>323</v>
      </c>
      <c r="H23" s="166"/>
      <c r="I23" s="18">
        <v>140</v>
      </c>
      <c r="J23" s="169"/>
      <c r="K23" s="17">
        <v>318</v>
      </c>
      <c r="L23" s="166"/>
      <c r="M23" s="18">
        <v>145</v>
      </c>
      <c r="N23" s="174"/>
      <c r="O23" s="17">
        <v>345</v>
      </c>
      <c r="P23" s="166"/>
      <c r="Q23" s="18">
        <v>117</v>
      </c>
      <c r="R23" s="55"/>
      <c r="S23" s="54"/>
      <c r="T23" s="169"/>
      <c r="U23" s="40"/>
      <c r="V23" s="166"/>
      <c r="W23" s="40"/>
      <c r="X23" s="169"/>
      <c r="Z23" s="21"/>
      <c r="AA23" s="21"/>
      <c r="AB23" s="21"/>
      <c r="AC23" s="21"/>
    </row>
    <row r="24" spans="1:29" ht="4.5" customHeight="1">
      <c r="A24" s="43"/>
      <c r="B24" s="174"/>
      <c r="C24" s="29"/>
      <c r="D24" s="166"/>
      <c r="E24" s="17"/>
      <c r="F24" s="175"/>
      <c r="G24" s="17"/>
      <c r="H24" s="166"/>
      <c r="I24" s="18"/>
      <c r="J24" s="169"/>
      <c r="K24" s="17"/>
      <c r="L24" s="166"/>
      <c r="M24" s="18"/>
      <c r="N24" s="174"/>
      <c r="O24" s="17"/>
      <c r="P24" s="166"/>
      <c r="Q24" s="18"/>
      <c r="R24" s="55"/>
      <c r="S24" s="54"/>
      <c r="T24" s="169"/>
      <c r="U24" s="21"/>
      <c r="V24" s="166"/>
      <c r="W24" s="21"/>
      <c r="X24" s="169"/>
      <c r="Z24" s="21"/>
      <c r="AA24" s="21"/>
      <c r="AB24" s="21"/>
      <c r="AC24" s="21"/>
    </row>
    <row r="25" spans="1:29" ht="12.75" customHeight="1">
      <c r="A25" s="43" t="s">
        <v>3</v>
      </c>
      <c r="B25" s="174"/>
      <c r="C25" s="29">
        <v>234</v>
      </c>
      <c r="D25" s="166"/>
      <c r="E25" s="17">
        <v>185</v>
      </c>
      <c r="F25" s="175"/>
      <c r="G25" s="17">
        <v>326</v>
      </c>
      <c r="H25" s="166"/>
      <c r="I25" s="18">
        <v>97</v>
      </c>
      <c r="J25" s="169"/>
      <c r="K25" s="17">
        <v>315</v>
      </c>
      <c r="L25" s="166"/>
      <c r="M25" s="18">
        <v>106</v>
      </c>
      <c r="N25" s="174"/>
      <c r="O25" s="17">
        <v>331</v>
      </c>
      <c r="P25" s="166"/>
      <c r="Q25" s="18">
        <v>91</v>
      </c>
      <c r="R25" s="55"/>
      <c r="S25" s="54"/>
      <c r="T25" s="169"/>
      <c r="U25" s="103">
        <v>207</v>
      </c>
      <c r="V25" s="166"/>
      <c r="W25" s="103">
        <v>177</v>
      </c>
      <c r="X25" s="169"/>
      <c r="Z25" s="21"/>
      <c r="AA25" s="21"/>
      <c r="AB25" s="21"/>
      <c r="AC25" s="21"/>
    </row>
    <row r="26" spans="1:29" ht="4.5" customHeight="1">
      <c r="A26" s="43"/>
      <c r="B26" s="174"/>
      <c r="C26" s="29"/>
      <c r="D26" s="166"/>
      <c r="E26" s="17"/>
      <c r="F26" s="175"/>
      <c r="G26" s="17"/>
      <c r="H26" s="166"/>
      <c r="I26" s="18"/>
      <c r="J26" s="169"/>
      <c r="K26" s="17"/>
      <c r="L26" s="166"/>
      <c r="M26" s="18"/>
      <c r="N26" s="174"/>
      <c r="O26" s="17"/>
      <c r="P26" s="166"/>
      <c r="Q26" s="18"/>
      <c r="R26" s="55"/>
      <c r="S26" s="54"/>
      <c r="T26" s="169"/>
      <c r="U26" s="21"/>
      <c r="V26" s="166"/>
      <c r="W26" s="21"/>
      <c r="X26" s="169"/>
      <c r="Z26" s="21"/>
      <c r="AA26" s="21"/>
      <c r="AB26" s="21"/>
      <c r="AC26" s="21"/>
    </row>
    <row r="27" spans="1:29" ht="12.75" customHeight="1">
      <c r="A27" s="43" t="s">
        <v>4</v>
      </c>
      <c r="B27" s="174"/>
      <c r="C27" s="29">
        <v>281</v>
      </c>
      <c r="D27" s="166"/>
      <c r="E27" s="17">
        <v>178</v>
      </c>
      <c r="F27" s="175"/>
      <c r="G27" s="17">
        <v>333</v>
      </c>
      <c r="H27" s="166"/>
      <c r="I27" s="18">
        <v>125</v>
      </c>
      <c r="J27" s="169"/>
      <c r="K27" s="17">
        <v>316</v>
      </c>
      <c r="L27" s="166"/>
      <c r="M27" s="18">
        <v>141</v>
      </c>
      <c r="N27" s="174"/>
      <c r="O27" s="17">
        <v>349</v>
      </c>
      <c r="P27" s="166"/>
      <c r="Q27" s="18">
        <v>106</v>
      </c>
      <c r="R27" s="55"/>
      <c r="S27" s="54"/>
      <c r="T27" s="169"/>
      <c r="U27" s="40"/>
      <c r="V27" s="166"/>
      <c r="W27" s="40"/>
      <c r="X27" s="169"/>
      <c r="Z27" s="21"/>
      <c r="AA27" s="21"/>
      <c r="AB27" s="21"/>
      <c r="AC27" s="21"/>
    </row>
    <row r="28" spans="1:29" ht="4.5" customHeight="1">
      <c r="A28" s="43"/>
      <c r="B28" s="174"/>
      <c r="C28" s="29"/>
      <c r="D28" s="166"/>
      <c r="E28" s="17"/>
      <c r="F28" s="175"/>
      <c r="G28" s="17"/>
      <c r="H28" s="166"/>
      <c r="I28" s="18"/>
      <c r="J28" s="169"/>
      <c r="K28" s="17"/>
      <c r="L28" s="166"/>
      <c r="M28" s="18"/>
      <c r="N28" s="174"/>
      <c r="O28" s="17"/>
      <c r="P28" s="166"/>
      <c r="Q28" s="18"/>
      <c r="R28" s="55"/>
      <c r="S28" s="54"/>
      <c r="T28" s="169"/>
      <c r="U28" s="21"/>
      <c r="V28" s="166"/>
      <c r="W28" s="21"/>
      <c r="X28" s="169"/>
      <c r="Z28" s="21"/>
      <c r="AA28" s="21"/>
      <c r="AB28" s="21"/>
      <c r="AC28" s="21"/>
    </row>
    <row r="29" spans="1:29" ht="12.75" customHeight="1">
      <c r="A29" s="43" t="s">
        <v>133</v>
      </c>
      <c r="B29" s="174"/>
      <c r="C29" s="29">
        <v>101</v>
      </c>
      <c r="D29" s="166"/>
      <c r="E29" s="17">
        <v>63</v>
      </c>
      <c r="F29" s="175"/>
      <c r="G29" s="17">
        <v>127</v>
      </c>
      <c r="H29" s="166"/>
      <c r="I29" s="18">
        <v>39</v>
      </c>
      <c r="J29" s="169"/>
      <c r="K29" s="17">
        <v>109</v>
      </c>
      <c r="L29" s="166"/>
      <c r="M29" s="18">
        <v>57</v>
      </c>
      <c r="N29" s="174"/>
      <c r="O29" s="17">
        <v>121</v>
      </c>
      <c r="P29" s="166"/>
      <c r="Q29" s="18">
        <v>44</v>
      </c>
      <c r="R29" s="55"/>
      <c r="S29" s="54"/>
      <c r="T29" s="169"/>
      <c r="U29" s="103">
        <v>66</v>
      </c>
      <c r="V29" s="166"/>
      <c r="W29" s="103">
        <v>100</v>
      </c>
      <c r="X29" s="169"/>
      <c r="Z29" s="21"/>
      <c r="AA29" s="21"/>
      <c r="AB29" s="21"/>
      <c r="AC29" s="21"/>
    </row>
    <row r="30" spans="1:29" ht="4.5" customHeight="1">
      <c r="A30" s="43"/>
      <c r="B30" s="174"/>
      <c r="C30" s="29"/>
      <c r="D30" s="166"/>
      <c r="E30" s="17"/>
      <c r="F30" s="175"/>
      <c r="G30" s="17"/>
      <c r="H30" s="166"/>
      <c r="I30" s="18"/>
      <c r="J30" s="169"/>
      <c r="K30" s="17"/>
      <c r="L30" s="166"/>
      <c r="M30" s="18"/>
      <c r="N30" s="174"/>
      <c r="O30" s="17"/>
      <c r="P30" s="166"/>
      <c r="Q30" s="18"/>
      <c r="R30" s="55"/>
      <c r="S30" s="54"/>
      <c r="T30" s="169"/>
      <c r="U30" s="21"/>
      <c r="V30" s="166"/>
      <c r="W30" s="21"/>
      <c r="X30" s="169"/>
      <c r="Z30" s="21"/>
      <c r="AA30" s="21"/>
      <c r="AB30" s="21"/>
      <c r="AC30" s="21"/>
    </row>
    <row r="31" spans="1:29" ht="12.75" customHeight="1">
      <c r="A31" s="43" t="s">
        <v>148</v>
      </c>
      <c r="B31" s="174"/>
      <c r="C31" s="29">
        <v>177</v>
      </c>
      <c r="D31" s="166"/>
      <c r="E31" s="17">
        <v>150</v>
      </c>
      <c r="F31" s="175"/>
      <c r="G31" s="17">
        <v>249</v>
      </c>
      <c r="H31" s="166"/>
      <c r="I31" s="18">
        <v>80</v>
      </c>
      <c r="J31" s="169"/>
      <c r="K31" s="17">
        <v>227</v>
      </c>
      <c r="L31" s="166"/>
      <c r="M31" s="18">
        <v>102</v>
      </c>
      <c r="N31" s="174"/>
      <c r="O31" s="17">
        <v>234</v>
      </c>
      <c r="P31" s="166"/>
      <c r="Q31" s="18">
        <v>96</v>
      </c>
      <c r="R31" s="55"/>
      <c r="S31" s="54"/>
      <c r="T31" s="169"/>
      <c r="U31" s="103">
        <v>94</v>
      </c>
      <c r="V31" s="166"/>
      <c r="W31" s="103">
        <v>62</v>
      </c>
      <c r="X31" s="169"/>
      <c r="Z31" s="21"/>
      <c r="AA31" s="21"/>
      <c r="AB31" s="21"/>
      <c r="AC31" s="21"/>
    </row>
    <row r="32" spans="1:29" ht="4.5" customHeight="1">
      <c r="A32" s="43"/>
      <c r="B32" s="174"/>
      <c r="C32" s="29"/>
      <c r="D32" s="166"/>
      <c r="E32" s="17"/>
      <c r="F32" s="175"/>
      <c r="G32" s="17"/>
      <c r="H32" s="166"/>
      <c r="I32" s="18"/>
      <c r="J32" s="169"/>
      <c r="K32" s="17"/>
      <c r="L32" s="166"/>
      <c r="M32" s="18"/>
      <c r="N32" s="174"/>
      <c r="O32" s="17"/>
      <c r="P32" s="166"/>
      <c r="Q32" s="18"/>
      <c r="R32" s="55"/>
      <c r="S32" s="54"/>
      <c r="T32" s="169"/>
      <c r="U32" s="21"/>
      <c r="V32" s="166"/>
      <c r="W32" s="21"/>
      <c r="X32" s="169"/>
      <c r="Z32" s="21"/>
      <c r="AA32" s="21"/>
      <c r="AB32" s="21"/>
      <c r="AC32" s="21"/>
    </row>
    <row r="33" spans="1:29" ht="12.75" customHeight="1">
      <c r="A33" s="43" t="s">
        <v>149</v>
      </c>
      <c r="B33" s="174"/>
      <c r="C33" s="29"/>
      <c r="D33" s="166"/>
      <c r="E33" s="17"/>
      <c r="F33" s="175"/>
      <c r="G33" s="17"/>
      <c r="H33" s="166"/>
      <c r="I33" s="18"/>
      <c r="J33" s="169"/>
      <c r="K33" s="17"/>
      <c r="L33" s="166"/>
      <c r="M33" s="18"/>
      <c r="N33" s="174"/>
      <c r="O33" s="17"/>
      <c r="P33" s="166"/>
      <c r="Q33" s="18"/>
      <c r="R33" s="55"/>
      <c r="S33" s="54"/>
      <c r="T33" s="169"/>
      <c r="U33" s="40"/>
      <c r="V33" s="166"/>
      <c r="W33" s="40"/>
      <c r="X33" s="169"/>
      <c r="Z33" s="21"/>
      <c r="AA33" s="21"/>
      <c r="AB33" s="21"/>
      <c r="AC33" s="21"/>
    </row>
    <row r="34" spans="1:29" ht="4.5" customHeight="1">
      <c r="A34" s="43"/>
      <c r="B34" s="174"/>
      <c r="C34" s="29"/>
      <c r="D34" s="166"/>
      <c r="E34" s="17"/>
      <c r="F34" s="175"/>
      <c r="G34" s="17"/>
      <c r="H34" s="166"/>
      <c r="I34" s="18"/>
      <c r="J34" s="169"/>
      <c r="K34" s="17"/>
      <c r="L34" s="166"/>
      <c r="M34" s="18"/>
      <c r="N34" s="174"/>
      <c r="O34" s="17"/>
      <c r="P34" s="166"/>
      <c r="Q34" s="18"/>
      <c r="R34" s="55"/>
      <c r="S34" s="54"/>
      <c r="T34" s="169"/>
      <c r="U34" s="40"/>
      <c r="V34" s="166"/>
      <c r="W34" s="40"/>
      <c r="X34" s="169"/>
      <c r="Z34" s="21"/>
      <c r="AA34" s="21"/>
      <c r="AB34" s="21"/>
      <c r="AC34" s="21"/>
    </row>
    <row r="35" spans="1:29" ht="12.75" customHeight="1">
      <c r="A35" s="43" t="s">
        <v>5</v>
      </c>
      <c r="B35" s="174"/>
      <c r="C35" s="29">
        <v>169</v>
      </c>
      <c r="D35" s="166"/>
      <c r="E35" s="17">
        <v>107</v>
      </c>
      <c r="F35" s="175"/>
      <c r="G35" s="17">
        <v>225</v>
      </c>
      <c r="H35" s="166"/>
      <c r="I35" s="18">
        <v>62</v>
      </c>
      <c r="J35" s="169"/>
      <c r="K35" s="17">
        <v>202</v>
      </c>
      <c r="L35" s="166"/>
      <c r="M35" s="18">
        <v>80</v>
      </c>
      <c r="N35" s="174"/>
      <c r="O35" s="17">
        <v>221</v>
      </c>
      <c r="P35" s="166"/>
      <c r="Q35" s="18">
        <v>65</v>
      </c>
      <c r="R35" s="55"/>
      <c r="S35" s="54"/>
      <c r="T35" s="169"/>
      <c r="U35" s="103">
        <v>132</v>
      </c>
      <c r="V35" s="166"/>
      <c r="W35" s="103">
        <v>128</v>
      </c>
      <c r="X35" s="169"/>
      <c r="Z35" s="21"/>
      <c r="AA35" s="21"/>
      <c r="AB35" s="21"/>
      <c r="AC35" s="21"/>
    </row>
    <row r="36" spans="1:29" ht="4.5" customHeight="1">
      <c r="A36" s="43"/>
      <c r="B36" s="174"/>
      <c r="C36" s="29"/>
      <c r="D36" s="166"/>
      <c r="E36" s="17"/>
      <c r="F36" s="175"/>
      <c r="G36" s="17"/>
      <c r="H36" s="166"/>
      <c r="I36" s="18"/>
      <c r="J36" s="169"/>
      <c r="K36" s="17"/>
      <c r="L36" s="166"/>
      <c r="M36" s="18"/>
      <c r="N36" s="174"/>
      <c r="O36" s="17"/>
      <c r="P36" s="166"/>
      <c r="Q36" s="18"/>
      <c r="R36" s="55"/>
      <c r="S36" s="54"/>
      <c r="T36" s="169"/>
      <c r="U36" s="21"/>
      <c r="V36" s="166"/>
      <c r="W36" s="21"/>
      <c r="X36" s="169"/>
      <c r="Z36" s="21"/>
      <c r="AA36" s="21"/>
      <c r="AB36" s="21"/>
      <c r="AC36" s="21"/>
    </row>
    <row r="37" spans="1:29" ht="12.75" customHeight="1">
      <c r="A37" s="43" t="s">
        <v>6</v>
      </c>
      <c r="B37" s="174"/>
      <c r="C37" s="29">
        <v>70</v>
      </c>
      <c r="D37" s="166"/>
      <c r="E37" s="17">
        <v>30</v>
      </c>
      <c r="F37" s="175"/>
      <c r="G37" s="17">
        <v>76</v>
      </c>
      <c r="H37" s="166"/>
      <c r="I37" s="18">
        <v>23</v>
      </c>
      <c r="J37" s="169"/>
      <c r="K37" s="17">
        <v>72</v>
      </c>
      <c r="L37" s="166"/>
      <c r="M37" s="18">
        <v>26</v>
      </c>
      <c r="N37" s="174"/>
      <c r="O37" s="17">
        <v>81</v>
      </c>
      <c r="P37" s="166"/>
      <c r="Q37" s="18">
        <v>18</v>
      </c>
      <c r="R37" s="55"/>
      <c r="S37" s="54"/>
      <c r="T37" s="169"/>
      <c r="U37" s="21"/>
      <c r="V37" s="166"/>
      <c r="W37" s="21"/>
      <c r="X37" s="169"/>
      <c r="Z37" s="21"/>
      <c r="AA37" s="21"/>
      <c r="AB37" s="21"/>
      <c r="AC37" s="21"/>
    </row>
    <row r="38" spans="1:29" ht="4.5" customHeight="1">
      <c r="A38" s="43"/>
      <c r="B38" s="174"/>
      <c r="C38" s="29"/>
      <c r="D38" s="166"/>
      <c r="E38" s="17"/>
      <c r="F38" s="175"/>
      <c r="G38" s="17"/>
      <c r="H38" s="166"/>
      <c r="I38" s="18"/>
      <c r="J38" s="169"/>
      <c r="K38" s="17"/>
      <c r="L38" s="166"/>
      <c r="M38" s="18"/>
      <c r="N38" s="174"/>
      <c r="O38" s="17"/>
      <c r="P38" s="166"/>
      <c r="Q38" s="18"/>
      <c r="R38" s="55"/>
      <c r="S38" s="54"/>
      <c r="T38" s="169"/>
      <c r="U38" s="21"/>
      <c r="V38" s="166"/>
      <c r="W38" s="21"/>
      <c r="X38" s="169"/>
      <c r="Z38" s="21"/>
      <c r="AA38" s="21"/>
      <c r="AB38" s="21"/>
      <c r="AC38" s="21"/>
    </row>
    <row r="39" spans="1:29" ht="12.75" customHeight="1">
      <c r="A39" s="4" t="s">
        <v>165</v>
      </c>
      <c r="B39" s="174"/>
      <c r="C39" s="29">
        <v>196</v>
      </c>
      <c r="D39" s="166"/>
      <c r="E39" s="17">
        <v>107</v>
      </c>
      <c r="F39" s="175"/>
      <c r="G39" s="17">
        <v>214</v>
      </c>
      <c r="H39" s="166"/>
      <c r="I39" s="18">
        <v>90</v>
      </c>
      <c r="J39" s="169"/>
      <c r="K39" s="17">
        <v>223</v>
      </c>
      <c r="L39" s="166"/>
      <c r="M39" s="18">
        <v>78</v>
      </c>
      <c r="N39" s="174"/>
      <c r="O39" s="17">
        <v>232</v>
      </c>
      <c r="P39" s="166"/>
      <c r="Q39" s="18">
        <v>70</v>
      </c>
      <c r="R39" s="55"/>
      <c r="S39" s="54"/>
      <c r="T39" s="169"/>
      <c r="U39" s="40"/>
      <c r="V39" s="166"/>
      <c r="W39" s="40"/>
      <c r="X39" s="169"/>
      <c r="Z39" s="21"/>
      <c r="AA39" s="21"/>
      <c r="AB39" s="21"/>
      <c r="AC39" s="21"/>
    </row>
    <row r="40" spans="1:29" ht="4.5" customHeight="1">
      <c r="A40" s="4"/>
      <c r="B40" s="174"/>
      <c r="C40" s="29"/>
      <c r="D40" s="166"/>
      <c r="E40" s="17"/>
      <c r="F40" s="175"/>
      <c r="G40" s="17"/>
      <c r="H40" s="166"/>
      <c r="I40" s="18" t="s">
        <v>14</v>
      </c>
      <c r="J40" s="169"/>
      <c r="K40" s="17"/>
      <c r="L40" s="166"/>
      <c r="M40" s="18" t="s">
        <v>14</v>
      </c>
      <c r="N40" s="174"/>
      <c r="O40" s="17"/>
      <c r="P40" s="166"/>
      <c r="Q40" s="18" t="s">
        <v>14</v>
      </c>
      <c r="R40" s="55"/>
      <c r="S40" s="54"/>
      <c r="T40" s="169"/>
      <c r="U40" s="21"/>
      <c r="V40" s="166"/>
      <c r="W40" s="21"/>
      <c r="X40" s="169"/>
      <c r="Z40" s="21"/>
      <c r="AA40" s="21"/>
      <c r="AB40" s="21"/>
      <c r="AC40" s="21"/>
    </row>
    <row r="41" spans="1:29" ht="12.5" customHeight="1">
      <c r="A41" s="5" t="s">
        <v>184</v>
      </c>
      <c r="B41" s="174"/>
      <c r="C41" s="19">
        <f>SUM(C3:C39)</f>
        <v>2657</v>
      </c>
      <c r="D41" s="166"/>
      <c r="E41" s="19">
        <f>SUM(E3:E39)</f>
        <v>1821</v>
      </c>
      <c r="F41" s="175"/>
      <c r="G41" s="27">
        <f>SUM(G3:G39)</f>
        <v>3318</v>
      </c>
      <c r="H41" s="166"/>
      <c r="I41" s="27">
        <f>SUM(I3:I39)</f>
        <v>1178</v>
      </c>
      <c r="J41" s="169"/>
      <c r="K41" s="27">
        <f>SUM(K3:K39)</f>
        <v>3141</v>
      </c>
      <c r="L41" s="166"/>
      <c r="M41" s="27">
        <f>SUM(M3:M39)</f>
        <v>1349</v>
      </c>
      <c r="N41" s="174"/>
      <c r="O41" s="27">
        <f>SUM(O3:O39)</f>
        <v>3362</v>
      </c>
      <c r="P41" s="166"/>
      <c r="Q41" s="27">
        <f>SUM(Q3:Q39)</f>
        <v>1116</v>
      </c>
      <c r="R41" s="44"/>
      <c r="S41" s="56"/>
      <c r="T41" s="170"/>
      <c r="U41" s="26">
        <f>SUM(U3:U40)</f>
        <v>690</v>
      </c>
      <c r="V41" s="166"/>
      <c r="W41" s="19">
        <f>SUM(W3:W40)</f>
        <v>629</v>
      </c>
      <c r="X41" s="170"/>
      <c r="Z41" s="21"/>
      <c r="AA41" s="21"/>
      <c r="AB41" s="21"/>
      <c r="AC41" s="21"/>
    </row>
    <row r="42" spans="1:29">
      <c r="A42" s="1"/>
      <c r="D42" s="1"/>
      <c r="H42" s="1"/>
      <c r="L42" s="1"/>
      <c r="P42" s="1"/>
      <c r="T42" s="50"/>
      <c r="U42" s="40"/>
      <c r="V42" s="1"/>
      <c r="W42" s="40"/>
      <c r="X42" s="50"/>
    </row>
    <row r="43" spans="1:29">
      <c r="A43" s="1"/>
      <c r="D43" s="1"/>
      <c r="H43" s="1"/>
      <c r="L43" s="1"/>
      <c r="P43" s="1"/>
      <c r="T43" s="50"/>
      <c r="U43" s="40"/>
      <c r="V43" s="1"/>
      <c r="W43" s="40"/>
      <c r="X43" s="50"/>
    </row>
    <row r="44" spans="1:29">
      <c r="A44" s="1"/>
      <c r="D44" s="1"/>
      <c r="H44" s="1"/>
      <c r="L44" s="1"/>
      <c r="P44" s="1"/>
      <c r="T44" s="50"/>
      <c r="U44" s="40"/>
      <c r="V44" s="1"/>
      <c r="W44" s="40"/>
      <c r="X44" s="50"/>
    </row>
    <row r="45" spans="1:29">
      <c r="A45" s="1"/>
      <c r="D45" s="1"/>
      <c r="H45" s="1"/>
      <c r="L45" s="1"/>
      <c r="P45" s="1"/>
      <c r="T45" s="50"/>
      <c r="U45" s="40"/>
      <c r="V45" s="1"/>
      <c r="W45" s="40"/>
      <c r="X45" s="50"/>
    </row>
    <row r="46" spans="1:29">
      <c r="A46" s="1"/>
      <c r="D46" s="1"/>
      <c r="H46" s="1"/>
      <c r="L46" s="1"/>
      <c r="P46" s="1"/>
      <c r="T46" s="50"/>
      <c r="U46" s="40"/>
      <c r="V46" s="1"/>
      <c r="W46" s="40"/>
      <c r="X46" s="50"/>
    </row>
    <row r="47" spans="1:29">
      <c r="A47" s="1"/>
      <c r="D47" s="1"/>
      <c r="H47" s="1"/>
      <c r="L47" s="1"/>
      <c r="P47" s="1"/>
      <c r="T47" s="50"/>
      <c r="U47" s="40"/>
      <c r="V47" s="1"/>
      <c r="W47" s="40"/>
      <c r="X47" s="50"/>
    </row>
    <row r="48" spans="1:29">
      <c r="A48" s="1"/>
      <c r="D48" s="1"/>
      <c r="H48" s="1"/>
      <c r="L48" s="1"/>
      <c r="P48" s="1"/>
      <c r="T48" s="50"/>
      <c r="U48" s="40"/>
      <c r="V48" s="1"/>
      <c r="W48" s="40"/>
      <c r="X48" s="50"/>
    </row>
    <row r="49" spans="1:24">
      <c r="A49" s="1"/>
      <c r="D49" s="1"/>
      <c r="H49" s="1"/>
      <c r="L49" s="1"/>
      <c r="P49" s="1"/>
      <c r="T49" s="50"/>
      <c r="U49" s="40"/>
      <c r="V49" s="1"/>
      <c r="W49" s="40"/>
      <c r="X49" s="50"/>
    </row>
    <row r="50" spans="1:24">
      <c r="A50" s="1"/>
      <c r="D50" s="1"/>
      <c r="H50" s="1"/>
      <c r="L50" s="1"/>
      <c r="P50" s="1"/>
      <c r="T50" s="50"/>
      <c r="U50" s="40"/>
      <c r="V50" s="1"/>
      <c r="W50" s="40"/>
      <c r="X50" s="50"/>
    </row>
    <row r="51" spans="1:24">
      <c r="A51" s="1"/>
      <c r="D51" s="1"/>
      <c r="H51" s="1"/>
      <c r="L51" s="1"/>
      <c r="P51" s="1"/>
      <c r="T51" s="50"/>
      <c r="U51" s="40"/>
      <c r="V51" s="1"/>
      <c r="W51" s="40"/>
      <c r="X51" s="50"/>
    </row>
    <row r="52" spans="1:24">
      <c r="A52" s="1"/>
      <c r="D52" s="1"/>
      <c r="H52" s="1"/>
      <c r="L52" s="1"/>
      <c r="P52" s="1"/>
      <c r="T52" s="50"/>
      <c r="U52" s="40"/>
      <c r="V52" s="1"/>
      <c r="W52" s="40"/>
      <c r="X52" s="50"/>
    </row>
    <row r="53" spans="1:24">
      <c r="A53" s="1"/>
      <c r="D53" s="1"/>
      <c r="H53" s="1"/>
      <c r="L53" s="1"/>
      <c r="P53" s="1"/>
      <c r="T53" s="50"/>
      <c r="U53" s="40"/>
      <c r="V53" s="1"/>
      <c r="W53" s="40"/>
      <c r="X53" s="50"/>
    </row>
    <row r="54" spans="1:24">
      <c r="A54" s="1"/>
      <c r="D54" s="1"/>
      <c r="H54" s="1"/>
      <c r="L54" s="1"/>
      <c r="P54" s="1"/>
      <c r="T54" s="50"/>
      <c r="U54" s="40"/>
      <c r="V54" s="1"/>
      <c r="W54" s="40"/>
      <c r="X54" s="50"/>
    </row>
    <row r="55" spans="1:24">
      <c r="A55" s="1"/>
      <c r="D55" s="1"/>
      <c r="H55" s="1"/>
      <c r="L55" s="1"/>
      <c r="P55" s="1"/>
      <c r="T55" s="50"/>
      <c r="U55" s="40"/>
      <c r="V55" s="1"/>
      <c r="W55" s="40"/>
      <c r="X55" s="50"/>
    </row>
    <row r="56" spans="1:24">
      <c r="A56" s="1"/>
      <c r="D56" s="1"/>
      <c r="H56" s="1"/>
      <c r="L56" s="1"/>
      <c r="P56" s="1"/>
      <c r="T56" s="50"/>
      <c r="U56" s="40"/>
      <c r="V56" s="1"/>
      <c r="W56" s="40"/>
      <c r="X56" s="50"/>
    </row>
    <row r="57" spans="1:24">
      <c r="A57" s="1"/>
      <c r="D57" s="1"/>
      <c r="H57" s="1"/>
      <c r="L57" s="1"/>
      <c r="P57" s="1"/>
      <c r="T57" s="50"/>
      <c r="U57" s="40"/>
      <c r="V57" s="1"/>
      <c r="W57" s="40"/>
      <c r="X57" s="50"/>
    </row>
    <row r="58" spans="1:24">
      <c r="A58" s="1"/>
      <c r="D58" s="1"/>
      <c r="H58" s="1"/>
      <c r="L58" s="1"/>
      <c r="P58" s="1"/>
      <c r="T58" s="50"/>
      <c r="U58" s="50"/>
      <c r="V58" s="1"/>
      <c r="W58" s="50"/>
      <c r="X58" s="50"/>
    </row>
    <row r="59" spans="1:24">
      <c r="A59" s="1"/>
      <c r="D59" s="1"/>
      <c r="H59" s="1"/>
      <c r="L59" s="1"/>
      <c r="P59" s="1"/>
      <c r="T59" s="50"/>
      <c r="U59" s="50"/>
      <c r="V59" s="1"/>
      <c r="W59" s="50"/>
      <c r="X59" s="50"/>
    </row>
    <row r="60" spans="1:24">
      <c r="A60" s="1"/>
      <c r="D60" s="1"/>
      <c r="H60" s="1"/>
      <c r="L60" s="1"/>
      <c r="P60" s="1"/>
      <c r="T60" s="50"/>
      <c r="U60" s="50"/>
      <c r="V60" s="1"/>
      <c r="W60" s="50"/>
      <c r="X60" s="50"/>
    </row>
    <row r="61" spans="1:24">
      <c r="A61" s="1"/>
      <c r="D61" s="1"/>
      <c r="H61" s="1"/>
      <c r="L61" s="1"/>
      <c r="P61" s="1"/>
      <c r="T61" s="50"/>
      <c r="U61" s="50"/>
      <c r="V61" s="1"/>
      <c r="W61" s="50"/>
      <c r="X61" s="50"/>
    </row>
    <row r="62" spans="1:24">
      <c r="A62" s="1"/>
      <c r="D62" s="1"/>
      <c r="H62" s="1"/>
      <c r="L62" s="1"/>
      <c r="P62" s="1"/>
      <c r="T62" s="50"/>
      <c r="U62" s="50"/>
      <c r="V62" s="1"/>
      <c r="W62" s="50"/>
      <c r="X62" s="50"/>
    </row>
    <row r="63" spans="1:24">
      <c r="A63" s="1"/>
      <c r="D63" s="1"/>
      <c r="H63" s="1"/>
      <c r="L63" s="1"/>
      <c r="P63" s="1"/>
      <c r="T63" s="50"/>
      <c r="U63" s="50"/>
      <c r="V63" s="1"/>
      <c r="W63" s="50"/>
      <c r="X63" s="50"/>
    </row>
    <row r="64" spans="1:24">
      <c r="A64" s="1"/>
      <c r="D64" s="1"/>
      <c r="H64" s="1"/>
      <c r="L64" s="1"/>
      <c r="P64" s="1"/>
      <c r="T64" s="50"/>
      <c r="U64" s="50"/>
      <c r="V64" s="1"/>
      <c r="W64" s="50"/>
      <c r="X64" s="50"/>
    </row>
    <row r="65" spans="1:24">
      <c r="A65" s="1"/>
      <c r="D65" s="1"/>
      <c r="H65" s="1"/>
      <c r="L65" s="1"/>
      <c r="P65" s="1"/>
      <c r="T65" s="50"/>
      <c r="U65" s="50"/>
      <c r="V65" s="1"/>
      <c r="W65" s="50"/>
      <c r="X65" s="50"/>
    </row>
    <row r="66" spans="1:24">
      <c r="A66" s="1"/>
      <c r="D66" s="1"/>
      <c r="H66" s="1"/>
      <c r="L66" s="1"/>
      <c r="P66" s="1"/>
      <c r="T66" s="50"/>
      <c r="U66" s="50"/>
      <c r="V66" s="1"/>
      <c r="W66" s="50"/>
      <c r="X66" s="50"/>
    </row>
    <row r="67" spans="1:24">
      <c r="A67" s="1"/>
      <c r="D67" s="1"/>
      <c r="H67" s="1"/>
      <c r="L67" s="1"/>
      <c r="P67" s="1"/>
      <c r="T67" s="50"/>
      <c r="U67" s="50"/>
      <c r="V67" s="1"/>
      <c r="W67" s="50"/>
      <c r="X67" s="50"/>
    </row>
    <row r="68" spans="1:24">
      <c r="A68" s="1"/>
      <c r="D68" s="1"/>
      <c r="H68" s="1"/>
      <c r="L68" s="1"/>
      <c r="P68" s="1"/>
      <c r="T68" s="50"/>
      <c r="U68" s="50"/>
      <c r="V68" s="1"/>
      <c r="W68" s="50"/>
      <c r="X68" s="50"/>
    </row>
    <row r="69" spans="1:24">
      <c r="A69" s="1"/>
      <c r="D69" s="1"/>
      <c r="H69" s="1"/>
      <c r="L69" s="1"/>
      <c r="P69" s="1"/>
      <c r="T69" s="50"/>
      <c r="U69" s="50"/>
      <c r="V69" s="1"/>
      <c r="W69" s="50"/>
      <c r="X69" s="50"/>
    </row>
    <row r="70" spans="1:24">
      <c r="A70" s="1"/>
      <c r="D70" s="1"/>
      <c r="H70" s="1"/>
      <c r="L70" s="1"/>
      <c r="P70" s="1"/>
      <c r="T70" s="50"/>
      <c r="U70" s="50"/>
      <c r="V70" s="1"/>
      <c r="W70" s="50"/>
      <c r="X70" s="50"/>
    </row>
    <row r="71" spans="1:24">
      <c r="A71" s="1"/>
      <c r="D71" s="1"/>
      <c r="H71" s="1"/>
      <c r="L71" s="1"/>
      <c r="P71" s="1"/>
      <c r="T71" s="50"/>
      <c r="U71" s="50"/>
      <c r="V71" s="1"/>
      <c r="W71" s="50"/>
      <c r="X71" s="50"/>
    </row>
    <row r="72" spans="1:24">
      <c r="A72" s="1"/>
      <c r="D72" s="1"/>
      <c r="H72" s="1"/>
      <c r="L72" s="1"/>
      <c r="P72" s="1"/>
      <c r="T72" s="50"/>
      <c r="U72" s="50"/>
      <c r="V72" s="1"/>
      <c r="W72" s="50"/>
      <c r="X72" s="50"/>
    </row>
    <row r="73" spans="1:24">
      <c r="A73" s="1"/>
      <c r="D73" s="1"/>
      <c r="H73" s="1"/>
      <c r="L73" s="1"/>
      <c r="P73" s="1"/>
      <c r="T73" s="50"/>
      <c r="U73" s="50"/>
      <c r="V73" s="1"/>
      <c r="W73" s="50"/>
      <c r="X73" s="50"/>
    </row>
    <row r="74" spans="1:24">
      <c r="A74" s="1"/>
      <c r="D74" s="1"/>
      <c r="H74" s="1"/>
      <c r="L74" s="1"/>
      <c r="P74" s="1"/>
      <c r="T74" s="50"/>
      <c r="U74" s="50"/>
      <c r="V74" s="1"/>
      <c r="W74" s="50"/>
      <c r="X74" s="50"/>
    </row>
    <row r="75" spans="1:24">
      <c r="A75" s="1"/>
      <c r="D75" s="1"/>
      <c r="H75" s="1"/>
      <c r="L75" s="1"/>
      <c r="P75" s="1"/>
      <c r="T75" s="50"/>
      <c r="U75" s="50"/>
      <c r="V75" s="1"/>
      <c r="W75" s="50"/>
      <c r="X75" s="50"/>
    </row>
    <row r="76" spans="1:24">
      <c r="A76" s="1"/>
      <c r="D76" s="1"/>
      <c r="H76" s="1"/>
      <c r="L76" s="1"/>
      <c r="P76" s="1"/>
      <c r="T76" s="50"/>
      <c r="U76" s="50"/>
      <c r="V76" s="1"/>
      <c r="W76" s="50"/>
      <c r="X76" s="50"/>
    </row>
    <row r="77" spans="1:24">
      <c r="A77" s="1"/>
      <c r="D77" s="1"/>
      <c r="H77" s="1"/>
      <c r="L77" s="1"/>
      <c r="P77" s="1"/>
      <c r="T77" s="50"/>
      <c r="U77" s="50"/>
      <c r="V77" s="1"/>
      <c r="W77" s="50"/>
      <c r="X77" s="50"/>
    </row>
    <row r="78" spans="1:24">
      <c r="A78" s="1"/>
      <c r="D78" s="1"/>
      <c r="H78" s="1"/>
      <c r="L78" s="1"/>
      <c r="P78" s="1"/>
      <c r="T78" s="50"/>
      <c r="U78" s="50"/>
      <c r="V78" s="1"/>
      <c r="W78" s="50"/>
      <c r="X78" s="50"/>
    </row>
    <row r="79" spans="1:24">
      <c r="A79" s="1"/>
      <c r="D79" s="1"/>
      <c r="H79" s="1"/>
      <c r="L79" s="1"/>
      <c r="P79" s="1"/>
      <c r="T79" s="50"/>
      <c r="U79" s="50"/>
      <c r="V79" s="1"/>
      <c r="W79" s="50"/>
      <c r="X79" s="50"/>
    </row>
    <row r="80" spans="1:24">
      <c r="A80" s="1"/>
      <c r="D80" s="1"/>
      <c r="H80" s="1"/>
      <c r="L80" s="1"/>
      <c r="P80" s="1"/>
      <c r="T80" s="50"/>
      <c r="U80" s="50"/>
      <c r="V80" s="1"/>
      <c r="W80" s="50"/>
      <c r="X80" s="50"/>
    </row>
    <row r="81" spans="1:24">
      <c r="A81" s="1"/>
      <c r="D81" s="1"/>
      <c r="H81" s="1"/>
      <c r="L81" s="1"/>
      <c r="P81" s="1"/>
      <c r="T81" s="50"/>
      <c r="U81" s="50"/>
      <c r="V81" s="1"/>
      <c r="W81" s="50"/>
      <c r="X81" s="50"/>
    </row>
    <row r="82" spans="1:24">
      <c r="T82" s="50"/>
      <c r="U82" s="50"/>
      <c r="W82" s="50"/>
      <c r="X82" s="50"/>
    </row>
    <row r="83" spans="1:24">
      <c r="T83" s="50"/>
      <c r="U83" s="50"/>
      <c r="W83" s="50"/>
      <c r="X83" s="50"/>
    </row>
    <row r="84" spans="1:24">
      <c r="T84" s="50"/>
      <c r="U84" s="50"/>
      <c r="W84" s="50"/>
      <c r="X84" s="50"/>
    </row>
    <row r="85" spans="1:24">
      <c r="T85" s="50"/>
      <c r="U85" s="50"/>
      <c r="W85" s="50"/>
      <c r="X85" s="50"/>
    </row>
    <row r="86" spans="1:24">
      <c r="T86" s="50"/>
      <c r="U86" s="50"/>
      <c r="W86" s="50"/>
      <c r="X86" s="50"/>
    </row>
    <row r="87" spans="1:24">
      <c r="T87" s="50"/>
      <c r="U87" s="50"/>
      <c r="W87" s="50"/>
      <c r="X87" s="50"/>
    </row>
    <row r="88" spans="1:24">
      <c r="T88" s="50"/>
      <c r="U88" s="50"/>
      <c r="W88" s="50"/>
      <c r="X88" s="50"/>
    </row>
  </sheetData>
  <mergeCells count="16">
    <mergeCell ref="B1:B41"/>
    <mergeCell ref="D2:D41"/>
    <mergeCell ref="F1:F41"/>
    <mergeCell ref="J1:J41"/>
    <mergeCell ref="G1:I1"/>
    <mergeCell ref="C1:E1"/>
    <mergeCell ref="H2:H41"/>
    <mergeCell ref="V2:V41"/>
    <mergeCell ref="U1:W1"/>
    <mergeCell ref="T1:T41"/>
    <mergeCell ref="X1:X41"/>
    <mergeCell ref="K1:M1"/>
    <mergeCell ref="L2:L41"/>
    <mergeCell ref="O1:Q1"/>
    <mergeCell ref="P2:P41"/>
    <mergeCell ref="N1:N41"/>
  </mergeCells>
  <phoneticPr fontId="0" type="noConversion"/>
  <printOptions gridLines="1"/>
  <pageMargins left="0" right="0" top="0" bottom="0" header="0" footer="0"/>
  <pageSetup orientation="landscape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"/>
  <sheetViews>
    <sheetView workbookViewId="0">
      <selection activeCell="A20" sqref="A20"/>
    </sheetView>
  </sheetViews>
  <sheetFormatPr baseColWidth="10" defaultColWidth="8.83203125" defaultRowHeight="13"/>
  <cols>
    <col min="1" max="1" width="20.5" customWidth="1"/>
    <col min="2" max="2" width="2.6640625" customWidth="1"/>
    <col min="3" max="3" width="5.6640625" customWidth="1"/>
    <col min="4" max="4" width="2.6640625" customWidth="1"/>
    <col min="5" max="5" width="5.6640625" customWidth="1"/>
    <col min="6" max="6" width="2.6640625" customWidth="1"/>
    <col min="7" max="7" width="5.6640625" style="7" customWidth="1"/>
    <col min="8" max="8" width="2.6640625" style="7" customWidth="1"/>
    <col min="9" max="9" width="5.6640625" style="7" customWidth="1"/>
    <col min="10" max="10" width="2.6640625" style="7" customWidth="1"/>
    <col min="11" max="11" width="5.6640625" style="7" customWidth="1"/>
    <col min="12" max="12" width="2.6640625" style="7" customWidth="1"/>
    <col min="13" max="13" width="5.6640625" customWidth="1"/>
    <col min="14" max="14" width="2.6640625" customWidth="1"/>
    <col min="15" max="15" width="5.6640625" customWidth="1"/>
    <col min="16" max="16" width="2.6640625" customWidth="1"/>
    <col min="17" max="17" width="5.6640625" customWidth="1"/>
    <col min="18" max="18" width="2.6640625" customWidth="1"/>
  </cols>
  <sheetData>
    <row r="1" spans="1:14" ht="64.5" customHeight="1">
      <c r="A1" s="94" t="s">
        <v>159</v>
      </c>
      <c r="B1" s="168"/>
      <c r="C1" s="172" t="s">
        <v>160</v>
      </c>
      <c r="D1" s="172"/>
      <c r="E1" s="172"/>
      <c r="F1" s="179">
        <v>20</v>
      </c>
      <c r="G1" s="171" t="s">
        <v>161</v>
      </c>
      <c r="H1" s="172"/>
      <c r="I1" s="173"/>
      <c r="J1" s="78">
        <v>20</v>
      </c>
      <c r="K1" s="171" t="s">
        <v>162</v>
      </c>
      <c r="L1" s="172"/>
      <c r="M1" s="173"/>
      <c r="N1" s="179">
        <v>20</v>
      </c>
    </row>
    <row r="2" spans="1:14" ht="63" customHeight="1">
      <c r="A2" s="95"/>
      <c r="B2" s="169"/>
      <c r="C2" s="65" t="s">
        <v>12</v>
      </c>
      <c r="D2" s="165"/>
      <c r="E2" s="65" t="s">
        <v>13</v>
      </c>
      <c r="F2" s="175"/>
      <c r="G2" s="65" t="s">
        <v>12</v>
      </c>
      <c r="H2" s="74"/>
      <c r="I2" s="65" t="s">
        <v>13</v>
      </c>
      <c r="J2" s="76"/>
      <c r="K2" s="65" t="s">
        <v>12</v>
      </c>
      <c r="L2" s="74"/>
      <c r="M2" s="65" t="s">
        <v>13</v>
      </c>
      <c r="N2" s="175"/>
    </row>
    <row r="3" spans="1:14">
      <c r="A3" s="96" t="s">
        <v>21</v>
      </c>
      <c r="B3" s="169"/>
      <c r="C3" s="64">
        <v>230</v>
      </c>
      <c r="D3" s="166"/>
      <c r="E3" s="32">
        <v>110</v>
      </c>
      <c r="F3" s="175"/>
      <c r="G3" s="64">
        <v>281</v>
      </c>
      <c r="H3" s="75"/>
      <c r="I3" s="32">
        <v>63</v>
      </c>
      <c r="J3" s="76"/>
      <c r="K3" s="64">
        <v>223</v>
      </c>
      <c r="L3" s="75"/>
      <c r="M3" s="32">
        <v>116</v>
      </c>
      <c r="N3" s="175"/>
    </row>
    <row r="4" spans="1:14" ht="4.25" customHeight="1">
      <c r="A4" s="96"/>
      <c r="B4" s="169"/>
      <c r="C4" s="64"/>
      <c r="D4" s="166"/>
      <c r="E4" s="32"/>
      <c r="F4" s="175"/>
      <c r="G4" s="64"/>
      <c r="H4" s="75"/>
      <c r="I4" s="32"/>
      <c r="J4" s="76"/>
      <c r="K4" s="64"/>
      <c r="L4" s="75"/>
      <c r="M4" s="32"/>
      <c r="N4" s="175"/>
    </row>
    <row r="5" spans="1:14">
      <c r="A5" s="96" t="s">
        <v>22</v>
      </c>
      <c r="B5" s="169"/>
      <c r="C5" s="64"/>
      <c r="D5" s="166"/>
      <c r="E5" s="32"/>
      <c r="F5" s="175"/>
      <c r="G5" s="64"/>
      <c r="H5" s="75"/>
      <c r="I5" s="32"/>
      <c r="J5" s="76"/>
      <c r="K5" s="64"/>
      <c r="L5" s="75"/>
      <c r="M5" s="32"/>
      <c r="N5" s="175"/>
    </row>
    <row r="6" spans="1:14" ht="4.25" customHeight="1">
      <c r="A6" s="96"/>
      <c r="B6" s="169"/>
      <c r="C6" s="61"/>
      <c r="D6" s="166"/>
      <c r="E6" s="62"/>
      <c r="F6" s="175"/>
      <c r="G6" s="61"/>
      <c r="H6" s="75"/>
      <c r="I6" s="62"/>
      <c r="J6" s="76"/>
      <c r="K6" s="61"/>
      <c r="L6" s="75"/>
      <c r="M6" s="62"/>
      <c r="N6" s="175"/>
    </row>
    <row r="7" spans="1:14">
      <c r="A7" s="97" t="s">
        <v>185</v>
      </c>
      <c r="B7" s="170"/>
      <c r="C7" s="66">
        <f>SUM(C3:C5)</f>
        <v>230</v>
      </c>
      <c r="D7" s="176"/>
      <c r="E7" s="66">
        <f>SUM(E3:E5)</f>
        <v>110</v>
      </c>
      <c r="F7" s="180"/>
      <c r="G7" s="66">
        <f>SUM(G3:G5)</f>
        <v>281</v>
      </c>
      <c r="H7" s="77"/>
      <c r="I7" s="66">
        <f>SUM(I3:I5)</f>
        <v>63</v>
      </c>
      <c r="J7" s="79"/>
      <c r="K7" s="66">
        <f>SUM(K3:K5)</f>
        <v>223</v>
      </c>
      <c r="L7" s="77"/>
      <c r="M7" s="66">
        <f>SUM(M3:M5)</f>
        <v>116</v>
      </c>
      <c r="N7" s="180"/>
    </row>
    <row r="9" spans="1:14" ht="50" customHeight="1">
      <c r="A9" s="67" t="s">
        <v>163</v>
      </c>
      <c r="B9" s="168"/>
      <c r="C9" s="172" t="s">
        <v>164</v>
      </c>
      <c r="D9" s="172"/>
      <c r="E9" s="172"/>
      <c r="F9" s="168"/>
      <c r="G9" s="178"/>
      <c r="H9" s="178"/>
      <c r="I9" s="178"/>
      <c r="J9" s="142"/>
    </row>
    <row r="10" spans="1:14" ht="63" customHeight="1">
      <c r="A10" s="68"/>
      <c r="B10" s="169"/>
      <c r="C10" s="65" t="s">
        <v>12</v>
      </c>
      <c r="D10" s="165"/>
      <c r="E10" s="65" t="s">
        <v>13</v>
      </c>
      <c r="F10" s="169"/>
      <c r="G10" s="105"/>
      <c r="H10" s="177"/>
      <c r="I10" s="105"/>
      <c r="J10" s="142"/>
    </row>
    <row r="11" spans="1:14">
      <c r="A11" s="43" t="s">
        <v>133</v>
      </c>
      <c r="B11" s="169"/>
      <c r="C11" s="64">
        <v>116</v>
      </c>
      <c r="D11" s="166"/>
      <c r="E11" s="70">
        <v>49</v>
      </c>
      <c r="F11" s="169"/>
      <c r="G11" s="61"/>
      <c r="H11" s="177"/>
      <c r="I11" s="104"/>
      <c r="J11" s="142"/>
    </row>
    <row r="12" spans="1:14" ht="4.25" customHeight="1">
      <c r="A12" s="43"/>
      <c r="B12" s="169"/>
      <c r="C12" s="64"/>
      <c r="D12" s="166"/>
      <c r="E12" s="32"/>
      <c r="F12" s="169"/>
      <c r="G12" s="61"/>
      <c r="H12" s="177"/>
      <c r="I12" s="62"/>
      <c r="J12" s="142"/>
    </row>
    <row r="13" spans="1:14">
      <c r="A13" s="69" t="s">
        <v>185</v>
      </c>
      <c r="B13" s="170"/>
      <c r="C13" s="66">
        <f>SUM(C11:C12)</f>
        <v>116</v>
      </c>
      <c r="D13" s="176"/>
      <c r="E13" s="66">
        <f>SUM(E11:E12)</f>
        <v>49</v>
      </c>
      <c r="F13" s="170"/>
      <c r="G13" s="61"/>
      <c r="H13" s="177"/>
      <c r="I13" s="61"/>
      <c r="J13" s="142"/>
    </row>
    <row r="15" spans="1:14" ht="50" customHeight="1">
      <c r="A15" s="94" t="s">
        <v>27</v>
      </c>
      <c r="B15" s="168"/>
      <c r="C15" s="172" t="s">
        <v>160</v>
      </c>
      <c r="D15" s="172"/>
      <c r="E15" s="172"/>
      <c r="F15" s="168"/>
      <c r="G15" s="178"/>
      <c r="H15" s="178"/>
      <c r="I15" s="178"/>
      <c r="J15" s="142"/>
    </row>
    <row r="16" spans="1:14" ht="63" customHeight="1">
      <c r="A16" s="95"/>
      <c r="B16" s="169"/>
      <c r="C16" s="65" t="s">
        <v>12</v>
      </c>
      <c r="D16" s="165"/>
      <c r="E16" s="65" t="s">
        <v>13</v>
      </c>
      <c r="F16" s="169"/>
      <c r="G16" s="105"/>
      <c r="H16" s="177"/>
      <c r="I16" s="105"/>
      <c r="J16" s="142"/>
    </row>
    <row r="17" spans="1:10">
      <c r="A17" s="96" t="s">
        <v>25</v>
      </c>
      <c r="B17" s="169"/>
      <c r="C17" s="64">
        <v>220</v>
      </c>
      <c r="D17" s="166"/>
      <c r="E17" s="70">
        <v>94</v>
      </c>
      <c r="F17" s="169"/>
      <c r="G17" s="61"/>
      <c r="H17" s="177"/>
      <c r="I17" s="104"/>
      <c r="J17" s="142"/>
    </row>
    <row r="18" spans="1:10" ht="4.25" customHeight="1">
      <c r="A18" s="96"/>
      <c r="B18" s="169"/>
      <c r="C18" s="64"/>
      <c r="D18" s="166"/>
      <c r="E18" s="32"/>
      <c r="F18" s="169"/>
      <c r="G18" s="61"/>
      <c r="H18" s="177"/>
      <c r="I18" s="62"/>
      <c r="J18" s="142"/>
    </row>
    <row r="19" spans="1:10">
      <c r="A19" s="97" t="s">
        <v>185</v>
      </c>
      <c r="B19" s="170"/>
      <c r="C19" s="66">
        <f>SUM(C17:C18)</f>
        <v>220</v>
      </c>
      <c r="D19" s="176"/>
      <c r="E19" s="66">
        <f>SUM(E17:E18)</f>
        <v>94</v>
      </c>
      <c r="F19" s="170"/>
      <c r="G19" s="61"/>
      <c r="H19" s="177"/>
      <c r="I19" s="61"/>
      <c r="J19" s="142"/>
    </row>
    <row r="20" spans="1:10" ht="63" customHeight="1"/>
    <row r="22" spans="1:10" ht="4.25" customHeight="1"/>
  </sheetData>
  <mergeCells count="21">
    <mergeCell ref="B15:B19"/>
    <mergeCell ref="C15:E15"/>
    <mergeCell ref="F15:F19"/>
    <mergeCell ref="B9:B13"/>
    <mergeCell ref="C9:E9"/>
    <mergeCell ref="D10:D13"/>
    <mergeCell ref="F9:F13"/>
    <mergeCell ref="B1:B7"/>
    <mergeCell ref="F1:F7"/>
    <mergeCell ref="D2:D7"/>
    <mergeCell ref="N1:N7"/>
    <mergeCell ref="G1:I1"/>
    <mergeCell ref="K1:M1"/>
    <mergeCell ref="J15:J19"/>
    <mergeCell ref="D16:D19"/>
    <mergeCell ref="H16:H19"/>
    <mergeCell ref="J9:J13"/>
    <mergeCell ref="C1:E1"/>
    <mergeCell ref="G15:I15"/>
    <mergeCell ref="G9:I9"/>
    <mergeCell ref="H10:H13"/>
  </mergeCells>
  <phoneticPr fontId="9" type="noConversion"/>
  <printOptions gridLines="1"/>
  <pageMargins left="0.75" right="0.75" top="1" bottom="1" header="0.5" footer="0.5"/>
  <pageSetup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39"/>
  <sheetViews>
    <sheetView topLeftCell="A10" workbookViewId="0">
      <selection activeCell="C31" sqref="C31"/>
    </sheetView>
  </sheetViews>
  <sheetFormatPr baseColWidth="10" defaultColWidth="9.1640625" defaultRowHeight="13"/>
  <cols>
    <col min="1" max="1" width="20.5" customWidth="1"/>
    <col min="2" max="2" width="2.6640625" customWidth="1"/>
    <col min="3" max="4" width="6.5" style="126" customWidth="1"/>
    <col min="5" max="5" width="2.6640625" customWidth="1"/>
    <col min="6" max="7" width="6.5" style="126" customWidth="1"/>
    <col min="8" max="8" width="2.6640625" style="1" customWidth="1"/>
    <col min="9" max="9" width="9.1640625" style="1"/>
    <col min="10" max="10" width="9.1640625" style="6"/>
    <col min="11" max="13" width="9.1640625" style="1"/>
    <col min="14" max="14" width="9.1640625" style="6"/>
    <col min="15" max="17" width="9.1640625" style="1"/>
    <col min="18" max="18" width="9.1640625" style="6"/>
    <col min="19" max="20" width="9.1640625" style="1"/>
    <col min="21" max="21" width="9.1640625" style="53"/>
    <col min="22" max="52" width="9.1640625" style="6"/>
    <col min="53" max="16384" width="9.1640625" style="1"/>
  </cols>
  <sheetData>
    <row r="1" spans="1:8">
      <c r="C1" s="131" t="s">
        <v>169</v>
      </c>
      <c r="D1" s="131"/>
      <c r="F1" s="132" t="s">
        <v>170</v>
      </c>
      <c r="G1" s="132"/>
    </row>
    <row r="2" spans="1:8" ht="18.75" customHeight="1">
      <c r="A2" s="94" t="s">
        <v>159</v>
      </c>
      <c r="B2" s="168"/>
      <c r="C2" s="181" t="s">
        <v>171</v>
      </c>
      <c r="D2" s="182"/>
      <c r="E2" s="182"/>
      <c r="F2" s="182"/>
      <c r="G2" s="183"/>
      <c r="H2" s="168"/>
    </row>
    <row r="3" spans="1:8" ht="48" customHeight="1">
      <c r="A3" s="95"/>
      <c r="B3" s="169"/>
      <c r="C3" s="122" t="s">
        <v>169</v>
      </c>
      <c r="D3" s="133"/>
      <c r="E3" s="165"/>
      <c r="F3" s="122" t="s">
        <v>172</v>
      </c>
      <c r="G3" s="129"/>
      <c r="H3" s="169"/>
    </row>
    <row r="4" spans="1:8">
      <c r="A4" s="96"/>
      <c r="B4" s="169"/>
      <c r="C4" s="123"/>
      <c r="D4" s="123"/>
      <c r="E4" s="166"/>
      <c r="F4" s="127">
        <v>159</v>
      </c>
      <c r="G4" s="127"/>
      <c r="H4" s="169"/>
    </row>
    <row r="5" spans="1:8">
      <c r="A5" s="96"/>
      <c r="B5" s="169"/>
      <c r="C5" s="124"/>
      <c r="D5" s="124"/>
      <c r="E5" s="166"/>
      <c r="F5" s="127"/>
      <c r="G5" s="127"/>
      <c r="H5" s="169"/>
    </row>
    <row r="6" spans="1:8">
      <c r="A6" s="97" t="s">
        <v>185</v>
      </c>
      <c r="B6" s="170"/>
      <c r="C6" s="125">
        <f>SUM(C4:C4)</f>
        <v>0</v>
      </c>
      <c r="D6" s="128"/>
      <c r="E6" s="176"/>
      <c r="F6" s="125">
        <f>SUM(F4:F4)</f>
        <v>159</v>
      </c>
      <c r="G6" s="125">
        <f>SUM(G4:G4)</f>
        <v>0</v>
      </c>
      <c r="H6" s="170"/>
    </row>
    <row r="7" spans="1:8">
      <c r="C7" s="131" t="s">
        <v>169</v>
      </c>
      <c r="D7" s="131"/>
      <c r="F7" s="132" t="s">
        <v>170</v>
      </c>
      <c r="G7" s="132"/>
    </row>
    <row r="8" spans="1:8" ht="18.75" customHeight="1">
      <c r="A8" s="94" t="s">
        <v>173</v>
      </c>
      <c r="B8" s="168"/>
      <c r="C8" s="181" t="s">
        <v>171</v>
      </c>
      <c r="D8" s="182"/>
      <c r="E8" s="182"/>
      <c r="F8" s="182"/>
      <c r="G8" s="183"/>
      <c r="H8" s="168"/>
    </row>
    <row r="9" spans="1:8" ht="48" customHeight="1">
      <c r="A9" s="95"/>
      <c r="B9" s="169"/>
      <c r="C9" s="122" t="s">
        <v>174</v>
      </c>
      <c r="D9" s="129"/>
      <c r="E9" s="165"/>
      <c r="F9" s="122" t="s">
        <v>175</v>
      </c>
      <c r="G9" s="129" t="s">
        <v>176</v>
      </c>
      <c r="H9" s="169"/>
    </row>
    <row r="10" spans="1:8">
      <c r="A10" s="96"/>
      <c r="B10" s="169"/>
      <c r="C10" s="123">
        <v>107</v>
      </c>
      <c r="D10" s="123"/>
      <c r="E10" s="166"/>
      <c r="F10" s="127">
        <v>239</v>
      </c>
      <c r="G10" s="127">
        <v>277</v>
      </c>
      <c r="H10" s="169"/>
    </row>
    <row r="11" spans="1:8">
      <c r="A11" s="96"/>
      <c r="B11" s="169"/>
      <c r="C11" s="124"/>
      <c r="D11" s="124"/>
      <c r="E11" s="166"/>
      <c r="F11" s="127"/>
      <c r="G11" s="127"/>
      <c r="H11" s="169"/>
    </row>
    <row r="12" spans="1:8">
      <c r="A12" s="97" t="s">
        <v>185</v>
      </c>
      <c r="B12" s="170"/>
      <c r="C12" s="125">
        <f>SUM(C10:C10)</f>
        <v>107</v>
      </c>
      <c r="D12" s="125"/>
      <c r="E12" s="176"/>
      <c r="F12" s="125">
        <f>SUM(F10:F10)</f>
        <v>239</v>
      </c>
      <c r="G12" s="125">
        <f>SUM(G10:G10)</f>
        <v>277</v>
      </c>
      <c r="H12" s="170"/>
    </row>
    <row r="13" spans="1:8">
      <c r="C13" s="131" t="s">
        <v>169</v>
      </c>
      <c r="D13" s="131"/>
      <c r="F13" s="132" t="s">
        <v>170</v>
      </c>
      <c r="G13" s="132"/>
    </row>
    <row r="14" spans="1:8" ht="18.75" customHeight="1">
      <c r="A14" s="94" t="s">
        <v>163</v>
      </c>
      <c r="B14" s="168"/>
      <c r="C14" s="181" t="s">
        <v>171</v>
      </c>
      <c r="D14" s="182"/>
      <c r="E14" s="182"/>
      <c r="F14" s="182"/>
      <c r="G14" s="183"/>
      <c r="H14" s="168"/>
    </row>
    <row r="15" spans="1:8" ht="48" customHeight="1">
      <c r="A15" s="95"/>
      <c r="B15" s="169"/>
      <c r="C15" s="122" t="s">
        <v>169</v>
      </c>
      <c r="D15" s="129"/>
      <c r="E15" s="165"/>
      <c r="F15" s="122" t="s">
        <v>177</v>
      </c>
      <c r="G15" s="129"/>
      <c r="H15" s="169"/>
    </row>
    <row r="16" spans="1:8">
      <c r="A16" s="96"/>
      <c r="B16" s="169"/>
      <c r="C16" s="123"/>
      <c r="D16" s="123"/>
      <c r="E16" s="166"/>
      <c r="F16" s="127">
        <v>111</v>
      </c>
      <c r="G16" s="127"/>
      <c r="H16" s="169"/>
    </row>
    <row r="17" spans="1:8">
      <c r="A17" s="96"/>
      <c r="B17" s="169"/>
      <c r="C17" s="124"/>
      <c r="D17" s="124"/>
      <c r="E17" s="166"/>
      <c r="F17" s="127"/>
      <c r="G17" s="127"/>
      <c r="H17" s="169"/>
    </row>
    <row r="18" spans="1:8">
      <c r="A18" s="97" t="s">
        <v>185</v>
      </c>
      <c r="B18" s="170"/>
      <c r="C18" s="134">
        <f>SUM(C16:C16)</f>
        <v>0</v>
      </c>
      <c r="D18" s="125"/>
      <c r="E18" s="176"/>
      <c r="F18" s="125">
        <f>SUM(F16:F16)</f>
        <v>111</v>
      </c>
      <c r="G18" s="125">
        <f>SUM(G16:G16)</f>
        <v>0</v>
      </c>
      <c r="H18" s="170"/>
    </row>
    <row r="20" spans="1:8">
      <c r="C20" s="131" t="s">
        <v>169</v>
      </c>
      <c r="D20" s="131"/>
      <c r="F20" s="132" t="s">
        <v>170</v>
      </c>
      <c r="G20" s="132"/>
    </row>
    <row r="21" spans="1:8" ht="18.75" customHeight="1">
      <c r="A21" s="94" t="s">
        <v>27</v>
      </c>
      <c r="B21" s="168"/>
      <c r="C21" s="181" t="s">
        <v>171</v>
      </c>
      <c r="D21" s="182"/>
      <c r="E21" s="182"/>
      <c r="F21" s="182"/>
      <c r="G21" s="183"/>
      <c r="H21" s="168"/>
    </row>
    <row r="22" spans="1:8" ht="48" customHeight="1">
      <c r="A22" s="95"/>
      <c r="B22" s="169"/>
      <c r="C22" s="122" t="s">
        <v>178</v>
      </c>
      <c r="D22" s="129"/>
      <c r="E22" s="165"/>
      <c r="F22" s="122" t="s">
        <v>170</v>
      </c>
      <c r="G22" s="129"/>
      <c r="H22" s="169"/>
    </row>
    <row r="23" spans="1:8">
      <c r="A23" s="96"/>
      <c r="B23" s="169"/>
      <c r="C23" s="123">
        <v>87</v>
      </c>
      <c r="D23" s="123"/>
      <c r="E23" s="166"/>
      <c r="F23" s="127"/>
      <c r="G23" s="127"/>
      <c r="H23" s="169"/>
    </row>
    <row r="24" spans="1:8">
      <c r="A24" s="96"/>
      <c r="B24" s="169"/>
      <c r="C24" s="124"/>
      <c r="D24" s="124"/>
      <c r="E24" s="166"/>
      <c r="F24" s="127"/>
      <c r="G24" s="127"/>
      <c r="H24" s="169"/>
    </row>
    <row r="25" spans="1:8">
      <c r="A25" s="97" t="s">
        <v>185</v>
      </c>
      <c r="B25" s="170"/>
      <c r="C25" s="134">
        <f>SUM(C23:C23)</f>
        <v>87</v>
      </c>
      <c r="D25" s="125"/>
      <c r="E25" s="176"/>
      <c r="F25" s="125">
        <f>SUM(F23:F23)</f>
        <v>0</v>
      </c>
      <c r="G25" s="125">
        <f>SUM(G23:G23)</f>
        <v>0</v>
      </c>
      <c r="H25" s="170"/>
    </row>
    <row r="27" spans="1:8">
      <c r="C27" s="131" t="s">
        <v>169</v>
      </c>
      <c r="D27" s="131"/>
      <c r="F27" s="132" t="s">
        <v>170</v>
      </c>
      <c r="G27" s="132"/>
    </row>
    <row r="28" spans="1:8" ht="18.75" customHeight="1">
      <c r="A28" s="94" t="s">
        <v>179</v>
      </c>
      <c r="B28" s="168"/>
      <c r="C28" s="181" t="s">
        <v>171</v>
      </c>
      <c r="D28" s="182"/>
      <c r="E28" s="182"/>
      <c r="F28" s="182"/>
      <c r="G28" s="183"/>
      <c r="H28" s="168"/>
    </row>
    <row r="29" spans="1:8" ht="48" customHeight="1">
      <c r="A29" s="95"/>
      <c r="B29" s="169"/>
      <c r="C29" s="122" t="s">
        <v>180</v>
      </c>
      <c r="D29" s="129"/>
      <c r="E29" s="165"/>
      <c r="F29" s="122" t="s">
        <v>170</v>
      </c>
      <c r="G29" s="129"/>
      <c r="H29" s="169"/>
    </row>
    <row r="30" spans="1:8">
      <c r="A30" s="96"/>
      <c r="B30" s="169"/>
      <c r="C30" s="123">
        <v>43</v>
      </c>
      <c r="D30" s="123"/>
      <c r="E30" s="166"/>
      <c r="F30" s="127"/>
      <c r="G30" s="127"/>
      <c r="H30" s="169"/>
    </row>
    <row r="31" spans="1:8">
      <c r="A31" s="96"/>
      <c r="B31" s="169"/>
      <c r="C31" s="124"/>
      <c r="D31" s="124"/>
      <c r="E31" s="166"/>
      <c r="F31" s="127"/>
      <c r="G31" s="127"/>
      <c r="H31" s="169"/>
    </row>
    <row r="32" spans="1:8">
      <c r="A32" s="97" t="s">
        <v>185</v>
      </c>
      <c r="B32" s="170"/>
      <c r="C32" s="134">
        <f>SUM(C30:C30)</f>
        <v>43</v>
      </c>
      <c r="D32" s="125"/>
      <c r="E32" s="176"/>
      <c r="F32" s="125">
        <f>SUM(F30:F30)</f>
        <v>0</v>
      </c>
      <c r="G32" s="125">
        <f>SUM(G30:G30)</f>
        <v>0</v>
      </c>
      <c r="H32" s="170"/>
    </row>
    <row r="34" spans="1:8">
      <c r="C34" s="131" t="s">
        <v>169</v>
      </c>
      <c r="D34" s="131"/>
      <c r="F34" s="132" t="s">
        <v>170</v>
      </c>
      <c r="G34" s="132"/>
    </row>
    <row r="35" spans="1:8" ht="18.75" customHeight="1">
      <c r="A35" s="94" t="s">
        <v>181</v>
      </c>
      <c r="B35" s="168"/>
      <c r="C35" s="181" t="s">
        <v>171</v>
      </c>
      <c r="D35" s="182"/>
      <c r="E35" s="182"/>
      <c r="F35" s="182"/>
      <c r="G35" s="183"/>
      <c r="H35" s="168"/>
    </row>
    <row r="36" spans="1:8" ht="48" customHeight="1">
      <c r="A36" s="95"/>
      <c r="B36" s="169"/>
      <c r="C36" s="122" t="s">
        <v>182</v>
      </c>
      <c r="D36" s="122" t="s">
        <v>183</v>
      </c>
      <c r="E36" s="165"/>
      <c r="F36" s="122" t="s">
        <v>170</v>
      </c>
      <c r="G36" s="129"/>
      <c r="H36" s="169"/>
    </row>
    <row r="37" spans="1:8">
      <c r="A37" s="96"/>
      <c r="B37" s="169"/>
      <c r="C37" s="123">
        <v>49</v>
      </c>
      <c r="D37" s="123">
        <v>47</v>
      </c>
      <c r="E37" s="166"/>
      <c r="F37" s="127"/>
      <c r="G37" s="127"/>
      <c r="H37" s="169"/>
    </row>
    <row r="38" spans="1:8">
      <c r="A38" s="96"/>
      <c r="B38" s="169"/>
      <c r="C38" s="124"/>
      <c r="D38" s="124"/>
      <c r="E38" s="166"/>
      <c r="F38" s="127"/>
      <c r="G38" s="127"/>
      <c r="H38" s="169"/>
    </row>
    <row r="39" spans="1:8">
      <c r="A39" s="97" t="s">
        <v>185</v>
      </c>
      <c r="B39" s="170"/>
      <c r="C39" s="125">
        <f>SUM(C37:C37)</f>
        <v>49</v>
      </c>
      <c r="D39" s="125">
        <f>SUM(D37:D37)</f>
        <v>47</v>
      </c>
      <c r="E39" s="176"/>
      <c r="F39" s="125">
        <f>SUM(F37:F37)</f>
        <v>0</v>
      </c>
      <c r="G39" s="125">
        <f>SUM(G37:G37)</f>
        <v>0</v>
      </c>
      <c r="H39" s="170"/>
    </row>
  </sheetData>
  <mergeCells count="24">
    <mergeCell ref="B2:B6"/>
    <mergeCell ref="E3:E6"/>
    <mergeCell ref="B8:B12"/>
    <mergeCell ref="E9:E12"/>
    <mergeCell ref="H2:H6"/>
    <mergeCell ref="H8:H12"/>
    <mergeCell ref="C2:G2"/>
    <mergeCell ref="C8:G8"/>
    <mergeCell ref="B14:B18"/>
    <mergeCell ref="C14:G14"/>
    <mergeCell ref="H14:H18"/>
    <mergeCell ref="E15:E18"/>
    <mergeCell ref="B21:B25"/>
    <mergeCell ref="C21:G21"/>
    <mergeCell ref="H21:H25"/>
    <mergeCell ref="E22:E25"/>
    <mergeCell ref="B28:B32"/>
    <mergeCell ref="C28:G28"/>
    <mergeCell ref="H28:H32"/>
    <mergeCell ref="E29:E32"/>
    <mergeCell ref="B35:B39"/>
    <mergeCell ref="C35:G35"/>
    <mergeCell ref="H35:H39"/>
    <mergeCell ref="E36:E39"/>
  </mergeCells>
  <pageMargins left="0.7" right="0.7" top="0.25" bottom="0.25" header="0" footer="0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SEN-REP 5TH - REP 97TH</vt:lpstr>
      <vt:lpstr>COUNTY WIDE OFFICES</vt:lpstr>
      <vt:lpstr>COUNTY SEATS</vt:lpstr>
      <vt:lpstr>TWP SEATS</vt:lpstr>
      <vt:lpstr>STATE-LOCAL PROPOSALS</vt:lpstr>
      <vt:lpstr>TWP MILLAGES</vt:lpstr>
      <vt:lpstr>PRECINCT DELEGATES</vt:lpstr>
      <vt:lpstr>'COUNTY SEATS'!Print_Area</vt:lpstr>
      <vt:lpstr>'COUNTY WIDE OFFICES'!Print_Area</vt:lpstr>
      <vt:lpstr>'PRECINCT DELEGATES'!Print_Area</vt:lpstr>
      <vt:lpstr>'SEN-REP 5TH - REP 97TH'!Print_Area</vt:lpstr>
      <vt:lpstr>'STATE-LOCAL PROPOSALS'!Print_Area</vt:lpstr>
      <vt:lpstr>'TWP MILLAGES'!Print_Area</vt:lpstr>
    </vt:vector>
  </TitlesOfParts>
  <Company>Arenac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Arenac County</dc:creator>
  <cp:lastModifiedBy>Derek Willis</cp:lastModifiedBy>
  <cp:lastPrinted>2020-08-13T14:43:42Z</cp:lastPrinted>
  <dcterms:created xsi:type="dcterms:W3CDTF">2002-07-31T15:04:58Z</dcterms:created>
  <dcterms:modified xsi:type="dcterms:W3CDTF">2020-09-29T12:29:35Z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1041783922</vt:i4>
  </property>
  <property fmtid="{D5CDD505-2E9C-101B-9397-08002B2CF9AE}" pid="3" name="_EmailSubject">
    <vt:lpwstr>Ballots</vt:lpwstr>
  </property>
  <property fmtid="{D5CDD505-2E9C-101B-9397-08002B2CF9AE}" pid="4" name="_AuthorEmail">
    <vt:lpwstr>equal@gladwinco.com</vt:lpwstr>
  </property>
  <property fmtid="{D5CDD505-2E9C-101B-9397-08002B2CF9AE}" pid="5" name="_AuthorEmailDisplayName">
    <vt:lpwstr>Denise Hall</vt:lpwstr>
  </property>
  <property fmtid="{D5CDD505-2E9C-101B-9397-08002B2CF9AE}" pid="6" name="_ReviewingToolsShownOnce">
    <vt:lpwstr/>
  </property>
</Properties>
</file>