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Πτυχιακή και κώδικες 0.2\"/>
    </mc:Choice>
  </mc:AlternateContent>
  <xr:revisionPtr revIDLastSave="0" documentId="13_ncr:1_{EDAA4312-E3D7-4A59-988B-B64CA9B9FFC2}" xr6:coauthVersionLast="47" xr6:coauthVersionMax="47" xr10:uidLastSave="{00000000-0000-0000-0000-000000000000}"/>
  <bookViews>
    <workbookView minimized="1" xWindow="384" yWindow="384" windowWidth="17280" windowHeight="8964" xr2:uid="{00000000-000D-0000-FFFF-FFFF00000000}"/>
  </bookViews>
  <sheets>
    <sheet name="Φύλλο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K28" i="1" l="1"/>
  <c r="J28" i="1"/>
  <c r="I28" i="1"/>
  <c r="I27" i="1"/>
  <c r="I26" i="1"/>
  <c r="I25" i="1"/>
  <c r="I24" i="1"/>
  <c r="I23" i="1"/>
  <c r="K22" i="1"/>
  <c r="J22" i="1"/>
  <c r="I22" i="1"/>
  <c r="I21" i="1"/>
  <c r="I20" i="1"/>
  <c r="I19" i="1"/>
  <c r="I18" i="1"/>
  <c r="I17" i="1"/>
  <c r="M16" i="1"/>
  <c r="K16" i="1"/>
  <c r="J16" i="1"/>
  <c r="I16" i="1"/>
  <c r="I15" i="1"/>
  <c r="I14" i="1"/>
  <c r="I13" i="1"/>
  <c r="I12" i="1"/>
  <c r="I11" i="1"/>
  <c r="L16" i="1" l="1"/>
  <c r="L22" i="1"/>
  <c r="L28" i="1"/>
</calcChain>
</file>

<file path=xl/sharedStrings.xml><?xml version="1.0" encoding="utf-8"?>
<sst xmlns="http://schemas.openxmlformats.org/spreadsheetml/2006/main" count="36" uniqueCount="35">
  <si>
    <t>Δοκιμή αποφόρτισης μπαταρίας (Battery model) :</t>
  </si>
  <si>
    <t>EverActive 18650  Li-ion 3200 series  with selfprotection</t>
  </si>
  <si>
    <t>Χωριτηκότητα μπαταρίας (capacity) :</t>
  </si>
  <si>
    <t>3200 mAh</t>
  </si>
  <si>
    <t>Τάση μπαταρίας (Voltage):</t>
  </si>
  <si>
    <t>3,7 Volts</t>
  </si>
  <si>
    <t>Ελάχιστη χωριτηκότητα (Minnimum capacity):</t>
  </si>
  <si>
    <t>3100 mAh</t>
  </si>
  <si>
    <t>Μέγιστη χωριτηκότητα (Maximum caacity):</t>
  </si>
  <si>
    <t>Μέγιστο στιγμιαίο ρεύμα αποφόρτισης (Maximum instantaneous discharge current):</t>
  </si>
  <si>
    <t>12 Amps for 12 seconds</t>
  </si>
  <si>
    <r>
      <t xml:space="preserve">Ονομαστικό ρεύμα σταθερής αποφόρτισης ( </t>
    </r>
    <r>
      <rPr>
        <sz val="11"/>
        <color theme="1"/>
        <rFont val="Arial2"/>
        <charset val="161"/>
      </rPr>
      <t>Ɪ</t>
    </r>
    <r>
      <rPr>
        <b/>
        <sz val="12"/>
        <color theme="1"/>
        <rFont val="Arial"/>
        <family val="2"/>
        <charset val="161"/>
      </rPr>
      <t xml:space="preserve">ον / </t>
    </r>
    <r>
      <rPr>
        <sz val="11"/>
        <color theme="1"/>
        <rFont val="Arial2"/>
        <charset val="161"/>
      </rPr>
      <t>Ɪ</t>
    </r>
    <r>
      <rPr>
        <b/>
        <sz val="12"/>
        <color theme="1"/>
        <rFont val="Arial"/>
        <family val="2"/>
        <charset val="161"/>
      </rPr>
      <t xml:space="preserve"> nominal) :</t>
    </r>
  </si>
  <si>
    <t>3,0-3,1-3,2 Amps continuous</t>
  </si>
  <si>
    <r>
      <t xml:space="preserve">Μέγιστο επιτρεπτό ρεύμα  σταθερής αποφόρτισης ( </t>
    </r>
    <r>
      <rPr>
        <sz val="11"/>
        <color theme="1"/>
        <rFont val="Arial2"/>
        <charset val="161"/>
      </rPr>
      <t>Ɪ</t>
    </r>
    <r>
      <rPr>
        <b/>
        <sz val="12"/>
        <color theme="1"/>
        <rFont val="Arial"/>
        <family val="2"/>
        <charset val="161"/>
      </rPr>
      <t xml:space="preserve">ον max / </t>
    </r>
    <r>
      <rPr>
        <sz val="11"/>
        <color theme="1"/>
        <rFont val="Arial2"/>
        <charset val="161"/>
      </rPr>
      <t>Ɪ</t>
    </r>
    <r>
      <rPr>
        <b/>
        <sz val="12"/>
        <color theme="1"/>
        <rFont val="Arial"/>
        <family val="2"/>
        <charset val="161"/>
      </rPr>
      <t xml:space="preserve"> nominal max) :</t>
    </r>
  </si>
  <si>
    <t xml:space="preserve"> 7 Amps continuous</t>
  </si>
  <si>
    <t>Ρεύμα δικιμής αποφόρτισης ( Discharge test current )</t>
  </si>
  <si>
    <t xml:space="preserve"> 3,00 Ampere</t>
  </si>
  <si>
    <t>Ημερομηνία Date</t>
  </si>
  <si>
    <t>Χρόνος-time (min)</t>
  </si>
  <si>
    <r>
      <t>Θερμοκρασία    χώρου   Room temperature (</t>
    </r>
    <r>
      <rPr>
        <sz val="12"/>
        <color theme="1"/>
        <rFont val="Times New Roman"/>
        <family val="1"/>
        <charset val="161"/>
      </rPr>
      <t>℃)</t>
    </r>
  </si>
  <si>
    <t>Υγρασία χώρου Room humidity (RH)</t>
  </si>
  <si>
    <t>Τάση μπαταρίας Battery Voltage (Volt)</t>
  </si>
  <si>
    <r>
      <t>Ρεύμα μπαταρίας Battery Current     (</t>
    </r>
    <r>
      <rPr>
        <sz val="11"/>
        <color theme="1"/>
        <rFont val="Arial2"/>
        <charset val="161"/>
      </rPr>
      <t>Ɪ-Ampere)</t>
    </r>
  </si>
  <si>
    <t>Ισχύς μπαταρίας Battery power    P (Watts)</t>
  </si>
  <si>
    <t>Αποτελέσματα και δεδομένα δοκιμής</t>
  </si>
  <si>
    <t>Μέγιστο ρεύμα   αποφόρτιστης Maximum discharge Current</t>
  </si>
  <si>
    <t>Μέγιστη τάση αποφόρτησης Maximum discharge Voltage</t>
  </si>
  <si>
    <t>Μέγιστη ισχύς αποφόρτησης Maximum discharge Watt</t>
  </si>
  <si>
    <t>Χρόνος- διάρκεια αποφόρτησης  Discharge duration</t>
  </si>
  <si>
    <t>Ελάχιστο ρεύμα   αποφόρτιστης Minimum discharge Current</t>
  </si>
  <si>
    <t>Ελάχιστη τάση αποφόρτισης Minimum discharge Voltage</t>
  </si>
  <si>
    <t>Ελάχιστη ισχύς αποφόρτισης Minimum discharge Watt</t>
  </si>
  <si>
    <t>Μέσο ρεύμα αποφόρτισης Average discharge Current</t>
  </si>
  <si>
    <t>Μέση τάση αποφόρτησης Average discharge Voltage</t>
  </si>
  <si>
    <t>Μέση ισχύς αποφόρτησης Average discharge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</si>
</sst>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hh&quot;:&quot;mm&quot;:&quot;ss&quot; &quot;AM/PM"/>
    <numFmt numFmtId="166" formatCode="0.000"/>
    <numFmt numFmtId="167" formatCode="hh&quot;:&quot;mm&quot;:&quot;ss"/>
    <numFmt numFmtId="168" formatCode="#,##0.00&quot; &quot;[$€-408];[Red]&quot;-&quot;#,##0.00&quot; &quot;[$€-408]"/>
  </numFmts>
  <fonts count="10">
    <font>
      <sz val="11"/>
      <color theme="1"/>
      <name val="Arial"/>
      <family val="2"/>
      <charset val="161"/>
    </font>
    <font>
      <b/>
      <i/>
      <sz val="16"/>
      <color theme="1"/>
      <name val="Arial"/>
      <family val="2"/>
      <charset val="161"/>
    </font>
    <font>
      <b/>
      <i/>
      <u/>
      <sz val="11"/>
      <color theme="1"/>
      <name val="Arial"/>
      <family val="2"/>
      <charset val="161"/>
    </font>
    <font>
      <b/>
      <sz val="12"/>
      <color theme="1"/>
      <name val="Arial"/>
      <family val="2"/>
      <charset val="161"/>
    </font>
    <font>
      <sz val="11"/>
      <color theme="1"/>
      <name val="Arial2"/>
      <charset val="161"/>
    </font>
    <font>
      <b/>
      <sz val="10"/>
      <color theme="1"/>
      <name val="Arial"/>
      <family val="2"/>
      <charset val="161"/>
    </font>
    <font>
      <sz val="12"/>
      <color theme="1"/>
      <name val="Times New Roman"/>
      <family val="1"/>
      <charset val="161"/>
    </font>
    <font>
      <sz val="10.5"/>
      <color theme="1"/>
      <name val="Arial"/>
      <family val="2"/>
      <charset val="161"/>
    </font>
    <font>
      <b/>
      <sz val="10.5"/>
      <color theme="1"/>
      <name val="Arial"/>
      <family val="2"/>
      <charset val="161"/>
    </font>
    <font>
      <sz val="11"/>
      <color rgb="FFFFFFFF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2B2B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8" fontId="2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6" fontId="7" fillId="4" borderId="1" xfId="0" applyNumberFormat="1" applyFont="1" applyFill="1" applyBorder="1" applyAlignment="1">
      <alignment horizontal="center"/>
    </xf>
    <xf numFmtId="166" fontId="8" fillId="6" borderId="1" xfId="0" applyNumberFormat="1" applyFont="1" applyFill="1" applyBorder="1" applyAlignment="1">
      <alignment horizontal="center" wrapText="1"/>
    </xf>
    <xf numFmtId="0" fontId="9" fillId="0" borderId="0" xfId="0" applyFont="1"/>
    <xf numFmtId="164" fontId="9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justify"/>
    </xf>
    <xf numFmtId="0" fontId="3" fillId="2" borderId="4" xfId="0" applyFont="1" applyFill="1" applyBorder="1" applyAlignment="1">
      <alignment horizontal="left"/>
    </xf>
    <xf numFmtId="166" fontId="3" fillId="2" borderId="2" xfId="0" applyNumberFormat="1" applyFont="1" applyFill="1" applyBorder="1"/>
    <xf numFmtId="166" fontId="7" fillId="5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164" fontId="7" fillId="4" borderId="7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/>
    </xf>
    <xf numFmtId="165" fontId="7" fillId="4" borderId="10" xfId="0" applyNumberFormat="1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/>
    </xf>
    <xf numFmtId="166" fontId="7" fillId="4" borderId="11" xfId="0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7" xfId="0" applyFont="1" applyFill="1" applyBorder="1"/>
    <xf numFmtId="0" fontId="3" fillId="2" borderId="14" xfId="0" applyFont="1" applyFill="1" applyBorder="1"/>
    <xf numFmtId="0" fontId="3" fillId="2" borderId="1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justify"/>
    </xf>
    <xf numFmtId="0" fontId="3" fillId="2" borderId="16" xfId="0" applyFont="1" applyFill="1" applyBorder="1" applyAlignment="1">
      <alignment horizontal="left"/>
    </xf>
    <xf numFmtId="0" fontId="3" fillId="2" borderId="15" xfId="0" applyFont="1" applyFill="1" applyBorder="1"/>
    <xf numFmtId="166" fontId="3" fillId="2" borderId="15" xfId="0" applyNumberFormat="1" applyFont="1" applyFill="1" applyBorder="1"/>
    <xf numFmtId="164" fontId="5" fillId="3" borderId="7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167" fontId="8" fillId="6" borderId="8" xfId="0" applyNumberFormat="1" applyFont="1" applyFill="1" applyBorder="1" applyAlignment="1">
      <alignment horizontal="center"/>
    </xf>
    <xf numFmtId="0" fontId="0" fillId="4" borderId="8" xfId="0" applyFill="1" applyBorder="1"/>
    <xf numFmtId="166" fontId="8" fillId="6" borderId="10" xfId="0" applyNumberFormat="1" applyFont="1" applyFill="1" applyBorder="1" applyAlignment="1">
      <alignment horizontal="center"/>
    </xf>
    <xf numFmtId="0" fontId="0" fillId="4" borderId="11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Κανονικό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c:style val="2"/>
  <c:chart>
    <c:title>
      <c:tx>
        <c:rich>
          <a:bodyPr rot="0" vert="horz" anchor="t" anchorCtr="0"/>
          <a:lstStyle/>
          <a:p>
            <a:pPr algn="ctr">
              <a:defRPr sz="1300" b="0"/>
            </a:pPr>
            <a:r>
              <a:rPr lang="el-GR"/>
              <a:t>Διάγραμμα θερμοκρασίας-υγρασίας συναρτήση χρόνου (humidity-temperature) / (time)</a:t>
            </a:r>
          </a:p>
        </c:rich>
      </c:tx>
      <c:layout>
        <c:manualLayout>
          <c:xMode val="edge"/>
          <c:yMode val="edge"/>
          <c:x val="0.1311248119413552"/>
          <c:y val="2.744574441194525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882619447967984E-2"/>
          <c:y val="0.13903676019210631"/>
          <c:w val="0.87125271640264712"/>
          <c:h val="0.63972538186545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Φύλλο2!$E$10:$E$10</c:f>
              <c:strCache>
                <c:ptCount val="1"/>
                <c:pt idx="0">
                  <c:v>Θερμοκρασία    χώρου   Room temperature (℃)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diamond"/>
            <c:size val="4"/>
          </c:marker>
          <c:xVal>
            <c:numRef>
              <c:f>Φύλλο2!$D$11:$D$75</c:f>
              <c:numCache>
                <c:formatCode>hh":"mm":"ss" "AM/PM</c:formatCode>
                <c:ptCount val="65"/>
                <c:pt idx="0">
                  <c:v>0.91503472222222215</c:v>
                </c:pt>
                <c:pt idx="1">
                  <c:v>0.91571759259259256</c:v>
                </c:pt>
                <c:pt idx="2">
                  <c:v>0.916412037037037</c:v>
                </c:pt>
                <c:pt idx="3">
                  <c:v>0.91710648148148144</c:v>
                </c:pt>
                <c:pt idx="4">
                  <c:v>0.91780092592592588</c:v>
                </c:pt>
                <c:pt idx="5">
                  <c:v>0.91849537037037032</c:v>
                </c:pt>
                <c:pt idx="6">
                  <c:v>0.91918981481481477</c:v>
                </c:pt>
                <c:pt idx="7">
                  <c:v>0.91988425925925921</c:v>
                </c:pt>
                <c:pt idx="8">
                  <c:v>0.92057870370370365</c:v>
                </c:pt>
                <c:pt idx="9">
                  <c:v>0.92127314814814809</c:v>
                </c:pt>
                <c:pt idx="10">
                  <c:v>0.92196759259259253</c:v>
                </c:pt>
                <c:pt idx="11">
                  <c:v>0.92266203703703698</c:v>
                </c:pt>
                <c:pt idx="12">
                  <c:v>0.92335648148148142</c:v>
                </c:pt>
                <c:pt idx="13">
                  <c:v>0.92405092592592586</c:v>
                </c:pt>
                <c:pt idx="14">
                  <c:v>0.9247453703703703</c:v>
                </c:pt>
                <c:pt idx="15">
                  <c:v>0.92543981481481474</c:v>
                </c:pt>
                <c:pt idx="16">
                  <c:v>0.92613425925925918</c:v>
                </c:pt>
                <c:pt idx="17">
                  <c:v>0.92682870370370363</c:v>
                </c:pt>
                <c:pt idx="18">
                  <c:v>0.92752314814814807</c:v>
                </c:pt>
                <c:pt idx="19">
                  <c:v>0.92821759259259251</c:v>
                </c:pt>
                <c:pt idx="20">
                  <c:v>0.92891203703703695</c:v>
                </c:pt>
                <c:pt idx="21">
                  <c:v>0.92960648148148139</c:v>
                </c:pt>
                <c:pt idx="22">
                  <c:v>0.93030092592592584</c:v>
                </c:pt>
                <c:pt idx="23">
                  <c:v>0.93099537037037028</c:v>
                </c:pt>
                <c:pt idx="24">
                  <c:v>0.93168981481481472</c:v>
                </c:pt>
                <c:pt idx="25">
                  <c:v>0.93238425925925916</c:v>
                </c:pt>
                <c:pt idx="26">
                  <c:v>0.93307870370370372</c:v>
                </c:pt>
                <c:pt idx="27">
                  <c:v>0.93377314814814816</c:v>
                </c:pt>
                <c:pt idx="28">
                  <c:v>0.9344675925925926</c:v>
                </c:pt>
                <c:pt idx="29">
                  <c:v>0.93516203703703704</c:v>
                </c:pt>
                <c:pt idx="30">
                  <c:v>0.93585648148148148</c:v>
                </c:pt>
                <c:pt idx="31">
                  <c:v>0.93655092592592593</c:v>
                </c:pt>
                <c:pt idx="32">
                  <c:v>0.93723379629629633</c:v>
                </c:pt>
                <c:pt idx="33">
                  <c:v>0.93792824074074077</c:v>
                </c:pt>
                <c:pt idx="34">
                  <c:v>0.93862268518518521</c:v>
                </c:pt>
                <c:pt idx="35">
                  <c:v>0.93931712962962965</c:v>
                </c:pt>
                <c:pt idx="36">
                  <c:v>0.9400115740740741</c:v>
                </c:pt>
                <c:pt idx="37">
                  <c:v>0.94070601851851854</c:v>
                </c:pt>
                <c:pt idx="38">
                  <c:v>0.94140046296296298</c:v>
                </c:pt>
                <c:pt idx="39">
                  <c:v>0.94209490740740742</c:v>
                </c:pt>
                <c:pt idx="40">
                  <c:v>0.94278935185185186</c:v>
                </c:pt>
                <c:pt idx="41">
                  <c:v>0.94348379629629631</c:v>
                </c:pt>
                <c:pt idx="42">
                  <c:v>0.94417824074074075</c:v>
                </c:pt>
                <c:pt idx="43">
                  <c:v>0.94487268518518519</c:v>
                </c:pt>
                <c:pt idx="44">
                  <c:v>0.94556712962962963</c:v>
                </c:pt>
                <c:pt idx="45">
                  <c:v>0.94626157407407407</c:v>
                </c:pt>
                <c:pt idx="46">
                  <c:v>0.94695601851851852</c:v>
                </c:pt>
                <c:pt idx="47">
                  <c:v>0.94765046296296296</c:v>
                </c:pt>
                <c:pt idx="48">
                  <c:v>0.9483449074074074</c:v>
                </c:pt>
                <c:pt idx="49">
                  <c:v>0.94903935185185184</c:v>
                </c:pt>
                <c:pt idx="50">
                  <c:v>0.94973379629629628</c:v>
                </c:pt>
                <c:pt idx="51">
                  <c:v>0.95042824074074073</c:v>
                </c:pt>
                <c:pt idx="52">
                  <c:v>0.95112268518518517</c:v>
                </c:pt>
                <c:pt idx="53">
                  <c:v>0.95181712962962961</c:v>
                </c:pt>
                <c:pt idx="54">
                  <c:v>0.95251157407407405</c:v>
                </c:pt>
                <c:pt idx="55">
                  <c:v>0.95320601851851849</c:v>
                </c:pt>
                <c:pt idx="56">
                  <c:v>0.95390046296296294</c:v>
                </c:pt>
                <c:pt idx="57">
                  <c:v>0.95459490740740738</c:v>
                </c:pt>
                <c:pt idx="58">
                  <c:v>0.95528935185185182</c:v>
                </c:pt>
                <c:pt idx="59">
                  <c:v>0.95598379629629626</c:v>
                </c:pt>
                <c:pt idx="60">
                  <c:v>0.9566782407407407</c:v>
                </c:pt>
                <c:pt idx="61">
                  <c:v>0.95737268518518515</c:v>
                </c:pt>
                <c:pt idx="62">
                  <c:v>0.95806712962962959</c:v>
                </c:pt>
                <c:pt idx="63">
                  <c:v>0.95874999999999999</c:v>
                </c:pt>
                <c:pt idx="64">
                  <c:v>0.95944444444444443</c:v>
                </c:pt>
              </c:numCache>
            </c:numRef>
          </c:xVal>
          <c:yVal>
            <c:numRef>
              <c:f>Φύλλο2!$E$11:$E$75</c:f>
              <c:numCache>
                <c:formatCode>General</c:formatCode>
                <c:ptCount val="65"/>
                <c:pt idx="0">
                  <c:v>20.9</c:v>
                </c:pt>
                <c:pt idx="1">
                  <c:v>20.8</c:v>
                </c:pt>
                <c:pt idx="2">
                  <c:v>20.8</c:v>
                </c:pt>
                <c:pt idx="3">
                  <c:v>20.8</c:v>
                </c:pt>
                <c:pt idx="4">
                  <c:v>20.8</c:v>
                </c:pt>
                <c:pt idx="5">
                  <c:v>20.8</c:v>
                </c:pt>
                <c:pt idx="6">
                  <c:v>20.8</c:v>
                </c:pt>
                <c:pt idx="7">
                  <c:v>20.8</c:v>
                </c:pt>
                <c:pt idx="8">
                  <c:v>20.8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20.8</c:v>
                </c:pt>
                <c:pt idx="17">
                  <c:v>20.8</c:v>
                </c:pt>
                <c:pt idx="18">
                  <c:v>20.8</c:v>
                </c:pt>
                <c:pt idx="19">
                  <c:v>20.8</c:v>
                </c:pt>
                <c:pt idx="20">
                  <c:v>20.8</c:v>
                </c:pt>
                <c:pt idx="21">
                  <c:v>20.8</c:v>
                </c:pt>
                <c:pt idx="22">
                  <c:v>20.8</c:v>
                </c:pt>
                <c:pt idx="23">
                  <c:v>20.7</c:v>
                </c:pt>
                <c:pt idx="24">
                  <c:v>20.7</c:v>
                </c:pt>
                <c:pt idx="25">
                  <c:v>20.8</c:v>
                </c:pt>
                <c:pt idx="26">
                  <c:v>20.7</c:v>
                </c:pt>
                <c:pt idx="27">
                  <c:v>20.8</c:v>
                </c:pt>
                <c:pt idx="28">
                  <c:v>20.9</c:v>
                </c:pt>
                <c:pt idx="29">
                  <c:v>21</c:v>
                </c:pt>
                <c:pt idx="30">
                  <c:v>21.1</c:v>
                </c:pt>
                <c:pt idx="31">
                  <c:v>21.2</c:v>
                </c:pt>
                <c:pt idx="32">
                  <c:v>21.2</c:v>
                </c:pt>
                <c:pt idx="33">
                  <c:v>21.3</c:v>
                </c:pt>
                <c:pt idx="34">
                  <c:v>21.4</c:v>
                </c:pt>
                <c:pt idx="35">
                  <c:v>21.4</c:v>
                </c:pt>
                <c:pt idx="36">
                  <c:v>21.5</c:v>
                </c:pt>
                <c:pt idx="37">
                  <c:v>21.5</c:v>
                </c:pt>
                <c:pt idx="38">
                  <c:v>21.5</c:v>
                </c:pt>
                <c:pt idx="39">
                  <c:v>21.6</c:v>
                </c:pt>
                <c:pt idx="40">
                  <c:v>21.6</c:v>
                </c:pt>
                <c:pt idx="41">
                  <c:v>21.6</c:v>
                </c:pt>
                <c:pt idx="42">
                  <c:v>21.7</c:v>
                </c:pt>
                <c:pt idx="43">
                  <c:v>21.7</c:v>
                </c:pt>
                <c:pt idx="44">
                  <c:v>21.7</c:v>
                </c:pt>
                <c:pt idx="45">
                  <c:v>21.7</c:v>
                </c:pt>
                <c:pt idx="46">
                  <c:v>21.8</c:v>
                </c:pt>
                <c:pt idx="47">
                  <c:v>21.8</c:v>
                </c:pt>
                <c:pt idx="48">
                  <c:v>21.9</c:v>
                </c:pt>
                <c:pt idx="49">
                  <c:v>21.9</c:v>
                </c:pt>
                <c:pt idx="50">
                  <c:v>21.8</c:v>
                </c:pt>
                <c:pt idx="51">
                  <c:v>21.8</c:v>
                </c:pt>
                <c:pt idx="52">
                  <c:v>21.7</c:v>
                </c:pt>
                <c:pt idx="53">
                  <c:v>21.7</c:v>
                </c:pt>
                <c:pt idx="54">
                  <c:v>21.6</c:v>
                </c:pt>
                <c:pt idx="55">
                  <c:v>21.6</c:v>
                </c:pt>
                <c:pt idx="56">
                  <c:v>21.5</c:v>
                </c:pt>
                <c:pt idx="57">
                  <c:v>21.5</c:v>
                </c:pt>
                <c:pt idx="58">
                  <c:v>21.5</c:v>
                </c:pt>
                <c:pt idx="59">
                  <c:v>21.4</c:v>
                </c:pt>
                <c:pt idx="60">
                  <c:v>21.4</c:v>
                </c:pt>
                <c:pt idx="61">
                  <c:v>21.4</c:v>
                </c:pt>
                <c:pt idx="62">
                  <c:v>21.4</c:v>
                </c:pt>
                <c:pt idx="63">
                  <c:v>21.4</c:v>
                </c:pt>
                <c:pt idx="64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2-4AE7-8EE4-249B5FEF1C80}"/>
            </c:ext>
          </c:extLst>
        </c:ser>
        <c:ser>
          <c:idx val="1"/>
          <c:order val="1"/>
          <c:tx>
            <c:strRef>
              <c:f>Φύλλο2!$F$10:$F$10</c:f>
              <c:strCache>
                <c:ptCount val="1"/>
                <c:pt idx="0">
                  <c:v>Υγρασία χώρου Room humidity (RH)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4"/>
          </c:marker>
          <c:xVal>
            <c:numRef>
              <c:f>Φύλλο2!$D$11:$D$75</c:f>
              <c:numCache>
                <c:formatCode>hh":"mm":"ss" "AM/PM</c:formatCode>
                <c:ptCount val="65"/>
                <c:pt idx="0">
                  <c:v>0.91503472222222215</c:v>
                </c:pt>
                <c:pt idx="1">
                  <c:v>0.91571759259259256</c:v>
                </c:pt>
                <c:pt idx="2">
                  <c:v>0.916412037037037</c:v>
                </c:pt>
                <c:pt idx="3">
                  <c:v>0.91710648148148144</c:v>
                </c:pt>
                <c:pt idx="4">
                  <c:v>0.91780092592592588</c:v>
                </c:pt>
                <c:pt idx="5">
                  <c:v>0.91849537037037032</c:v>
                </c:pt>
                <c:pt idx="6">
                  <c:v>0.91918981481481477</c:v>
                </c:pt>
                <c:pt idx="7">
                  <c:v>0.91988425925925921</c:v>
                </c:pt>
                <c:pt idx="8">
                  <c:v>0.92057870370370365</c:v>
                </c:pt>
                <c:pt idx="9">
                  <c:v>0.92127314814814809</c:v>
                </c:pt>
                <c:pt idx="10">
                  <c:v>0.92196759259259253</c:v>
                </c:pt>
                <c:pt idx="11">
                  <c:v>0.92266203703703698</c:v>
                </c:pt>
                <c:pt idx="12">
                  <c:v>0.92335648148148142</c:v>
                </c:pt>
                <c:pt idx="13">
                  <c:v>0.92405092592592586</c:v>
                </c:pt>
                <c:pt idx="14">
                  <c:v>0.9247453703703703</c:v>
                </c:pt>
                <c:pt idx="15">
                  <c:v>0.92543981481481474</c:v>
                </c:pt>
                <c:pt idx="16">
                  <c:v>0.92613425925925918</c:v>
                </c:pt>
                <c:pt idx="17">
                  <c:v>0.92682870370370363</c:v>
                </c:pt>
                <c:pt idx="18">
                  <c:v>0.92752314814814807</c:v>
                </c:pt>
                <c:pt idx="19">
                  <c:v>0.92821759259259251</c:v>
                </c:pt>
                <c:pt idx="20">
                  <c:v>0.92891203703703695</c:v>
                </c:pt>
                <c:pt idx="21">
                  <c:v>0.92960648148148139</c:v>
                </c:pt>
                <c:pt idx="22">
                  <c:v>0.93030092592592584</c:v>
                </c:pt>
                <c:pt idx="23">
                  <c:v>0.93099537037037028</c:v>
                </c:pt>
                <c:pt idx="24">
                  <c:v>0.93168981481481472</c:v>
                </c:pt>
                <c:pt idx="25">
                  <c:v>0.93238425925925916</c:v>
                </c:pt>
                <c:pt idx="26">
                  <c:v>0.93307870370370372</c:v>
                </c:pt>
                <c:pt idx="27">
                  <c:v>0.93377314814814816</c:v>
                </c:pt>
                <c:pt idx="28">
                  <c:v>0.9344675925925926</c:v>
                </c:pt>
                <c:pt idx="29">
                  <c:v>0.93516203703703704</c:v>
                </c:pt>
                <c:pt idx="30">
                  <c:v>0.93585648148148148</c:v>
                </c:pt>
                <c:pt idx="31">
                  <c:v>0.93655092592592593</c:v>
                </c:pt>
                <c:pt idx="32">
                  <c:v>0.93723379629629633</c:v>
                </c:pt>
                <c:pt idx="33">
                  <c:v>0.93792824074074077</c:v>
                </c:pt>
                <c:pt idx="34">
                  <c:v>0.93862268518518521</c:v>
                </c:pt>
                <c:pt idx="35">
                  <c:v>0.93931712962962965</c:v>
                </c:pt>
                <c:pt idx="36">
                  <c:v>0.9400115740740741</c:v>
                </c:pt>
                <c:pt idx="37">
                  <c:v>0.94070601851851854</c:v>
                </c:pt>
                <c:pt idx="38">
                  <c:v>0.94140046296296298</c:v>
                </c:pt>
                <c:pt idx="39">
                  <c:v>0.94209490740740742</c:v>
                </c:pt>
                <c:pt idx="40">
                  <c:v>0.94278935185185186</c:v>
                </c:pt>
                <c:pt idx="41">
                  <c:v>0.94348379629629631</c:v>
                </c:pt>
                <c:pt idx="42">
                  <c:v>0.94417824074074075</c:v>
                </c:pt>
                <c:pt idx="43">
                  <c:v>0.94487268518518519</c:v>
                </c:pt>
                <c:pt idx="44">
                  <c:v>0.94556712962962963</c:v>
                </c:pt>
                <c:pt idx="45">
                  <c:v>0.94626157407407407</c:v>
                </c:pt>
                <c:pt idx="46">
                  <c:v>0.94695601851851852</c:v>
                </c:pt>
                <c:pt idx="47">
                  <c:v>0.94765046296296296</c:v>
                </c:pt>
                <c:pt idx="48">
                  <c:v>0.9483449074074074</c:v>
                </c:pt>
                <c:pt idx="49">
                  <c:v>0.94903935185185184</c:v>
                </c:pt>
                <c:pt idx="50">
                  <c:v>0.94973379629629628</c:v>
                </c:pt>
                <c:pt idx="51">
                  <c:v>0.95042824074074073</c:v>
                </c:pt>
                <c:pt idx="52">
                  <c:v>0.95112268518518517</c:v>
                </c:pt>
                <c:pt idx="53">
                  <c:v>0.95181712962962961</c:v>
                </c:pt>
                <c:pt idx="54">
                  <c:v>0.95251157407407405</c:v>
                </c:pt>
                <c:pt idx="55">
                  <c:v>0.95320601851851849</c:v>
                </c:pt>
                <c:pt idx="56">
                  <c:v>0.95390046296296294</c:v>
                </c:pt>
                <c:pt idx="57">
                  <c:v>0.95459490740740738</c:v>
                </c:pt>
                <c:pt idx="58">
                  <c:v>0.95528935185185182</c:v>
                </c:pt>
                <c:pt idx="59">
                  <c:v>0.95598379629629626</c:v>
                </c:pt>
                <c:pt idx="60">
                  <c:v>0.9566782407407407</c:v>
                </c:pt>
                <c:pt idx="61">
                  <c:v>0.95737268518518515</c:v>
                </c:pt>
                <c:pt idx="62">
                  <c:v>0.95806712962962959</c:v>
                </c:pt>
                <c:pt idx="63">
                  <c:v>0.95874999999999999</c:v>
                </c:pt>
                <c:pt idx="64">
                  <c:v>0.95944444444444443</c:v>
                </c:pt>
              </c:numCache>
            </c:numRef>
          </c:xVal>
          <c:yVal>
            <c:numRef>
              <c:f>Φύλλο2!$F$11:$F$75</c:f>
              <c:numCache>
                <c:formatCode>General</c:formatCode>
                <c:ptCount val="65"/>
                <c:pt idx="0">
                  <c:v>99.9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99.9</c:v>
                </c:pt>
                <c:pt idx="42">
                  <c:v>99.9</c:v>
                </c:pt>
                <c:pt idx="43">
                  <c:v>99.9</c:v>
                </c:pt>
                <c:pt idx="44">
                  <c:v>99.9</c:v>
                </c:pt>
                <c:pt idx="45">
                  <c:v>99.9</c:v>
                </c:pt>
                <c:pt idx="46">
                  <c:v>99.9</c:v>
                </c:pt>
                <c:pt idx="47">
                  <c:v>99.9</c:v>
                </c:pt>
                <c:pt idx="48">
                  <c:v>99.9</c:v>
                </c:pt>
                <c:pt idx="49">
                  <c:v>99.9</c:v>
                </c:pt>
                <c:pt idx="50">
                  <c:v>99.9</c:v>
                </c:pt>
                <c:pt idx="51">
                  <c:v>99.9</c:v>
                </c:pt>
                <c:pt idx="52">
                  <c:v>99.9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  <c:pt idx="56">
                  <c:v>99.9</c:v>
                </c:pt>
                <c:pt idx="57">
                  <c:v>99.9</c:v>
                </c:pt>
                <c:pt idx="58">
                  <c:v>99.9</c:v>
                </c:pt>
                <c:pt idx="59">
                  <c:v>99.9</c:v>
                </c:pt>
                <c:pt idx="60">
                  <c:v>99.9</c:v>
                </c:pt>
                <c:pt idx="61">
                  <c:v>99.9</c:v>
                </c:pt>
                <c:pt idx="62">
                  <c:v>99.9</c:v>
                </c:pt>
                <c:pt idx="63">
                  <c:v>99.9</c:v>
                </c:pt>
                <c:pt idx="64">
                  <c:v>99.9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02-4AE7-8EE4-249B5FEF1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358880"/>
        <c:axId val="704358048"/>
      </c:scatterChart>
      <c:valAx>
        <c:axId val="70435804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Θερμοκρασία (</a:t>
                </a:r>
                <a:r>
                  <a:rPr lang="en-US"/>
                  <a:t>Temperature) / </a:t>
                </a:r>
                <a:r>
                  <a:rPr lang="el-GR"/>
                  <a:t>Υγρασία (</a:t>
                </a:r>
                <a:r>
                  <a:rPr lang="en-US"/>
                  <a:t>Humidity)</a:t>
                </a:r>
              </a:p>
            </c:rich>
          </c:tx>
          <c:overlay val="0"/>
        </c:title>
        <c:numFmt formatCode="0" sourceLinked="0"/>
        <c:majorTickMark val="cross"/>
        <c:minorTickMark val="cross"/>
        <c:tickLblPos val="nextTo"/>
        <c:spPr>
          <a:ln w="18000">
            <a:solidFill>
              <a:srgbClr val="000000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704358880"/>
        <c:crossesAt val="0"/>
        <c:crossBetween val="midCat"/>
        <c:majorUnit val="10"/>
        <c:minorUnit val="5"/>
      </c:valAx>
      <c:valAx>
        <c:axId val="70435888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 algn="ctr">
                  <a:defRPr sz="1200" b="0"/>
                </a:pPr>
                <a:r>
                  <a:rPr lang="el-GR" sz="1200"/>
                  <a:t>Χρόνος / Time</a:t>
                </a:r>
              </a:p>
            </c:rich>
          </c:tx>
          <c:layout>
            <c:manualLayout>
              <c:xMode val="edge"/>
              <c:yMode val="edge"/>
              <c:x val="0.36735925944559039"/>
              <c:y val="0.93071623553880156"/>
            </c:manualLayout>
          </c:layout>
          <c:overlay val="0"/>
        </c:title>
        <c:numFmt formatCode="hh&quot;:&quot;mm&quot;:&quot;ss" sourceLinked="0"/>
        <c:majorTickMark val="cross"/>
        <c:minorTickMark val="cross"/>
        <c:tickLblPos val="nextTo"/>
        <c:spPr>
          <a:ln w="18000">
            <a:solidFill>
              <a:srgbClr val="000000"/>
            </a:solidFill>
          </a:ln>
        </c:spPr>
        <c:txPr>
          <a:bodyPr rot="-4200000" vert="horz"/>
          <a:lstStyle/>
          <a:p>
            <a:pPr>
              <a:defRPr sz="1000" b="0"/>
            </a:pPr>
            <a:endParaRPr lang="el-GR"/>
          </a:p>
        </c:txPr>
        <c:crossAx val="704358048"/>
        <c:crossesAt val="0"/>
        <c:crossBetween val="midCat"/>
        <c:majorUnit val="1.38888888888889E-3"/>
        <c:minorUnit val="6.9444444444444501E-4"/>
      </c:valAx>
      <c:spPr>
        <a:noFill/>
        <a:ln>
          <a:solidFill>
            <a:srgbClr val="FFFFFF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2331263459099087"/>
          <c:y val="7.7663850070414917E-2"/>
          <c:w val="0.74713056923999721"/>
          <c:h val="4.1464088397790054E-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1"/>
          </a:pPr>
          <a:endParaRPr lang="el-GR"/>
        </a:p>
      </c:txPr>
    </c:legend>
    <c:plotVisOnly val="1"/>
    <c:dispBlanksAs val="gap"/>
    <c:showDLblsOverMax val="0"/>
  </c:chart>
  <c:spPr>
    <a:solidFill>
      <a:srgbClr val="EEEEEE"/>
    </a:solidFill>
    <a:ln w="18000"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l-GR"/>
              <a:t>Διάγραμμα τάσης-ρεύματος συναρτήση χρόνου (voltage-current) / (time)</a:t>
            </a:r>
          </a:p>
        </c:rich>
      </c:tx>
      <c:layout>
        <c:manualLayout>
          <c:xMode val="edge"/>
          <c:yMode val="edge"/>
          <c:x val="0.19891739645430251"/>
          <c:y val="7.370727098298728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884821823036804E-2"/>
          <c:y val="0.12223495722791167"/>
          <c:w val="0.86242681783735797"/>
          <c:h val="0.71700655228132915"/>
        </c:manualLayout>
      </c:layout>
      <c:scatterChart>
        <c:scatterStyle val="lineMarker"/>
        <c:varyColors val="0"/>
        <c:ser>
          <c:idx val="0"/>
          <c:order val="0"/>
          <c:tx>
            <c:strRef>
              <c:f>Φύλλο2!$G$10:$G$10</c:f>
              <c:strCache>
                <c:ptCount val="1"/>
                <c:pt idx="0">
                  <c:v>Τάση μπαταρίας Battery Voltage (Volt)</c:v>
                </c:pt>
              </c:strCache>
            </c:strRef>
          </c:tx>
          <c:spPr>
            <a:ln w="28800">
              <a:solidFill>
                <a:srgbClr val="0066FF"/>
              </a:solidFill>
            </a:ln>
          </c:spPr>
          <c:marker>
            <c:symbol val="diamond"/>
            <c:size val="4"/>
          </c:marker>
          <c:xVal>
            <c:numRef>
              <c:f>Φύλλο2!$D$11:$D$75</c:f>
              <c:numCache>
                <c:formatCode>hh":"mm":"ss" "AM/PM</c:formatCode>
                <c:ptCount val="65"/>
                <c:pt idx="0">
                  <c:v>0.91503472222222215</c:v>
                </c:pt>
                <c:pt idx="1">
                  <c:v>0.91571759259259256</c:v>
                </c:pt>
                <c:pt idx="2">
                  <c:v>0.916412037037037</c:v>
                </c:pt>
                <c:pt idx="3">
                  <c:v>0.91710648148148144</c:v>
                </c:pt>
                <c:pt idx="4">
                  <c:v>0.91780092592592588</c:v>
                </c:pt>
                <c:pt idx="5">
                  <c:v>0.91849537037037032</c:v>
                </c:pt>
                <c:pt idx="6">
                  <c:v>0.91918981481481477</c:v>
                </c:pt>
                <c:pt idx="7">
                  <c:v>0.91988425925925921</c:v>
                </c:pt>
                <c:pt idx="8">
                  <c:v>0.92057870370370365</c:v>
                </c:pt>
                <c:pt idx="9">
                  <c:v>0.92127314814814809</c:v>
                </c:pt>
                <c:pt idx="10">
                  <c:v>0.92196759259259253</c:v>
                </c:pt>
                <c:pt idx="11">
                  <c:v>0.92266203703703698</c:v>
                </c:pt>
                <c:pt idx="12">
                  <c:v>0.92335648148148142</c:v>
                </c:pt>
                <c:pt idx="13">
                  <c:v>0.92405092592592586</c:v>
                </c:pt>
                <c:pt idx="14">
                  <c:v>0.9247453703703703</c:v>
                </c:pt>
                <c:pt idx="15">
                  <c:v>0.92543981481481474</c:v>
                </c:pt>
                <c:pt idx="16">
                  <c:v>0.92613425925925918</c:v>
                </c:pt>
                <c:pt idx="17">
                  <c:v>0.92682870370370363</c:v>
                </c:pt>
                <c:pt idx="18">
                  <c:v>0.92752314814814807</c:v>
                </c:pt>
                <c:pt idx="19">
                  <c:v>0.92821759259259251</c:v>
                </c:pt>
                <c:pt idx="20">
                  <c:v>0.92891203703703695</c:v>
                </c:pt>
                <c:pt idx="21">
                  <c:v>0.92960648148148139</c:v>
                </c:pt>
                <c:pt idx="22">
                  <c:v>0.93030092592592584</c:v>
                </c:pt>
                <c:pt idx="23">
                  <c:v>0.93099537037037028</c:v>
                </c:pt>
                <c:pt idx="24">
                  <c:v>0.93168981481481472</c:v>
                </c:pt>
                <c:pt idx="25">
                  <c:v>0.93238425925925916</c:v>
                </c:pt>
                <c:pt idx="26">
                  <c:v>0.93307870370370372</c:v>
                </c:pt>
                <c:pt idx="27">
                  <c:v>0.93377314814814816</c:v>
                </c:pt>
                <c:pt idx="28">
                  <c:v>0.9344675925925926</c:v>
                </c:pt>
                <c:pt idx="29">
                  <c:v>0.93516203703703704</c:v>
                </c:pt>
                <c:pt idx="30">
                  <c:v>0.93585648148148148</c:v>
                </c:pt>
                <c:pt idx="31">
                  <c:v>0.93655092592592593</c:v>
                </c:pt>
                <c:pt idx="32">
                  <c:v>0.93723379629629633</c:v>
                </c:pt>
                <c:pt idx="33">
                  <c:v>0.93792824074074077</c:v>
                </c:pt>
                <c:pt idx="34">
                  <c:v>0.93862268518518521</c:v>
                </c:pt>
                <c:pt idx="35">
                  <c:v>0.93931712962962965</c:v>
                </c:pt>
                <c:pt idx="36">
                  <c:v>0.9400115740740741</c:v>
                </c:pt>
                <c:pt idx="37">
                  <c:v>0.94070601851851854</c:v>
                </c:pt>
                <c:pt idx="38">
                  <c:v>0.94140046296296298</c:v>
                </c:pt>
                <c:pt idx="39">
                  <c:v>0.94209490740740742</c:v>
                </c:pt>
                <c:pt idx="40">
                  <c:v>0.94278935185185186</c:v>
                </c:pt>
                <c:pt idx="41">
                  <c:v>0.94348379629629631</c:v>
                </c:pt>
                <c:pt idx="42">
                  <c:v>0.94417824074074075</c:v>
                </c:pt>
                <c:pt idx="43">
                  <c:v>0.94487268518518519</c:v>
                </c:pt>
                <c:pt idx="44">
                  <c:v>0.94556712962962963</c:v>
                </c:pt>
                <c:pt idx="45">
                  <c:v>0.94626157407407407</c:v>
                </c:pt>
                <c:pt idx="46">
                  <c:v>0.94695601851851852</c:v>
                </c:pt>
                <c:pt idx="47">
                  <c:v>0.94765046296296296</c:v>
                </c:pt>
                <c:pt idx="48">
                  <c:v>0.9483449074074074</c:v>
                </c:pt>
                <c:pt idx="49">
                  <c:v>0.94903935185185184</c:v>
                </c:pt>
                <c:pt idx="50">
                  <c:v>0.94973379629629628</c:v>
                </c:pt>
                <c:pt idx="51">
                  <c:v>0.95042824074074073</c:v>
                </c:pt>
                <c:pt idx="52">
                  <c:v>0.95112268518518517</c:v>
                </c:pt>
                <c:pt idx="53">
                  <c:v>0.95181712962962961</c:v>
                </c:pt>
                <c:pt idx="54">
                  <c:v>0.95251157407407405</c:v>
                </c:pt>
                <c:pt idx="55">
                  <c:v>0.95320601851851849</c:v>
                </c:pt>
                <c:pt idx="56">
                  <c:v>0.95390046296296294</c:v>
                </c:pt>
                <c:pt idx="57">
                  <c:v>0.95459490740740738</c:v>
                </c:pt>
                <c:pt idx="58">
                  <c:v>0.95528935185185182</c:v>
                </c:pt>
                <c:pt idx="59">
                  <c:v>0.95598379629629626</c:v>
                </c:pt>
                <c:pt idx="60">
                  <c:v>0.9566782407407407</c:v>
                </c:pt>
                <c:pt idx="61">
                  <c:v>0.95737268518518515</c:v>
                </c:pt>
                <c:pt idx="62">
                  <c:v>0.95806712962962959</c:v>
                </c:pt>
                <c:pt idx="63">
                  <c:v>0.95874999999999999</c:v>
                </c:pt>
                <c:pt idx="64">
                  <c:v>0.95944444444444443</c:v>
                </c:pt>
              </c:numCache>
            </c:numRef>
          </c:xVal>
          <c:yVal>
            <c:numRef>
              <c:f>Φύλλο2!$G$11:$G$75</c:f>
              <c:numCache>
                <c:formatCode>General</c:formatCode>
                <c:ptCount val="65"/>
                <c:pt idx="0">
                  <c:v>3.7040000000000002</c:v>
                </c:pt>
                <c:pt idx="1">
                  <c:v>3.6840000000000002</c:v>
                </c:pt>
                <c:pt idx="2">
                  <c:v>3.6840000000000002</c:v>
                </c:pt>
                <c:pt idx="3">
                  <c:v>3.6640000000000001</c:v>
                </c:pt>
                <c:pt idx="4">
                  <c:v>3.6640000000000001</c:v>
                </c:pt>
                <c:pt idx="5">
                  <c:v>3.6440000000000001</c:v>
                </c:pt>
                <c:pt idx="6">
                  <c:v>3.6440000000000001</c:v>
                </c:pt>
                <c:pt idx="7">
                  <c:v>3.6240000000000001</c:v>
                </c:pt>
                <c:pt idx="8">
                  <c:v>3.6440000000000001</c:v>
                </c:pt>
                <c:pt idx="9">
                  <c:v>3.6240000000000001</c:v>
                </c:pt>
                <c:pt idx="10">
                  <c:v>3.6040000000000001</c:v>
                </c:pt>
                <c:pt idx="11">
                  <c:v>3.5830000000000002</c:v>
                </c:pt>
                <c:pt idx="12">
                  <c:v>3.5630000000000002</c:v>
                </c:pt>
                <c:pt idx="13">
                  <c:v>3.5430000000000001</c:v>
                </c:pt>
                <c:pt idx="14">
                  <c:v>3.5230000000000001</c:v>
                </c:pt>
                <c:pt idx="15">
                  <c:v>3.5230000000000001</c:v>
                </c:pt>
                <c:pt idx="16">
                  <c:v>3.5030000000000001</c:v>
                </c:pt>
                <c:pt idx="17">
                  <c:v>3.4830000000000001</c:v>
                </c:pt>
                <c:pt idx="18">
                  <c:v>3.4830000000000001</c:v>
                </c:pt>
                <c:pt idx="19">
                  <c:v>3.4630000000000001</c:v>
                </c:pt>
                <c:pt idx="20">
                  <c:v>3.4430000000000001</c:v>
                </c:pt>
                <c:pt idx="21">
                  <c:v>3.4430000000000001</c:v>
                </c:pt>
                <c:pt idx="22">
                  <c:v>3.423</c:v>
                </c:pt>
                <c:pt idx="23">
                  <c:v>3.423</c:v>
                </c:pt>
                <c:pt idx="24">
                  <c:v>3.403</c:v>
                </c:pt>
                <c:pt idx="25">
                  <c:v>3.403</c:v>
                </c:pt>
                <c:pt idx="26">
                  <c:v>3.383</c:v>
                </c:pt>
                <c:pt idx="27">
                  <c:v>3.363</c:v>
                </c:pt>
                <c:pt idx="28">
                  <c:v>3.343</c:v>
                </c:pt>
                <c:pt idx="29">
                  <c:v>3.323</c:v>
                </c:pt>
                <c:pt idx="30">
                  <c:v>3.323</c:v>
                </c:pt>
                <c:pt idx="31">
                  <c:v>3.3029999999999999</c:v>
                </c:pt>
                <c:pt idx="32">
                  <c:v>3.2829999999999999</c:v>
                </c:pt>
                <c:pt idx="33">
                  <c:v>3.2829999999999999</c:v>
                </c:pt>
                <c:pt idx="34">
                  <c:v>3.2629999999999999</c:v>
                </c:pt>
                <c:pt idx="35">
                  <c:v>3.2429999999999999</c:v>
                </c:pt>
                <c:pt idx="36">
                  <c:v>3.2429999999999999</c:v>
                </c:pt>
                <c:pt idx="37">
                  <c:v>3.2429999999999999</c:v>
                </c:pt>
                <c:pt idx="38">
                  <c:v>3.2229999999999999</c:v>
                </c:pt>
                <c:pt idx="39">
                  <c:v>3.2029999999999998</c:v>
                </c:pt>
                <c:pt idx="40">
                  <c:v>3.2029999999999998</c:v>
                </c:pt>
                <c:pt idx="41">
                  <c:v>3.1829999999999998</c:v>
                </c:pt>
                <c:pt idx="42">
                  <c:v>3.1629999999999998</c:v>
                </c:pt>
                <c:pt idx="43">
                  <c:v>3.1629999999999998</c:v>
                </c:pt>
                <c:pt idx="44">
                  <c:v>3.1429999999999998</c:v>
                </c:pt>
                <c:pt idx="45">
                  <c:v>3.1429999999999998</c:v>
                </c:pt>
                <c:pt idx="46">
                  <c:v>3.1230000000000002</c:v>
                </c:pt>
                <c:pt idx="47">
                  <c:v>3.1030000000000002</c:v>
                </c:pt>
                <c:pt idx="48">
                  <c:v>3.0830000000000002</c:v>
                </c:pt>
                <c:pt idx="49">
                  <c:v>3.0830000000000002</c:v>
                </c:pt>
                <c:pt idx="50">
                  <c:v>3.0630000000000002</c:v>
                </c:pt>
                <c:pt idx="51">
                  <c:v>3.0630000000000002</c:v>
                </c:pt>
                <c:pt idx="52">
                  <c:v>3.0430000000000001</c:v>
                </c:pt>
                <c:pt idx="53">
                  <c:v>3.0230000000000001</c:v>
                </c:pt>
                <c:pt idx="54">
                  <c:v>3.0030000000000001</c:v>
                </c:pt>
                <c:pt idx="55">
                  <c:v>2.9830000000000001</c:v>
                </c:pt>
                <c:pt idx="56">
                  <c:v>2.9430000000000001</c:v>
                </c:pt>
                <c:pt idx="57">
                  <c:v>2.903</c:v>
                </c:pt>
                <c:pt idx="58">
                  <c:v>2.883</c:v>
                </c:pt>
                <c:pt idx="59">
                  <c:v>2.843</c:v>
                </c:pt>
                <c:pt idx="60">
                  <c:v>2.7829999999999999</c:v>
                </c:pt>
                <c:pt idx="61">
                  <c:v>2.7429999999999999</c:v>
                </c:pt>
                <c:pt idx="62">
                  <c:v>2.7029999999999998</c:v>
                </c:pt>
                <c:pt idx="63">
                  <c:v>2.6030000000000002</c:v>
                </c:pt>
                <c:pt idx="64">
                  <c:v>2.5019999999999998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2-4280-97C6-243F99780595}"/>
            </c:ext>
          </c:extLst>
        </c:ser>
        <c:ser>
          <c:idx val="1"/>
          <c:order val="1"/>
          <c:tx>
            <c:strRef>
              <c:f>Φύλλο2!$H$10:$H$10</c:f>
              <c:strCache>
                <c:ptCount val="1"/>
                <c:pt idx="0">
                  <c:v>Ρεύμα μπαταρίας Battery Current     (Ɪ-Ampere)</c:v>
                </c:pt>
              </c:strCache>
            </c:strRef>
          </c:tx>
          <c:spPr>
            <a:ln w="18000">
              <a:solidFill>
                <a:srgbClr val="FF420E"/>
              </a:solidFill>
            </a:ln>
          </c:spPr>
          <c:marker>
            <c:symbol val="diamond"/>
            <c:size val="4"/>
          </c:marker>
          <c:xVal>
            <c:numRef>
              <c:f>Φύλλο2!$D$11:$D$75</c:f>
              <c:numCache>
                <c:formatCode>hh":"mm":"ss" "AM/PM</c:formatCode>
                <c:ptCount val="65"/>
                <c:pt idx="0">
                  <c:v>0.91503472222222215</c:v>
                </c:pt>
                <c:pt idx="1">
                  <c:v>0.91571759259259256</c:v>
                </c:pt>
                <c:pt idx="2">
                  <c:v>0.916412037037037</c:v>
                </c:pt>
                <c:pt idx="3">
                  <c:v>0.91710648148148144</c:v>
                </c:pt>
                <c:pt idx="4">
                  <c:v>0.91780092592592588</c:v>
                </c:pt>
                <c:pt idx="5">
                  <c:v>0.91849537037037032</c:v>
                </c:pt>
                <c:pt idx="6">
                  <c:v>0.91918981481481477</c:v>
                </c:pt>
                <c:pt idx="7">
                  <c:v>0.91988425925925921</c:v>
                </c:pt>
                <c:pt idx="8">
                  <c:v>0.92057870370370365</c:v>
                </c:pt>
                <c:pt idx="9">
                  <c:v>0.92127314814814809</c:v>
                </c:pt>
                <c:pt idx="10">
                  <c:v>0.92196759259259253</c:v>
                </c:pt>
                <c:pt idx="11">
                  <c:v>0.92266203703703698</c:v>
                </c:pt>
                <c:pt idx="12">
                  <c:v>0.92335648148148142</c:v>
                </c:pt>
                <c:pt idx="13">
                  <c:v>0.92405092592592586</c:v>
                </c:pt>
                <c:pt idx="14">
                  <c:v>0.9247453703703703</c:v>
                </c:pt>
                <c:pt idx="15">
                  <c:v>0.92543981481481474</c:v>
                </c:pt>
                <c:pt idx="16">
                  <c:v>0.92613425925925918</c:v>
                </c:pt>
                <c:pt idx="17">
                  <c:v>0.92682870370370363</c:v>
                </c:pt>
                <c:pt idx="18">
                  <c:v>0.92752314814814807</c:v>
                </c:pt>
                <c:pt idx="19">
                  <c:v>0.92821759259259251</c:v>
                </c:pt>
                <c:pt idx="20">
                  <c:v>0.92891203703703695</c:v>
                </c:pt>
                <c:pt idx="21">
                  <c:v>0.92960648148148139</c:v>
                </c:pt>
                <c:pt idx="22">
                  <c:v>0.93030092592592584</c:v>
                </c:pt>
                <c:pt idx="23">
                  <c:v>0.93099537037037028</c:v>
                </c:pt>
                <c:pt idx="24">
                  <c:v>0.93168981481481472</c:v>
                </c:pt>
                <c:pt idx="25">
                  <c:v>0.93238425925925916</c:v>
                </c:pt>
                <c:pt idx="26">
                  <c:v>0.93307870370370372</c:v>
                </c:pt>
                <c:pt idx="27">
                  <c:v>0.93377314814814816</c:v>
                </c:pt>
                <c:pt idx="28">
                  <c:v>0.9344675925925926</c:v>
                </c:pt>
                <c:pt idx="29">
                  <c:v>0.93516203703703704</c:v>
                </c:pt>
                <c:pt idx="30">
                  <c:v>0.93585648148148148</c:v>
                </c:pt>
                <c:pt idx="31">
                  <c:v>0.93655092592592593</c:v>
                </c:pt>
                <c:pt idx="32">
                  <c:v>0.93723379629629633</c:v>
                </c:pt>
                <c:pt idx="33">
                  <c:v>0.93792824074074077</c:v>
                </c:pt>
                <c:pt idx="34">
                  <c:v>0.93862268518518521</c:v>
                </c:pt>
                <c:pt idx="35">
                  <c:v>0.93931712962962965</c:v>
                </c:pt>
                <c:pt idx="36">
                  <c:v>0.9400115740740741</c:v>
                </c:pt>
                <c:pt idx="37">
                  <c:v>0.94070601851851854</c:v>
                </c:pt>
                <c:pt idx="38">
                  <c:v>0.94140046296296298</c:v>
                </c:pt>
                <c:pt idx="39">
                  <c:v>0.94209490740740742</c:v>
                </c:pt>
                <c:pt idx="40">
                  <c:v>0.94278935185185186</c:v>
                </c:pt>
                <c:pt idx="41">
                  <c:v>0.94348379629629631</c:v>
                </c:pt>
                <c:pt idx="42">
                  <c:v>0.94417824074074075</c:v>
                </c:pt>
                <c:pt idx="43">
                  <c:v>0.94487268518518519</c:v>
                </c:pt>
                <c:pt idx="44">
                  <c:v>0.94556712962962963</c:v>
                </c:pt>
                <c:pt idx="45">
                  <c:v>0.94626157407407407</c:v>
                </c:pt>
                <c:pt idx="46">
                  <c:v>0.94695601851851852</c:v>
                </c:pt>
                <c:pt idx="47">
                  <c:v>0.94765046296296296</c:v>
                </c:pt>
                <c:pt idx="48">
                  <c:v>0.9483449074074074</c:v>
                </c:pt>
                <c:pt idx="49">
                  <c:v>0.94903935185185184</c:v>
                </c:pt>
                <c:pt idx="50">
                  <c:v>0.94973379629629628</c:v>
                </c:pt>
                <c:pt idx="51">
                  <c:v>0.95042824074074073</c:v>
                </c:pt>
                <c:pt idx="52">
                  <c:v>0.95112268518518517</c:v>
                </c:pt>
                <c:pt idx="53">
                  <c:v>0.95181712962962961</c:v>
                </c:pt>
                <c:pt idx="54">
                  <c:v>0.95251157407407405</c:v>
                </c:pt>
                <c:pt idx="55">
                  <c:v>0.95320601851851849</c:v>
                </c:pt>
                <c:pt idx="56">
                  <c:v>0.95390046296296294</c:v>
                </c:pt>
                <c:pt idx="57">
                  <c:v>0.95459490740740738</c:v>
                </c:pt>
                <c:pt idx="58">
                  <c:v>0.95528935185185182</c:v>
                </c:pt>
                <c:pt idx="59">
                  <c:v>0.95598379629629626</c:v>
                </c:pt>
                <c:pt idx="60">
                  <c:v>0.9566782407407407</c:v>
                </c:pt>
                <c:pt idx="61">
                  <c:v>0.95737268518518515</c:v>
                </c:pt>
                <c:pt idx="62">
                  <c:v>0.95806712962962959</c:v>
                </c:pt>
                <c:pt idx="63">
                  <c:v>0.95874999999999999</c:v>
                </c:pt>
                <c:pt idx="64">
                  <c:v>0.95944444444444443</c:v>
                </c:pt>
              </c:numCache>
            </c:numRef>
          </c:xVal>
          <c:yVal>
            <c:numRef>
              <c:f>Φύλλο2!$H$11:$H$75</c:f>
              <c:numCache>
                <c:formatCode>General</c:formatCode>
                <c:ptCount val="65"/>
                <c:pt idx="0">
                  <c:v>2.9820000000000002</c:v>
                </c:pt>
                <c:pt idx="1">
                  <c:v>2.9820000000000002</c:v>
                </c:pt>
                <c:pt idx="2">
                  <c:v>2.9820000000000002</c:v>
                </c:pt>
                <c:pt idx="3">
                  <c:v>2.9820000000000002</c:v>
                </c:pt>
                <c:pt idx="4">
                  <c:v>2.9820000000000002</c:v>
                </c:pt>
                <c:pt idx="5">
                  <c:v>2.9820000000000002</c:v>
                </c:pt>
                <c:pt idx="6">
                  <c:v>2.9820000000000002</c:v>
                </c:pt>
                <c:pt idx="7">
                  <c:v>2.9820000000000002</c:v>
                </c:pt>
                <c:pt idx="8">
                  <c:v>2.8250000000000002</c:v>
                </c:pt>
                <c:pt idx="9">
                  <c:v>2.8250000000000002</c:v>
                </c:pt>
                <c:pt idx="10">
                  <c:v>2.9820000000000002</c:v>
                </c:pt>
                <c:pt idx="11">
                  <c:v>2.9820000000000002</c:v>
                </c:pt>
                <c:pt idx="12">
                  <c:v>2.9820000000000002</c:v>
                </c:pt>
                <c:pt idx="13">
                  <c:v>2.9820000000000002</c:v>
                </c:pt>
                <c:pt idx="14">
                  <c:v>2.9820000000000002</c:v>
                </c:pt>
                <c:pt idx="15">
                  <c:v>2.9820000000000002</c:v>
                </c:pt>
                <c:pt idx="16">
                  <c:v>2.8250000000000002</c:v>
                </c:pt>
                <c:pt idx="17">
                  <c:v>2.8250000000000002</c:v>
                </c:pt>
                <c:pt idx="18">
                  <c:v>2.9820000000000002</c:v>
                </c:pt>
                <c:pt idx="19">
                  <c:v>2.8250000000000002</c:v>
                </c:pt>
                <c:pt idx="20">
                  <c:v>2.8250000000000002</c:v>
                </c:pt>
                <c:pt idx="21">
                  <c:v>2.8250000000000002</c:v>
                </c:pt>
                <c:pt idx="22">
                  <c:v>2.8250000000000002</c:v>
                </c:pt>
                <c:pt idx="23">
                  <c:v>2.8250000000000002</c:v>
                </c:pt>
                <c:pt idx="24">
                  <c:v>2.8250000000000002</c:v>
                </c:pt>
                <c:pt idx="25">
                  <c:v>2.8250000000000002</c:v>
                </c:pt>
                <c:pt idx="26">
                  <c:v>2.8250000000000002</c:v>
                </c:pt>
                <c:pt idx="27">
                  <c:v>2.8250000000000002</c:v>
                </c:pt>
                <c:pt idx="28">
                  <c:v>2.8250000000000002</c:v>
                </c:pt>
                <c:pt idx="29">
                  <c:v>2.8250000000000002</c:v>
                </c:pt>
                <c:pt idx="30">
                  <c:v>2.8250000000000002</c:v>
                </c:pt>
                <c:pt idx="31">
                  <c:v>2.6680000000000001</c:v>
                </c:pt>
                <c:pt idx="32">
                  <c:v>2.6680000000000001</c:v>
                </c:pt>
                <c:pt idx="33">
                  <c:v>2.6680000000000001</c:v>
                </c:pt>
                <c:pt idx="34">
                  <c:v>2.6680000000000001</c:v>
                </c:pt>
                <c:pt idx="35">
                  <c:v>2.6680000000000001</c:v>
                </c:pt>
                <c:pt idx="36">
                  <c:v>2.6680000000000001</c:v>
                </c:pt>
                <c:pt idx="37">
                  <c:v>2.6680000000000001</c:v>
                </c:pt>
                <c:pt idx="38">
                  <c:v>2.6680000000000001</c:v>
                </c:pt>
                <c:pt idx="39">
                  <c:v>2.6680000000000001</c:v>
                </c:pt>
                <c:pt idx="40">
                  <c:v>2.6680000000000001</c:v>
                </c:pt>
                <c:pt idx="41">
                  <c:v>2.6680000000000001</c:v>
                </c:pt>
                <c:pt idx="42">
                  <c:v>2.6680000000000001</c:v>
                </c:pt>
                <c:pt idx="43">
                  <c:v>2.6680000000000001</c:v>
                </c:pt>
                <c:pt idx="44">
                  <c:v>2.6680000000000001</c:v>
                </c:pt>
                <c:pt idx="45">
                  <c:v>2.5110000000000001</c:v>
                </c:pt>
                <c:pt idx="46">
                  <c:v>2.5110000000000001</c:v>
                </c:pt>
                <c:pt idx="47">
                  <c:v>2.5110000000000001</c:v>
                </c:pt>
                <c:pt idx="48">
                  <c:v>2.5110000000000001</c:v>
                </c:pt>
                <c:pt idx="49">
                  <c:v>2.5110000000000001</c:v>
                </c:pt>
                <c:pt idx="50">
                  <c:v>2.5110000000000001</c:v>
                </c:pt>
                <c:pt idx="51">
                  <c:v>2.5110000000000001</c:v>
                </c:pt>
                <c:pt idx="52">
                  <c:v>2.5110000000000001</c:v>
                </c:pt>
                <c:pt idx="53">
                  <c:v>2.5110000000000001</c:v>
                </c:pt>
                <c:pt idx="54">
                  <c:v>2.5110000000000001</c:v>
                </c:pt>
                <c:pt idx="55">
                  <c:v>2.5110000000000001</c:v>
                </c:pt>
                <c:pt idx="56">
                  <c:v>2.3540000000000001</c:v>
                </c:pt>
                <c:pt idx="57">
                  <c:v>2.3540000000000001</c:v>
                </c:pt>
                <c:pt idx="58">
                  <c:v>2.3540000000000001</c:v>
                </c:pt>
                <c:pt idx="59">
                  <c:v>2.3540000000000001</c:v>
                </c:pt>
                <c:pt idx="60">
                  <c:v>2.3540000000000001</c:v>
                </c:pt>
                <c:pt idx="61">
                  <c:v>2.3540000000000001</c:v>
                </c:pt>
                <c:pt idx="62">
                  <c:v>2.1970000000000001</c:v>
                </c:pt>
                <c:pt idx="63">
                  <c:v>2.1970000000000001</c:v>
                </c:pt>
                <c:pt idx="64">
                  <c:v>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2-4280-97C6-243F9978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53824"/>
        <c:axId val="696357984"/>
      </c:scatterChart>
      <c:valAx>
        <c:axId val="696357984"/>
        <c:scaling>
          <c:orientation val="minMax"/>
        </c:scaling>
        <c:delete val="0"/>
        <c:axPos val="l"/>
        <c:majorGridlines>
          <c:spPr>
            <a:ln w="10800">
              <a:solidFill>
                <a:srgbClr val="000000"/>
              </a:solidFill>
            </a:ln>
          </c:spPr>
        </c:majorGridlines>
        <c:minorGridlines>
          <c:spPr>
            <a:ln w="10800"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Τάση</a:t>
                </a:r>
                <a:r>
                  <a:rPr lang="el-GR" baseline="0"/>
                  <a:t> (</a:t>
                </a:r>
                <a:r>
                  <a:rPr lang="en-US" baseline="0"/>
                  <a:t>Voltage) /</a:t>
                </a:r>
                <a:r>
                  <a:rPr lang="el-GR" baseline="0"/>
                  <a:t> Ρεύμα(</a:t>
                </a:r>
                <a:r>
                  <a:rPr lang="en-US" baseline="0"/>
                  <a:t>Current) </a:t>
                </a:r>
                <a:endParaRPr lang="el-GR"/>
              </a:p>
            </c:rich>
          </c:tx>
          <c:overlay val="0"/>
        </c:title>
        <c:numFmt formatCode="General" sourceLinked="1"/>
        <c:majorTickMark val="cross"/>
        <c:minorTickMark val="out"/>
        <c:tickLblPos val="nextTo"/>
        <c:spPr>
          <a:ln w="18000">
            <a:solidFill>
              <a:srgbClr val="000000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696353824"/>
        <c:crossesAt val="0"/>
        <c:crossBetween val="midCat"/>
        <c:majorUnit val="0.25"/>
        <c:minorUnit val="0.25"/>
      </c:valAx>
      <c:valAx>
        <c:axId val="696353824"/>
        <c:scaling>
          <c:orientation val="minMax"/>
        </c:scaling>
        <c:delete val="0"/>
        <c:axPos val="b"/>
        <c:majorGridlines>
          <c:spPr>
            <a:ln w="10800">
              <a:solidFill>
                <a:srgbClr val="000000"/>
              </a:solidFill>
            </a:ln>
          </c:spPr>
        </c:majorGridlines>
        <c:minorGridlines>
          <c:spPr>
            <a:ln w="10800"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l-GR" sz="1200"/>
                  <a:t>Χρόνος / Time</a:t>
                </a:r>
              </a:p>
            </c:rich>
          </c:tx>
          <c:overlay val="0"/>
        </c:title>
        <c:numFmt formatCode="hh&quot;:&quot;mm&quot;:&quot;ss" sourceLinked="0"/>
        <c:majorTickMark val="cross"/>
        <c:minorTickMark val="out"/>
        <c:tickLblPos val="nextTo"/>
        <c:spPr>
          <a:ln w="18000">
            <a:solidFill>
              <a:srgbClr val="000000"/>
            </a:solidFill>
          </a:ln>
        </c:spPr>
        <c:txPr>
          <a:bodyPr rot="-4200000"/>
          <a:lstStyle/>
          <a:p>
            <a:pPr>
              <a:defRPr sz="1000" b="0"/>
            </a:pPr>
            <a:endParaRPr lang="el-GR"/>
          </a:p>
        </c:txPr>
        <c:crossAx val="696357984"/>
        <c:crossesAt val="0"/>
        <c:crossBetween val="midCat"/>
        <c:majorUnit val="3.4722222222222212E-3"/>
        <c:minorUnit val="6.9444444444444425E-4"/>
      </c:valAx>
      <c:spPr>
        <a:noFill/>
        <a:ln w="18000">
          <a:solidFill>
            <a:srgbClr val="FFFFFF"/>
          </a:solidFill>
          <a:prstDash val="solid"/>
        </a:ln>
      </c:spPr>
    </c:plotArea>
    <c:legend>
      <c:legendPos val="t"/>
      <c:overlay val="0"/>
      <c:spPr>
        <a:noFill/>
        <a:ln>
          <a:noFill/>
        </a:ln>
      </c:spPr>
      <c:txPr>
        <a:bodyPr anchor="t" anchorCtr="0"/>
        <a:lstStyle/>
        <a:p>
          <a:pPr>
            <a:defRPr sz="1000" b="0"/>
          </a:pPr>
          <a:endParaRPr lang="el-GR"/>
        </a:p>
      </c:txPr>
    </c:legend>
    <c:plotVisOnly val="1"/>
    <c:dispBlanksAs val="gap"/>
    <c:showDLblsOverMax val="0"/>
  </c:chart>
  <c:spPr>
    <a:solidFill>
      <a:srgbClr val="EEEEEE"/>
    </a:solidFill>
    <a:ln w="18000"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c:style val="2"/>
  <c:chart>
    <c:title>
      <c:tx>
        <c:rich>
          <a:bodyPr/>
          <a:lstStyle/>
          <a:p>
            <a:pPr algn="ctr">
              <a:defRPr sz="1300" b="0"/>
            </a:pPr>
            <a:r>
              <a:rPr lang="el-GR"/>
              <a:t>Διάγραμμα ισχύος συναρτήση χρόνου (watts) / (time)</a:t>
            </a:r>
          </a:p>
        </c:rich>
      </c:tx>
      <c:layout>
        <c:manualLayout>
          <c:xMode val="edge"/>
          <c:yMode val="edge"/>
          <c:x val="0.28607442277505224"/>
          <c:y val="1.970963164435103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19134453382663"/>
          <c:y val="0.12593761561963945"/>
          <c:w val="0.81874385345530798"/>
          <c:h val="0.69295987186048658"/>
        </c:manualLayout>
      </c:layout>
      <c:scatterChart>
        <c:scatterStyle val="lineMarker"/>
        <c:varyColors val="0"/>
        <c:ser>
          <c:idx val="0"/>
          <c:order val="0"/>
          <c:tx>
            <c:strRef>
              <c:f>Φύλλο2!$I$10:$I$10</c:f>
              <c:strCache>
                <c:ptCount val="1"/>
                <c:pt idx="0">
                  <c:v>Ισχύς μπαταρίας Battery power    P (Watts)</c:v>
                </c:pt>
              </c:strCache>
            </c:strRef>
          </c:tx>
          <c:spPr>
            <a:ln w="18000">
              <a:solidFill>
                <a:srgbClr val="006699"/>
              </a:solidFill>
            </a:ln>
          </c:spPr>
          <c:marker>
            <c:symbol val="diamond"/>
            <c:size val="4"/>
          </c:marker>
          <c:xVal>
            <c:numRef>
              <c:f>Φύλλο2!$D$11:$D$75</c:f>
              <c:numCache>
                <c:formatCode>hh":"mm":"ss" "AM/PM</c:formatCode>
                <c:ptCount val="65"/>
                <c:pt idx="0">
                  <c:v>0.91503472222222215</c:v>
                </c:pt>
                <c:pt idx="1">
                  <c:v>0.91571759259259256</c:v>
                </c:pt>
                <c:pt idx="2">
                  <c:v>0.916412037037037</c:v>
                </c:pt>
                <c:pt idx="3">
                  <c:v>0.91710648148148144</c:v>
                </c:pt>
                <c:pt idx="4">
                  <c:v>0.91780092592592588</c:v>
                </c:pt>
                <c:pt idx="5">
                  <c:v>0.91849537037037032</c:v>
                </c:pt>
                <c:pt idx="6">
                  <c:v>0.91918981481481477</c:v>
                </c:pt>
                <c:pt idx="7">
                  <c:v>0.91988425925925921</c:v>
                </c:pt>
                <c:pt idx="8">
                  <c:v>0.92057870370370365</c:v>
                </c:pt>
                <c:pt idx="9">
                  <c:v>0.92127314814814809</c:v>
                </c:pt>
                <c:pt idx="10">
                  <c:v>0.92196759259259253</c:v>
                </c:pt>
                <c:pt idx="11">
                  <c:v>0.92266203703703698</c:v>
                </c:pt>
                <c:pt idx="12">
                  <c:v>0.92335648148148142</c:v>
                </c:pt>
                <c:pt idx="13">
                  <c:v>0.92405092592592586</c:v>
                </c:pt>
                <c:pt idx="14">
                  <c:v>0.9247453703703703</c:v>
                </c:pt>
                <c:pt idx="15">
                  <c:v>0.92543981481481474</c:v>
                </c:pt>
                <c:pt idx="16">
                  <c:v>0.92613425925925918</c:v>
                </c:pt>
                <c:pt idx="17">
                  <c:v>0.92682870370370363</c:v>
                </c:pt>
                <c:pt idx="18">
                  <c:v>0.92752314814814807</c:v>
                </c:pt>
                <c:pt idx="19">
                  <c:v>0.92821759259259251</c:v>
                </c:pt>
                <c:pt idx="20">
                  <c:v>0.92891203703703695</c:v>
                </c:pt>
                <c:pt idx="21">
                  <c:v>0.92960648148148139</c:v>
                </c:pt>
                <c:pt idx="22">
                  <c:v>0.93030092592592584</c:v>
                </c:pt>
                <c:pt idx="23">
                  <c:v>0.93099537037037028</c:v>
                </c:pt>
                <c:pt idx="24">
                  <c:v>0.93168981481481472</c:v>
                </c:pt>
                <c:pt idx="25">
                  <c:v>0.93238425925925916</c:v>
                </c:pt>
                <c:pt idx="26">
                  <c:v>0.93307870370370372</c:v>
                </c:pt>
                <c:pt idx="27">
                  <c:v>0.93377314814814816</c:v>
                </c:pt>
                <c:pt idx="28">
                  <c:v>0.9344675925925926</c:v>
                </c:pt>
                <c:pt idx="29">
                  <c:v>0.93516203703703704</c:v>
                </c:pt>
                <c:pt idx="30">
                  <c:v>0.93585648148148148</c:v>
                </c:pt>
                <c:pt idx="31">
                  <c:v>0.93655092592592593</c:v>
                </c:pt>
                <c:pt idx="32">
                  <c:v>0.93723379629629633</c:v>
                </c:pt>
                <c:pt idx="33">
                  <c:v>0.93792824074074077</c:v>
                </c:pt>
                <c:pt idx="34">
                  <c:v>0.93862268518518521</c:v>
                </c:pt>
                <c:pt idx="35">
                  <c:v>0.93931712962962965</c:v>
                </c:pt>
                <c:pt idx="36">
                  <c:v>0.9400115740740741</c:v>
                </c:pt>
                <c:pt idx="37">
                  <c:v>0.94070601851851854</c:v>
                </c:pt>
                <c:pt idx="38">
                  <c:v>0.94140046296296298</c:v>
                </c:pt>
                <c:pt idx="39">
                  <c:v>0.94209490740740742</c:v>
                </c:pt>
                <c:pt idx="40">
                  <c:v>0.94278935185185186</c:v>
                </c:pt>
                <c:pt idx="41">
                  <c:v>0.94348379629629631</c:v>
                </c:pt>
                <c:pt idx="42">
                  <c:v>0.94417824074074075</c:v>
                </c:pt>
                <c:pt idx="43">
                  <c:v>0.94487268518518519</c:v>
                </c:pt>
                <c:pt idx="44">
                  <c:v>0.94556712962962963</c:v>
                </c:pt>
                <c:pt idx="45">
                  <c:v>0.94626157407407407</c:v>
                </c:pt>
                <c:pt idx="46">
                  <c:v>0.94695601851851852</c:v>
                </c:pt>
                <c:pt idx="47">
                  <c:v>0.94765046296296296</c:v>
                </c:pt>
                <c:pt idx="48">
                  <c:v>0.9483449074074074</c:v>
                </c:pt>
                <c:pt idx="49">
                  <c:v>0.94903935185185184</c:v>
                </c:pt>
                <c:pt idx="50">
                  <c:v>0.94973379629629628</c:v>
                </c:pt>
                <c:pt idx="51">
                  <c:v>0.95042824074074073</c:v>
                </c:pt>
                <c:pt idx="52">
                  <c:v>0.95112268518518517</c:v>
                </c:pt>
                <c:pt idx="53">
                  <c:v>0.95181712962962961</c:v>
                </c:pt>
                <c:pt idx="54">
                  <c:v>0.95251157407407405</c:v>
                </c:pt>
                <c:pt idx="55">
                  <c:v>0.95320601851851849</c:v>
                </c:pt>
                <c:pt idx="56">
                  <c:v>0.95390046296296294</c:v>
                </c:pt>
                <c:pt idx="57">
                  <c:v>0.95459490740740738</c:v>
                </c:pt>
                <c:pt idx="58">
                  <c:v>0.95528935185185182</c:v>
                </c:pt>
                <c:pt idx="59">
                  <c:v>0.95598379629629626</c:v>
                </c:pt>
                <c:pt idx="60">
                  <c:v>0.9566782407407407</c:v>
                </c:pt>
                <c:pt idx="61">
                  <c:v>0.95737268518518515</c:v>
                </c:pt>
                <c:pt idx="62">
                  <c:v>0.95806712962962959</c:v>
                </c:pt>
                <c:pt idx="63">
                  <c:v>0.95874999999999999</c:v>
                </c:pt>
                <c:pt idx="64">
                  <c:v>0.95944444444444443</c:v>
                </c:pt>
              </c:numCache>
            </c:numRef>
          </c:xVal>
          <c:yVal>
            <c:numRef>
              <c:f>Φύλλο2!$I$11:$I$75</c:f>
              <c:numCache>
                <c:formatCode>0.000</c:formatCode>
                <c:ptCount val="65"/>
                <c:pt idx="0">
                  <c:v>11.045328000000001</c:v>
                </c:pt>
                <c:pt idx="1">
                  <c:v>10.985688000000001</c:v>
                </c:pt>
                <c:pt idx="2">
                  <c:v>10.985688000000001</c:v>
                </c:pt>
                <c:pt idx="3">
                  <c:v>10.926048000000002</c:v>
                </c:pt>
                <c:pt idx="4">
                  <c:v>10.926048000000002</c:v>
                </c:pt>
                <c:pt idx="5">
                  <c:v>10.866408000000002</c:v>
                </c:pt>
                <c:pt idx="6">
                  <c:v>10.866408000000002</c:v>
                </c:pt>
                <c:pt idx="7">
                  <c:v>10.806768000000002</c:v>
                </c:pt>
                <c:pt idx="8">
                  <c:v>10.294300000000002</c:v>
                </c:pt>
                <c:pt idx="9">
                  <c:v>10.237800000000002</c:v>
                </c:pt>
                <c:pt idx="10">
                  <c:v>10.747128000000002</c:v>
                </c:pt>
                <c:pt idx="11">
                  <c:v>10.684506000000001</c:v>
                </c:pt>
                <c:pt idx="12">
                  <c:v>10.624866000000001</c:v>
                </c:pt>
                <c:pt idx="13">
                  <c:v>10.565226000000001</c:v>
                </c:pt>
                <c:pt idx="14">
                  <c:v>10.505586000000001</c:v>
                </c:pt>
                <c:pt idx="15">
                  <c:v>10.505586000000001</c:v>
                </c:pt>
                <c:pt idx="16">
                  <c:v>9.8959750000000017</c:v>
                </c:pt>
                <c:pt idx="17">
                  <c:v>9.8394750000000002</c:v>
                </c:pt>
                <c:pt idx="18">
                  <c:v>10.386306000000001</c:v>
                </c:pt>
                <c:pt idx="19">
                  <c:v>9.7829750000000004</c:v>
                </c:pt>
                <c:pt idx="20">
                  <c:v>9.7264750000000006</c:v>
                </c:pt>
                <c:pt idx="21">
                  <c:v>9.7264750000000006</c:v>
                </c:pt>
                <c:pt idx="22">
                  <c:v>9.6699750000000009</c:v>
                </c:pt>
                <c:pt idx="23">
                  <c:v>9.6699750000000009</c:v>
                </c:pt>
                <c:pt idx="24">
                  <c:v>9.6134750000000011</c:v>
                </c:pt>
                <c:pt idx="25">
                  <c:v>9.6134750000000011</c:v>
                </c:pt>
                <c:pt idx="26">
                  <c:v>9.5569750000000013</c:v>
                </c:pt>
                <c:pt idx="27">
                  <c:v>9.5004749999999998</c:v>
                </c:pt>
                <c:pt idx="28">
                  <c:v>9.443975</c:v>
                </c:pt>
                <c:pt idx="29">
                  <c:v>9.3874750000000002</c:v>
                </c:pt>
                <c:pt idx="30">
                  <c:v>9.3874750000000002</c:v>
                </c:pt>
                <c:pt idx="31">
                  <c:v>8.8124040000000008</c:v>
                </c:pt>
                <c:pt idx="32">
                  <c:v>8.7590439999999994</c:v>
                </c:pt>
                <c:pt idx="33">
                  <c:v>8.7590439999999994</c:v>
                </c:pt>
                <c:pt idx="34">
                  <c:v>8.7056839999999998</c:v>
                </c:pt>
                <c:pt idx="35">
                  <c:v>8.6523240000000001</c:v>
                </c:pt>
                <c:pt idx="36">
                  <c:v>8.6523240000000001</c:v>
                </c:pt>
                <c:pt idx="37">
                  <c:v>8.6523240000000001</c:v>
                </c:pt>
                <c:pt idx="38">
                  <c:v>8.5989640000000005</c:v>
                </c:pt>
                <c:pt idx="39">
                  <c:v>8.5456040000000009</c:v>
                </c:pt>
                <c:pt idx="40">
                  <c:v>8.5456040000000009</c:v>
                </c:pt>
                <c:pt idx="41">
                  <c:v>8.4922439999999995</c:v>
                </c:pt>
                <c:pt idx="42">
                  <c:v>8.4388839999999998</c:v>
                </c:pt>
                <c:pt idx="43">
                  <c:v>8.4388839999999998</c:v>
                </c:pt>
                <c:pt idx="44">
                  <c:v>8.3855240000000002</c:v>
                </c:pt>
                <c:pt idx="45">
                  <c:v>7.8920729999999999</c:v>
                </c:pt>
                <c:pt idx="46">
                  <c:v>7.8418530000000013</c:v>
                </c:pt>
                <c:pt idx="47">
                  <c:v>7.7916330000000009</c:v>
                </c:pt>
                <c:pt idx="48">
                  <c:v>7.7414130000000005</c:v>
                </c:pt>
                <c:pt idx="49">
                  <c:v>7.7414130000000005</c:v>
                </c:pt>
                <c:pt idx="50">
                  <c:v>7.6911930000000011</c:v>
                </c:pt>
                <c:pt idx="51">
                  <c:v>7.6911930000000011</c:v>
                </c:pt>
                <c:pt idx="52">
                  <c:v>7.6409730000000007</c:v>
                </c:pt>
                <c:pt idx="53">
                  <c:v>7.5907530000000003</c:v>
                </c:pt>
                <c:pt idx="54">
                  <c:v>7.5405330000000008</c:v>
                </c:pt>
                <c:pt idx="55">
                  <c:v>7.4903130000000004</c:v>
                </c:pt>
                <c:pt idx="56">
                  <c:v>6.9278220000000008</c:v>
                </c:pt>
                <c:pt idx="57">
                  <c:v>6.8336620000000003</c:v>
                </c:pt>
                <c:pt idx="58">
                  <c:v>6.7865820000000001</c:v>
                </c:pt>
                <c:pt idx="59">
                  <c:v>6.6924220000000005</c:v>
                </c:pt>
                <c:pt idx="60">
                  <c:v>6.5511819999999998</c:v>
                </c:pt>
                <c:pt idx="61">
                  <c:v>6.4570220000000003</c:v>
                </c:pt>
                <c:pt idx="62">
                  <c:v>5.938491</c:v>
                </c:pt>
                <c:pt idx="63">
                  <c:v>5.7187910000000004</c:v>
                </c:pt>
                <c:pt idx="64">
                  <c:v>5.1040799999999997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5-495F-8575-85E90DE6C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19152"/>
        <c:axId val="651525392"/>
      </c:scatterChart>
      <c:valAx>
        <c:axId val="651525392"/>
        <c:scaling>
          <c:orientation val="minMax"/>
        </c:scaling>
        <c:delete val="0"/>
        <c:axPos val="l"/>
        <c:majorGridlines>
          <c:spPr>
            <a:ln w="10800">
              <a:solidFill>
                <a:srgbClr val="000000"/>
              </a:solidFill>
            </a:ln>
          </c:spPr>
        </c:majorGridlines>
        <c:minorGridlines>
          <c:spPr>
            <a:ln w="10800"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Ισχύς</a:t>
                </a:r>
                <a:r>
                  <a:rPr lang="el-GR" baseline="0"/>
                  <a:t> / </a:t>
                </a:r>
                <a:r>
                  <a:rPr lang="en-US" baseline="0"/>
                  <a:t>Power (Watts)</a:t>
                </a:r>
                <a:endParaRPr lang="el-GR"/>
              </a:p>
            </c:rich>
          </c:tx>
          <c:layout>
            <c:manualLayout>
              <c:xMode val="edge"/>
              <c:yMode val="edge"/>
              <c:x val="4.3697736694383038E-2"/>
              <c:y val="0.43943944417122477"/>
            </c:manualLayout>
          </c:layout>
          <c:overlay val="0"/>
        </c:title>
        <c:numFmt formatCode="0.000" sourceLinked="1"/>
        <c:majorTickMark val="cross"/>
        <c:minorTickMark val="out"/>
        <c:tickLblPos val="nextTo"/>
        <c:spPr>
          <a:ln w="18000">
            <a:solidFill>
              <a:srgbClr val="000000"/>
            </a:solidFill>
          </a:ln>
        </c:spPr>
        <c:txPr>
          <a:bodyPr/>
          <a:lstStyle/>
          <a:p>
            <a:pPr>
              <a:defRPr sz="1000" b="0"/>
            </a:pPr>
            <a:endParaRPr lang="el-GR"/>
          </a:p>
        </c:txPr>
        <c:crossAx val="651519152"/>
        <c:crossesAt val="0"/>
        <c:crossBetween val="midCat"/>
        <c:majorUnit val="1"/>
        <c:minorUnit val="0.25"/>
      </c:valAx>
      <c:valAx>
        <c:axId val="651519152"/>
        <c:scaling>
          <c:orientation val="minMax"/>
        </c:scaling>
        <c:delete val="0"/>
        <c:axPos val="b"/>
        <c:majorGridlines>
          <c:spPr>
            <a:ln w="10800">
              <a:solidFill>
                <a:srgbClr val="000000"/>
              </a:solidFill>
            </a:ln>
          </c:spPr>
        </c:majorGridlines>
        <c:minorGridlines>
          <c:spPr>
            <a:ln w="10800">
              <a:solidFill>
                <a:srgbClr val="000000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l-GR" sz="1200"/>
                  <a:t>Χρόνος / Time</a:t>
                </a:r>
              </a:p>
            </c:rich>
          </c:tx>
          <c:overlay val="0"/>
        </c:title>
        <c:numFmt formatCode="hh&quot;:&quot;mm&quot;:&quot;ss" sourceLinked="0"/>
        <c:majorTickMark val="cross"/>
        <c:minorTickMark val="out"/>
        <c:tickLblPos val="nextTo"/>
        <c:spPr>
          <a:ln w="18000">
            <a:solidFill>
              <a:srgbClr val="000000"/>
            </a:solidFill>
          </a:ln>
        </c:spPr>
        <c:txPr>
          <a:bodyPr rot="-4200000"/>
          <a:lstStyle/>
          <a:p>
            <a:pPr>
              <a:defRPr sz="1000" b="0"/>
            </a:pPr>
            <a:endParaRPr lang="el-GR"/>
          </a:p>
        </c:txPr>
        <c:crossAx val="651525392"/>
        <c:crossesAt val="0"/>
        <c:crossBetween val="midCat"/>
        <c:majorUnit val="1.38888888888889E-3"/>
        <c:minorUnit val="6.9444444444444501E-4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l-GR"/>
        </a:p>
      </c:txPr>
    </c:legend>
    <c:plotVisOnly val="1"/>
    <c:dispBlanksAs val="gap"/>
    <c:showDLblsOverMax val="0"/>
  </c:chart>
  <c:spPr>
    <a:solidFill>
      <a:srgbClr val="EEEEEE"/>
    </a:solidFill>
    <a:ln w="18000">
      <a:solidFill>
        <a:srgbClr val="00000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749160</xdr:colOff>
      <xdr:row>1</xdr:row>
      <xdr:rowOff>3360</xdr:rowOff>
    </xdr:from>
    <xdr:ext cx="8135760" cy="5538600"/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F5C2B50-086E-659B-7C3D-15ECF1E44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14</xdr:col>
      <xdr:colOff>762001</xdr:colOff>
      <xdr:row>25</xdr:row>
      <xdr:rowOff>13854</xdr:rowOff>
    </xdr:from>
    <xdr:ext cx="8132617" cy="5514110"/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18EB1DEE-BD22-6459-2516-76E2F7928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14</xdr:col>
      <xdr:colOff>775855</xdr:colOff>
      <xdr:row>59</xdr:row>
      <xdr:rowOff>18704</xdr:rowOff>
    </xdr:from>
    <xdr:ext cx="8132618" cy="5500255"/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D8806785-5D6B-8CA6-FCEF-7525E8FD6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zoomScale="80" zoomScaleNormal="80" workbookViewId="0">
      <selection activeCell="I10" sqref="I10"/>
    </sheetView>
  </sheetViews>
  <sheetFormatPr defaultRowHeight="13.8"/>
  <cols>
    <col min="1" max="2" width="10.69921875" customWidth="1"/>
    <col min="3" max="3" width="11.796875" customWidth="1"/>
    <col min="4" max="4" width="13.09765625" customWidth="1"/>
    <col min="5" max="5" width="13" style="13" customWidth="1"/>
    <col min="6" max="6" width="10.69921875" customWidth="1"/>
    <col min="7" max="7" width="11.796875" customWidth="1"/>
    <col min="8" max="8" width="16.59765625" customWidth="1"/>
    <col min="9" max="9" width="18" style="16" customWidth="1"/>
    <col min="10" max="10" width="16.3984375" customWidth="1"/>
    <col min="11" max="11" width="14" customWidth="1"/>
    <col min="12" max="12" width="14.19921875" customWidth="1"/>
    <col min="13" max="13" width="18.5" customWidth="1"/>
    <col min="14" max="1022" width="10.69921875" customWidth="1"/>
  </cols>
  <sheetData>
    <row r="1" spans="1:13" ht="23.1" customHeight="1">
      <c r="C1" s="33" t="s">
        <v>0</v>
      </c>
      <c r="D1" s="34"/>
      <c r="E1" s="34"/>
      <c r="F1" s="34"/>
      <c r="G1" s="34"/>
      <c r="H1" s="35" t="s">
        <v>1</v>
      </c>
      <c r="I1" s="35"/>
      <c r="J1" s="35"/>
      <c r="K1" s="35"/>
      <c r="L1" s="35"/>
      <c r="M1" s="36"/>
    </row>
    <row r="2" spans="1:13" ht="23.1" customHeight="1">
      <c r="C2" s="37" t="s">
        <v>2</v>
      </c>
      <c r="D2" s="17"/>
      <c r="E2" s="17"/>
      <c r="F2" s="17"/>
      <c r="G2" s="19" t="s">
        <v>3</v>
      </c>
      <c r="H2" s="19"/>
      <c r="I2" s="19"/>
      <c r="J2" s="19"/>
      <c r="K2" s="19"/>
      <c r="L2" s="19"/>
      <c r="M2" s="38"/>
    </row>
    <row r="3" spans="1:13" ht="23.1" customHeight="1">
      <c r="C3" s="37" t="s">
        <v>4</v>
      </c>
      <c r="D3" s="17"/>
      <c r="E3" s="17"/>
      <c r="F3" s="20" t="s">
        <v>5</v>
      </c>
      <c r="G3" s="20"/>
      <c r="H3" s="20"/>
      <c r="I3" s="20"/>
      <c r="J3" s="20"/>
      <c r="K3" s="20"/>
      <c r="L3" s="20"/>
      <c r="M3" s="39"/>
    </row>
    <row r="4" spans="1:13" ht="23.1" customHeight="1">
      <c r="C4" s="37" t="s">
        <v>6</v>
      </c>
      <c r="D4" s="17"/>
      <c r="E4" s="17"/>
      <c r="F4" s="17"/>
      <c r="G4" s="19" t="s">
        <v>7</v>
      </c>
      <c r="H4" s="19"/>
      <c r="I4" s="19"/>
      <c r="J4" s="19"/>
      <c r="K4" s="19"/>
      <c r="L4" s="19"/>
      <c r="M4" s="38"/>
    </row>
    <row r="5" spans="1:13" ht="23.1" customHeight="1">
      <c r="C5" s="40" t="s">
        <v>8</v>
      </c>
      <c r="D5" s="21"/>
      <c r="E5" s="21"/>
      <c r="F5" s="21"/>
      <c r="G5" s="22" t="s">
        <v>3</v>
      </c>
      <c r="H5" s="22"/>
      <c r="I5" s="22"/>
      <c r="J5" s="22"/>
      <c r="K5" s="22"/>
      <c r="L5" s="22"/>
      <c r="M5" s="41"/>
    </row>
    <row r="6" spans="1:13" ht="23.1" customHeight="1">
      <c r="C6" s="37" t="s">
        <v>9</v>
      </c>
      <c r="D6" s="17"/>
      <c r="E6" s="17"/>
      <c r="F6" s="17"/>
      <c r="G6" s="17"/>
      <c r="H6" s="17"/>
      <c r="I6" s="17"/>
      <c r="J6" s="18" t="s">
        <v>10</v>
      </c>
      <c r="K6" s="18"/>
      <c r="L6" s="18"/>
      <c r="M6" s="42"/>
    </row>
    <row r="7" spans="1:13" ht="23.1" customHeight="1">
      <c r="C7" s="37" t="s">
        <v>11</v>
      </c>
      <c r="D7" s="17"/>
      <c r="E7" s="17"/>
      <c r="F7" s="17"/>
      <c r="G7" s="17"/>
      <c r="H7" s="17"/>
      <c r="I7" s="17"/>
      <c r="J7" s="23" t="s">
        <v>12</v>
      </c>
      <c r="K7" s="23"/>
      <c r="L7" s="23"/>
      <c r="M7" s="43"/>
    </row>
    <row r="8" spans="1:13" ht="23.1" customHeight="1">
      <c r="C8" s="37" t="s">
        <v>13</v>
      </c>
      <c r="D8" s="17"/>
      <c r="E8" s="17"/>
      <c r="F8" s="17"/>
      <c r="G8" s="17"/>
      <c r="H8" s="17"/>
      <c r="I8" s="17"/>
      <c r="J8" s="23" t="s">
        <v>14</v>
      </c>
      <c r="K8" s="23"/>
      <c r="L8" s="23"/>
      <c r="M8" s="43"/>
    </row>
    <row r="9" spans="1:13" ht="23.1" customHeight="1">
      <c r="C9" s="37" t="s">
        <v>15</v>
      </c>
      <c r="D9" s="17"/>
      <c r="E9" s="17"/>
      <c r="F9" s="17"/>
      <c r="G9" s="17"/>
      <c r="H9" s="18" t="s">
        <v>16</v>
      </c>
      <c r="I9" s="18"/>
      <c r="J9" s="18"/>
      <c r="K9" s="18"/>
      <c r="L9" s="18"/>
      <c r="M9" s="42"/>
    </row>
    <row r="10" spans="1:13" s="4" customFormat="1" ht="65.7" customHeight="1">
      <c r="A10" s="1"/>
      <c r="B10" s="1"/>
      <c r="C10" s="44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3" t="s">
        <v>23</v>
      </c>
      <c r="J10" s="25" t="s">
        <v>24</v>
      </c>
      <c r="K10" s="25"/>
      <c r="L10" s="25"/>
      <c r="M10" s="45"/>
    </row>
    <row r="11" spans="1:13">
      <c r="C11" s="26">
        <v>45017</v>
      </c>
      <c r="D11" s="5">
        <v>0.91503472222222215</v>
      </c>
      <c r="E11" s="6">
        <v>20.9</v>
      </c>
      <c r="F11" s="7">
        <v>99.9</v>
      </c>
      <c r="G11" s="7">
        <v>3.7040000000000002</v>
      </c>
      <c r="H11" s="7">
        <v>2.9820000000000002</v>
      </c>
      <c r="I11" s="8">
        <f t="shared" ref="I11:I42" si="0">G11*H11</f>
        <v>11.045328000000001</v>
      </c>
      <c r="J11" s="24" t="s">
        <v>25</v>
      </c>
      <c r="K11" s="24" t="s">
        <v>26</v>
      </c>
      <c r="L11" s="24" t="s">
        <v>27</v>
      </c>
      <c r="M11" s="46" t="s">
        <v>28</v>
      </c>
    </row>
    <row r="12" spans="1:13">
      <c r="C12" s="26">
        <v>45017</v>
      </c>
      <c r="D12" s="5">
        <v>0.91571759259259256</v>
      </c>
      <c r="E12" s="6">
        <v>20.8</v>
      </c>
      <c r="F12" s="7">
        <v>99.9</v>
      </c>
      <c r="G12" s="7">
        <v>3.6840000000000002</v>
      </c>
      <c r="H12" s="7">
        <v>2.9820000000000002</v>
      </c>
      <c r="I12" s="8">
        <f t="shared" si="0"/>
        <v>10.985688000000001</v>
      </c>
      <c r="J12" s="24"/>
      <c r="K12" s="24"/>
      <c r="L12" s="24"/>
      <c r="M12" s="46"/>
    </row>
    <row r="13" spans="1:13">
      <c r="C13" s="26">
        <v>45017</v>
      </c>
      <c r="D13" s="5">
        <v>0.916412037037037</v>
      </c>
      <c r="E13" s="6">
        <v>20.8</v>
      </c>
      <c r="F13" s="7">
        <v>99.9</v>
      </c>
      <c r="G13" s="7">
        <v>3.6840000000000002</v>
      </c>
      <c r="H13" s="7">
        <v>2.9820000000000002</v>
      </c>
      <c r="I13" s="8">
        <f t="shared" si="0"/>
        <v>10.985688000000001</v>
      </c>
      <c r="J13" s="24"/>
      <c r="K13" s="24"/>
      <c r="L13" s="24"/>
      <c r="M13" s="46"/>
    </row>
    <row r="14" spans="1:13">
      <c r="C14" s="26">
        <v>45017</v>
      </c>
      <c r="D14" s="5">
        <v>0.91710648148148144</v>
      </c>
      <c r="E14" s="6">
        <v>20.8</v>
      </c>
      <c r="F14" s="7">
        <v>99.9</v>
      </c>
      <c r="G14" s="7">
        <v>3.6640000000000001</v>
      </c>
      <c r="H14" s="7">
        <v>2.9820000000000002</v>
      </c>
      <c r="I14" s="8">
        <f t="shared" si="0"/>
        <v>10.926048000000002</v>
      </c>
      <c r="J14" s="24"/>
      <c r="K14" s="24"/>
      <c r="L14" s="24"/>
      <c r="M14" s="46"/>
    </row>
    <row r="15" spans="1:13">
      <c r="C15" s="26">
        <v>45017</v>
      </c>
      <c r="D15" s="5">
        <v>0.91780092592592588</v>
      </c>
      <c r="E15" s="6">
        <v>20.8</v>
      </c>
      <c r="F15" s="7">
        <v>99.9</v>
      </c>
      <c r="G15" s="7">
        <v>3.6640000000000001</v>
      </c>
      <c r="H15" s="7">
        <v>2.9820000000000002</v>
      </c>
      <c r="I15" s="8">
        <f t="shared" si="0"/>
        <v>10.926048000000002</v>
      </c>
      <c r="J15" s="24"/>
      <c r="K15" s="24"/>
      <c r="L15" s="24"/>
      <c r="M15" s="46"/>
    </row>
    <row r="16" spans="1:13">
      <c r="C16" s="26">
        <v>45017</v>
      </c>
      <c r="D16" s="5">
        <v>0.91849537037037032</v>
      </c>
      <c r="E16" s="6">
        <v>20.8</v>
      </c>
      <c r="F16" s="7">
        <v>99.9</v>
      </c>
      <c r="G16" s="7">
        <v>3.6440000000000001</v>
      </c>
      <c r="H16" s="7">
        <v>2.9820000000000002</v>
      </c>
      <c r="I16" s="8">
        <f t="shared" si="0"/>
        <v>10.866408000000002</v>
      </c>
      <c r="J16" s="9">
        <f>MAX(H11:H75)</f>
        <v>2.9820000000000002</v>
      </c>
      <c r="K16" s="9">
        <f>MAX(G11:G75)</f>
        <v>3.7040000000000002</v>
      </c>
      <c r="L16" s="9">
        <f>MAX(I11:I75)</f>
        <v>11.045328000000001</v>
      </c>
      <c r="M16" s="47">
        <f>MAX(D11:D75)-MIN(D11:D75)</f>
        <v>4.4409722222222281E-2</v>
      </c>
    </row>
    <row r="17" spans="3:13">
      <c r="C17" s="26">
        <v>45017</v>
      </c>
      <c r="D17" s="5">
        <v>0.91918981481481477</v>
      </c>
      <c r="E17" s="6">
        <v>20.8</v>
      </c>
      <c r="F17" s="7">
        <v>99.9</v>
      </c>
      <c r="G17" s="7">
        <v>3.6440000000000001</v>
      </c>
      <c r="H17" s="7">
        <v>2.9820000000000002</v>
      </c>
      <c r="I17" s="8">
        <f t="shared" si="0"/>
        <v>10.866408000000002</v>
      </c>
      <c r="J17" s="24" t="s">
        <v>29</v>
      </c>
      <c r="K17" s="24" t="s">
        <v>30</v>
      </c>
      <c r="L17" s="24" t="s">
        <v>31</v>
      </c>
      <c r="M17" s="48"/>
    </row>
    <row r="18" spans="3:13">
      <c r="C18" s="26">
        <v>45017</v>
      </c>
      <c r="D18" s="5">
        <v>0.91988425925925921</v>
      </c>
      <c r="E18" s="6">
        <v>20.8</v>
      </c>
      <c r="F18" s="7">
        <v>99.9</v>
      </c>
      <c r="G18" s="7">
        <v>3.6240000000000001</v>
      </c>
      <c r="H18" s="7">
        <v>2.9820000000000002</v>
      </c>
      <c r="I18" s="8">
        <f t="shared" si="0"/>
        <v>10.806768000000002</v>
      </c>
      <c r="J18" s="24"/>
      <c r="K18" s="24"/>
      <c r="L18" s="24"/>
      <c r="M18" s="48"/>
    </row>
    <row r="19" spans="3:13">
      <c r="C19" s="26">
        <v>45017</v>
      </c>
      <c r="D19" s="5">
        <v>0.92057870370370365</v>
      </c>
      <c r="E19" s="6">
        <v>20.8</v>
      </c>
      <c r="F19" s="7">
        <v>99.9</v>
      </c>
      <c r="G19" s="7">
        <v>3.6440000000000001</v>
      </c>
      <c r="H19" s="7">
        <v>2.8250000000000002</v>
      </c>
      <c r="I19" s="8">
        <f t="shared" si="0"/>
        <v>10.294300000000002</v>
      </c>
      <c r="J19" s="24"/>
      <c r="K19" s="24"/>
      <c r="L19" s="24"/>
      <c r="M19" s="48"/>
    </row>
    <row r="20" spans="3:13">
      <c r="C20" s="26">
        <v>45017</v>
      </c>
      <c r="D20" s="5">
        <v>0.92127314814814809</v>
      </c>
      <c r="E20" s="6">
        <v>20.8</v>
      </c>
      <c r="F20" s="7">
        <v>99.9</v>
      </c>
      <c r="G20" s="7">
        <v>3.6240000000000001</v>
      </c>
      <c r="H20" s="7">
        <v>2.8250000000000002</v>
      </c>
      <c r="I20" s="8">
        <f t="shared" si="0"/>
        <v>10.237800000000002</v>
      </c>
      <c r="J20" s="24"/>
      <c r="K20" s="24"/>
      <c r="L20" s="24"/>
      <c r="M20" s="48"/>
    </row>
    <row r="21" spans="3:13">
      <c r="C21" s="26">
        <v>45017</v>
      </c>
      <c r="D21" s="5">
        <v>0.92196759259259253</v>
      </c>
      <c r="E21" s="6">
        <v>20.8</v>
      </c>
      <c r="F21" s="7">
        <v>99.9</v>
      </c>
      <c r="G21" s="7">
        <v>3.6040000000000001</v>
      </c>
      <c r="H21" s="7">
        <v>2.9820000000000002</v>
      </c>
      <c r="I21" s="8">
        <f t="shared" si="0"/>
        <v>10.747128000000002</v>
      </c>
      <c r="J21" s="24"/>
      <c r="K21" s="24"/>
      <c r="L21" s="24"/>
      <c r="M21" s="48"/>
    </row>
    <row r="22" spans="3:13">
      <c r="C22" s="26">
        <v>45017</v>
      </c>
      <c r="D22" s="5">
        <v>0.92266203703703698</v>
      </c>
      <c r="E22" s="6">
        <v>20.8</v>
      </c>
      <c r="F22" s="7">
        <v>99.9</v>
      </c>
      <c r="G22" s="7">
        <v>3.5830000000000002</v>
      </c>
      <c r="H22" s="7">
        <v>2.9820000000000002</v>
      </c>
      <c r="I22" s="8">
        <f t="shared" si="0"/>
        <v>10.684506000000001</v>
      </c>
      <c r="J22" s="9">
        <f>MIN(H11:H75)</f>
        <v>2.04</v>
      </c>
      <c r="K22" s="9">
        <f>MIN(G11:G75)</f>
        <v>2.5019999999999998</v>
      </c>
      <c r="L22" s="9">
        <f>MIN(I11:I75)</f>
        <v>5.1040799999999997</v>
      </c>
      <c r="M22" s="48"/>
    </row>
    <row r="23" spans="3:13">
      <c r="C23" s="26">
        <v>45017</v>
      </c>
      <c r="D23" s="5">
        <v>0.92335648148148142</v>
      </c>
      <c r="E23" s="6">
        <v>20.8</v>
      </c>
      <c r="F23" s="7">
        <v>99.9</v>
      </c>
      <c r="G23" s="7">
        <v>3.5630000000000002</v>
      </c>
      <c r="H23" s="7">
        <v>2.9820000000000002</v>
      </c>
      <c r="I23" s="8">
        <f t="shared" si="0"/>
        <v>10.624866000000001</v>
      </c>
      <c r="J23" s="24" t="s">
        <v>32</v>
      </c>
      <c r="K23" s="24" t="s">
        <v>33</v>
      </c>
      <c r="L23" s="24" t="s">
        <v>34</v>
      </c>
      <c r="M23" s="48"/>
    </row>
    <row r="24" spans="3:13">
      <c r="C24" s="26">
        <v>45017</v>
      </c>
      <c r="D24" s="5">
        <v>0.92405092592592586</v>
      </c>
      <c r="E24" s="6">
        <v>20.8</v>
      </c>
      <c r="F24" s="7">
        <v>99.9</v>
      </c>
      <c r="G24" s="7">
        <v>3.5430000000000001</v>
      </c>
      <c r="H24" s="7">
        <v>2.9820000000000002</v>
      </c>
      <c r="I24" s="8">
        <f t="shared" si="0"/>
        <v>10.565226000000001</v>
      </c>
      <c r="J24" s="24"/>
      <c r="K24" s="24"/>
      <c r="L24" s="24"/>
      <c r="M24" s="48"/>
    </row>
    <row r="25" spans="3:13">
      <c r="C25" s="26">
        <v>45017</v>
      </c>
      <c r="D25" s="5">
        <v>0.9247453703703703</v>
      </c>
      <c r="E25" s="6">
        <v>20.8</v>
      </c>
      <c r="F25" s="7">
        <v>99.9</v>
      </c>
      <c r="G25" s="7">
        <v>3.5230000000000001</v>
      </c>
      <c r="H25" s="7">
        <v>2.9820000000000002</v>
      </c>
      <c r="I25" s="8">
        <f t="shared" si="0"/>
        <v>10.505586000000001</v>
      </c>
      <c r="J25" s="24"/>
      <c r="K25" s="24"/>
      <c r="L25" s="24"/>
      <c r="M25" s="48"/>
    </row>
    <row r="26" spans="3:13">
      <c r="C26" s="26">
        <v>45017</v>
      </c>
      <c r="D26" s="5">
        <v>0.92543981481481474</v>
      </c>
      <c r="E26" s="6">
        <v>20.8</v>
      </c>
      <c r="F26" s="7">
        <v>99.9</v>
      </c>
      <c r="G26" s="7">
        <v>3.5230000000000001</v>
      </c>
      <c r="H26" s="7">
        <v>2.9820000000000002</v>
      </c>
      <c r="I26" s="8">
        <f t="shared" si="0"/>
        <v>10.505586000000001</v>
      </c>
      <c r="J26" s="24"/>
      <c r="K26" s="24"/>
      <c r="L26" s="24"/>
      <c r="M26" s="48"/>
    </row>
    <row r="27" spans="3:13">
      <c r="C27" s="26">
        <v>45017</v>
      </c>
      <c r="D27" s="5">
        <v>0.92613425925925918</v>
      </c>
      <c r="E27" s="6">
        <v>20.8</v>
      </c>
      <c r="F27" s="7">
        <v>99.9</v>
      </c>
      <c r="G27" s="7">
        <v>3.5030000000000001</v>
      </c>
      <c r="H27" s="7">
        <v>2.8250000000000002</v>
      </c>
      <c r="I27" s="8">
        <f t="shared" si="0"/>
        <v>9.8959750000000017</v>
      </c>
      <c r="J27" s="24"/>
      <c r="K27" s="24"/>
      <c r="L27" s="24"/>
      <c r="M27" s="48"/>
    </row>
    <row r="28" spans="3:13" ht="14.4" thickBot="1">
      <c r="C28" s="26">
        <v>45017</v>
      </c>
      <c r="D28" s="5">
        <v>0.92682870370370363</v>
      </c>
      <c r="E28" s="6">
        <v>20.8</v>
      </c>
      <c r="F28" s="7">
        <v>99.9</v>
      </c>
      <c r="G28" s="7">
        <v>3.4830000000000001</v>
      </c>
      <c r="H28" s="7">
        <v>2.8250000000000002</v>
      </c>
      <c r="I28" s="8">
        <f t="shared" si="0"/>
        <v>9.8394750000000002</v>
      </c>
      <c r="J28" s="49">
        <f>AVERAGE(H11:H75)</f>
        <v>2.6994000000000025</v>
      </c>
      <c r="K28" s="49">
        <f>AVERAGE(G11:G75)</f>
        <v>3.2751538461538461</v>
      </c>
      <c r="L28" s="49">
        <f>AVERAGE(I11:I75)</f>
        <v>8.9057937076923093</v>
      </c>
      <c r="M28" s="50"/>
    </row>
    <row r="29" spans="3:13">
      <c r="C29" s="26">
        <v>45017</v>
      </c>
      <c r="D29" s="5">
        <v>0.92752314814814807</v>
      </c>
      <c r="E29" s="6">
        <v>20.8</v>
      </c>
      <c r="F29" s="7">
        <v>99.9</v>
      </c>
      <c r="G29" s="7">
        <v>3.4830000000000001</v>
      </c>
      <c r="H29" s="7">
        <v>2.9820000000000002</v>
      </c>
      <c r="I29" s="27">
        <f t="shared" si="0"/>
        <v>10.386306000000001</v>
      </c>
    </row>
    <row r="30" spans="3:13">
      <c r="C30" s="26">
        <v>45017</v>
      </c>
      <c r="D30" s="5">
        <v>0.92821759259259251</v>
      </c>
      <c r="E30" s="6">
        <v>20.8</v>
      </c>
      <c r="F30" s="7">
        <v>99.9</v>
      </c>
      <c r="G30" s="7">
        <v>3.4630000000000001</v>
      </c>
      <c r="H30" s="7">
        <v>2.8250000000000002</v>
      </c>
      <c r="I30" s="27">
        <f t="shared" si="0"/>
        <v>9.7829750000000004</v>
      </c>
    </row>
    <row r="31" spans="3:13">
      <c r="C31" s="26">
        <v>45017</v>
      </c>
      <c r="D31" s="5">
        <v>0.92891203703703695</v>
      </c>
      <c r="E31" s="6">
        <v>20.8</v>
      </c>
      <c r="F31" s="7">
        <v>99.9</v>
      </c>
      <c r="G31" s="7">
        <v>3.4430000000000001</v>
      </c>
      <c r="H31" s="7">
        <v>2.8250000000000002</v>
      </c>
      <c r="I31" s="27">
        <f t="shared" si="0"/>
        <v>9.7264750000000006</v>
      </c>
    </row>
    <row r="32" spans="3:13">
      <c r="C32" s="26">
        <v>45017</v>
      </c>
      <c r="D32" s="5">
        <v>0.92960648148148139</v>
      </c>
      <c r="E32" s="6">
        <v>20.8</v>
      </c>
      <c r="F32" s="7">
        <v>99.9</v>
      </c>
      <c r="G32" s="7">
        <v>3.4430000000000001</v>
      </c>
      <c r="H32" s="7">
        <v>2.8250000000000002</v>
      </c>
      <c r="I32" s="27">
        <f t="shared" si="0"/>
        <v>9.7264750000000006</v>
      </c>
    </row>
    <row r="33" spans="3:9">
      <c r="C33" s="26">
        <v>45017</v>
      </c>
      <c r="D33" s="5">
        <v>0.93030092592592584</v>
      </c>
      <c r="E33" s="6">
        <v>20.8</v>
      </c>
      <c r="F33" s="7">
        <v>99.9</v>
      </c>
      <c r="G33" s="7">
        <v>3.423</v>
      </c>
      <c r="H33" s="7">
        <v>2.8250000000000002</v>
      </c>
      <c r="I33" s="27">
        <f t="shared" si="0"/>
        <v>9.6699750000000009</v>
      </c>
    </row>
    <row r="34" spans="3:9">
      <c r="C34" s="26">
        <v>45017</v>
      </c>
      <c r="D34" s="5">
        <v>0.93099537037037028</v>
      </c>
      <c r="E34" s="6">
        <v>20.7</v>
      </c>
      <c r="F34" s="7">
        <v>99.9</v>
      </c>
      <c r="G34" s="7">
        <v>3.423</v>
      </c>
      <c r="H34" s="7">
        <v>2.8250000000000002</v>
      </c>
      <c r="I34" s="27">
        <f t="shared" si="0"/>
        <v>9.6699750000000009</v>
      </c>
    </row>
    <row r="35" spans="3:9">
      <c r="C35" s="26">
        <v>45017</v>
      </c>
      <c r="D35" s="5">
        <v>0.93168981481481472</v>
      </c>
      <c r="E35" s="6">
        <v>20.7</v>
      </c>
      <c r="F35" s="7">
        <v>99.9</v>
      </c>
      <c r="G35" s="7">
        <v>3.403</v>
      </c>
      <c r="H35" s="7">
        <v>2.8250000000000002</v>
      </c>
      <c r="I35" s="27">
        <f t="shared" si="0"/>
        <v>9.6134750000000011</v>
      </c>
    </row>
    <row r="36" spans="3:9">
      <c r="C36" s="26">
        <v>45017</v>
      </c>
      <c r="D36" s="5">
        <v>0.93238425925925916</v>
      </c>
      <c r="E36" s="6">
        <v>20.8</v>
      </c>
      <c r="F36" s="7">
        <v>99.9</v>
      </c>
      <c r="G36" s="7">
        <v>3.403</v>
      </c>
      <c r="H36" s="7">
        <v>2.8250000000000002</v>
      </c>
      <c r="I36" s="27">
        <f t="shared" si="0"/>
        <v>9.6134750000000011</v>
      </c>
    </row>
    <row r="37" spans="3:9">
      <c r="C37" s="26">
        <v>45017</v>
      </c>
      <c r="D37" s="5">
        <v>0.93307870370370372</v>
      </c>
      <c r="E37" s="6">
        <v>20.7</v>
      </c>
      <c r="F37" s="7">
        <v>99.9</v>
      </c>
      <c r="G37" s="7">
        <v>3.383</v>
      </c>
      <c r="H37" s="7">
        <v>2.8250000000000002</v>
      </c>
      <c r="I37" s="27">
        <f t="shared" si="0"/>
        <v>9.5569750000000013</v>
      </c>
    </row>
    <row r="38" spans="3:9">
      <c r="C38" s="26">
        <v>45017</v>
      </c>
      <c r="D38" s="5">
        <v>0.93377314814814816</v>
      </c>
      <c r="E38" s="6">
        <v>20.8</v>
      </c>
      <c r="F38" s="7">
        <v>99.9</v>
      </c>
      <c r="G38" s="7">
        <v>3.363</v>
      </c>
      <c r="H38" s="7">
        <v>2.8250000000000002</v>
      </c>
      <c r="I38" s="27">
        <f t="shared" si="0"/>
        <v>9.5004749999999998</v>
      </c>
    </row>
    <row r="39" spans="3:9">
      <c r="C39" s="26">
        <v>45017</v>
      </c>
      <c r="D39" s="5">
        <v>0.9344675925925926</v>
      </c>
      <c r="E39" s="6">
        <v>20.9</v>
      </c>
      <c r="F39" s="7">
        <v>99.9</v>
      </c>
      <c r="G39" s="7">
        <v>3.343</v>
      </c>
      <c r="H39" s="7">
        <v>2.8250000000000002</v>
      </c>
      <c r="I39" s="27">
        <f t="shared" si="0"/>
        <v>9.443975</v>
      </c>
    </row>
    <row r="40" spans="3:9">
      <c r="C40" s="26">
        <v>45017</v>
      </c>
      <c r="D40" s="5">
        <v>0.93516203703703704</v>
      </c>
      <c r="E40" s="6">
        <v>21</v>
      </c>
      <c r="F40" s="7">
        <v>99.9</v>
      </c>
      <c r="G40" s="7">
        <v>3.323</v>
      </c>
      <c r="H40" s="7">
        <v>2.8250000000000002</v>
      </c>
      <c r="I40" s="27">
        <f t="shared" si="0"/>
        <v>9.3874750000000002</v>
      </c>
    </row>
    <row r="41" spans="3:9">
      <c r="C41" s="26">
        <v>45017</v>
      </c>
      <c r="D41" s="5">
        <v>0.93585648148148148</v>
      </c>
      <c r="E41" s="6">
        <v>21.1</v>
      </c>
      <c r="F41" s="7">
        <v>99.9</v>
      </c>
      <c r="G41" s="7">
        <v>3.323</v>
      </c>
      <c r="H41" s="7">
        <v>2.8250000000000002</v>
      </c>
      <c r="I41" s="27">
        <f t="shared" si="0"/>
        <v>9.3874750000000002</v>
      </c>
    </row>
    <row r="42" spans="3:9">
      <c r="C42" s="26">
        <v>45017</v>
      </c>
      <c r="D42" s="5">
        <v>0.93655092592592593</v>
      </c>
      <c r="E42" s="6">
        <v>21.2</v>
      </c>
      <c r="F42" s="7">
        <v>99.9</v>
      </c>
      <c r="G42" s="7">
        <v>3.3029999999999999</v>
      </c>
      <c r="H42" s="7">
        <v>2.6680000000000001</v>
      </c>
      <c r="I42" s="27">
        <f t="shared" si="0"/>
        <v>8.8124040000000008</v>
      </c>
    </row>
    <row r="43" spans="3:9">
      <c r="C43" s="26">
        <v>45017</v>
      </c>
      <c r="D43" s="5">
        <v>0.93723379629629633</v>
      </c>
      <c r="E43" s="6">
        <v>21.2</v>
      </c>
      <c r="F43" s="7">
        <v>99.9</v>
      </c>
      <c r="G43" s="7">
        <v>3.2829999999999999</v>
      </c>
      <c r="H43" s="7">
        <v>2.6680000000000001</v>
      </c>
      <c r="I43" s="27">
        <f t="shared" ref="I43:I74" si="1">G43*H43</f>
        <v>8.7590439999999994</v>
      </c>
    </row>
    <row r="44" spans="3:9">
      <c r="C44" s="26">
        <v>45017</v>
      </c>
      <c r="D44" s="5">
        <v>0.93792824074074077</v>
      </c>
      <c r="E44" s="6">
        <v>21.3</v>
      </c>
      <c r="F44" s="7">
        <v>99.9</v>
      </c>
      <c r="G44" s="7">
        <v>3.2829999999999999</v>
      </c>
      <c r="H44" s="7">
        <v>2.6680000000000001</v>
      </c>
      <c r="I44" s="27">
        <f t="shared" si="1"/>
        <v>8.7590439999999994</v>
      </c>
    </row>
    <row r="45" spans="3:9">
      <c r="C45" s="26">
        <v>45017</v>
      </c>
      <c r="D45" s="5">
        <v>0.93862268518518521</v>
      </c>
      <c r="E45" s="6">
        <v>21.4</v>
      </c>
      <c r="F45" s="7">
        <v>99.9</v>
      </c>
      <c r="G45" s="7">
        <v>3.2629999999999999</v>
      </c>
      <c r="H45" s="7">
        <v>2.6680000000000001</v>
      </c>
      <c r="I45" s="27">
        <f t="shared" si="1"/>
        <v>8.7056839999999998</v>
      </c>
    </row>
    <row r="46" spans="3:9">
      <c r="C46" s="26">
        <v>45017</v>
      </c>
      <c r="D46" s="5">
        <v>0.93931712962962965</v>
      </c>
      <c r="E46" s="6">
        <v>21.4</v>
      </c>
      <c r="F46" s="7">
        <v>99.9</v>
      </c>
      <c r="G46" s="7">
        <v>3.2429999999999999</v>
      </c>
      <c r="H46" s="7">
        <v>2.6680000000000001</v>
      </c>
      <c r="I46" s="27">
        <f t="shared" si="1"/>
        <v>8.6523240000000001</v>
      </c>
    </row>
    <row r="47" spans="3:9">
      <c r="C47" s="26">
        <v>45017</v>
      </c>
      <c r="D47" s="5">
        <v>0.9400115740740741</v>
      </c>
      <c r="E47" s="6">
        <v>21.5</v>
      </c>
      <c r="F47" s="7">
        <v>99.9</v>
      </c>
      <c r="G47" s="7">
        <v>3.2429999999999999</v>
      </c>
      <c r="H47" s="7">
        <v>2.6680000000000001</v>
      </c>
      <c r="I47" s="27">
        <f t="shared" si="1"/>
        <v>8.6523240000000001</v>
      </c>
    </row>
    <row r="48" spans="3:9">
      <c r="C48" s="26">
        <v>45017</v>
      </c>
      <c r="D48" s="5">
        <v>0.94070601851851854</v>
      </c>
      <c r="E48" s="6">
        <v>21.5</v>
      </c>
      <c r="F48" s="7">
        <v>99.9</v>
      </c>
      <c r="G48" s="7">
        <v>3.2429999999999999</v>
      </c>
      <c r="H48" s="7">
        <v>2.6680000000000001</v>
      </c>
      <c r="I48" s="27">
        <f t="shared" si="1"/>
        <v>8.6523240000000001</v>
      </c>
    </row>
    <row r="49" spans="3:9">
      <c r="C49" s="26">
        <v>45017</v>
      </c>
      <c r="D49" s="5">
        <v>0.94140046296296298</v>
      </c>
      <c r="E49" s="6">
        <v>21.5</v>
      </c>
      <c r="F49" s="7">
        <v>99.9</v>
      </c>
      <c r="G49" s="7">
        <v>3.2229999999999999</v>
      </c>
      <c r="H49" s="7">
        <v>2.6680000000000001</v>
      </c>
      <c r="I49" s="27">
        <f t="shared" si="1"/>
        <v>8.5989640000000005</v>
      </c>
    </row>
    <row r="50" spans="3:9">
      <c r="C50" s="26">
        <v>45017</v>
      </c>
      <c r="D50" s="5">
        <v>0.94209490740740742</v>
      </c>
      <c r="E50" s="6">
        <v>21.6</v>
      </c>
      <c r="F50" s="7">
        <v>99.9</v>
      </c>
      <c r="G50" s="7">
        <v>3.2029999999999998</v>
      </c>
      <c r="H50" s="7">
        <v>2.6680000000000001</v>
      </c>
      <c r="I50" s="27">
        <f t="shared" si="1"/>
        <v>8.5456040000000009</v>
      </c>
    </row>
    <row r="51" spans="3:9">
      <c r="C51" s="26">
        <v>45017</v>
      </c>
      <c r="D51" s="5">
        <v>0.94278935185185186</v>
      </c>
      <c r="E51" s="6">
        <v>21.6</v>
      </c>
      <c r="F51" s="7">
        <v>99.9</v>
      </c>
      <c r="G51" s="7">
        <v>3.2029999999999998</v>
      </c>
      <c r="H51" s="7">
        <v>2.6680000000000001</v>
      </c>
      <c r="I51" s="27">
        <f t="shared" si="1"/>
        <v>8.5456040000000009</v>
      </c>
    </row>
    <row r="52" spans="3:9">
      <c r="C52" s="26">
        <v>45017</v>
      </c>
      <c r="D52" s="5">
        <v>0.94348379629629631</v>
      </c>
      <c r="E52" s="6">
        <v>21.6</v>
      </c>
      <c r="F52" s="7">
        <v>99.9</v>
      </c>
      <c r="G52" s="7">
        <v>3.1829999999999998</v>
      </c>
      <c r="H52" s="7">
        <v>2.6680000000000001</v>
      </c>
      <c r="I52" s="27">
        <f t="shared" si="1"/>
        <v>8.4922439999999995</v>
      </c>
    </row>
    <row r="53" spans="3:9">
      <c r="C53" s="26">
        <v>45017</v>
      </c>
      <c r="D53" s="5">
        <v>0.94417824074074075</v>
      </c>
      <c r="E53" s="6">
        <v>21.7</v>
      </c>
      <c r="F53" s="7">
        <v>99.9</v>
      </c>
      <c r="G53" s="7">
        <v>3.1629999999999998</v>
      </c>
      <c r="H53" s="7">
        <v>2.6680000000000001</v>
      </c>
      <c r="I53" s="27">
        <f t="shared" si="1"/>
        <v>8.4388839999999998</v>
      </c>
    </row>
    <row r="54" spans="3:9">
      <c r="C54" s="26">
        <v>45017</v>
      </c>
      <c r="D54" s="5">
        <v>0.94487268518518519</v>
      </c>
      <c r="E54" s="6">
        <v>21.7</v>
      </c>
      <c r="F54" s="7">
        <v>99.9</v>
      </c>
      <c r="G54" s="7">
        <v>3.1629999999999998</v>
      </c>
      <c r="H54" s="7">
        <v>2.6680000000000001</v>
      </c>
      <c r="I54" s="27">
        <f t="shared" si="1"/>
        <v>8.4388839999999998</v>
      </c>
    </row>
    <row r="55" spans="3:9">
      <c r="C55" s="26">
        <v>45017</v>
      </c>
      <c r="D55" s="5">
        <v>0.94556712962962963</v>
      </c>
      <c r="E55" s="6">
        <v>21.7</v>
      </c>
      <c r="F55" s="7">
        <v>99.9</v>
      </c>
      <c r="G55" s="7">
        <v>3.1429999999999998</v>
      </c>
      <c r="H55" s="7">
        <v>2.6680000000000001</v>
      </c>
      <c r="I55" s="27">
        <f t="shared" si="1"/>
        <v>8.3855240000000002</v>
      </c>
    </row>
    <row r="56" spans="3:9">
      <c r="C56" s="26">
        <v>45017</v>
      </c>
      <c r="D56" s="5">
        <v>0.94626157407407407</v>
      </c>
      <c r="E56" s="6">
        <v>21.7</v>
      </c>
      <c r="F56" s="7">
        <v>99.9</v>
      </c>
      <c r="G56" s="7">
        <v>3.1429999999999998</v>
      </c>
      <c r="H56" s="7">
        <v>2.5110000000000001</v>
      </c>
      <c r="I56" s="27">
        <f t="shared" si="1"/>
        <v>7.8920729999999999</v>
      </c>
    </row>
    <row r="57" spans="3:9">
      <c r="C57" s="26">
        <v>45017</v>
      </c>
      <c r="D57" s="5">
        <v>0.94695601851851852</v>
      </c>
      <c r="E57" s="6">
        <v>21.8</v>
      </c>
      <c r="F57" s="7">
        <v>99.9</v>
      </c>
      <c r="G57" s="7">
        <v>3.1230000000000002</v>
      </c>
      <c r="H57" s="7">
        <v>2.5110000000000001</v>
      </c>
      <c r="I57" s="27">
        <f t="shared" si="1"/>
        <v>7.8418530000000013</v>
      </c>
    </row>
    <row r="58" spans="3:9">
      <c r="C58" s="26">
        <v>45017</v>
      </c>
      <c r="D58" s="5">
        <v>0.94765046296296296</v>
      </c>
      <c r="E58" s="6">
        <v>21.8</v>
      </c>
      <c r="F58" s="7">
        <v>99.9</v>
      </c>
      <c r="G58" s="7">
        <v>3.1030000000000002</v>
      </c>
      <c r="H58" s="7">
        <v>2.5110000000000001</v>
      </c>
      <c r="I58" s="27">
        <f t="shared" si="1"/>
        <v>7.7916330000000009</v>
      </c>
    </row>
    <row r="59" spans="3:9">
      <c r="C59" s="26">
        <v>45017</v>
      </c>
      <c r="D59" s="5">
        <v>0.9483449074074074</v>
      </c>
      <c r="E59" s="6">
        <v>21.9</v>
      </c>
      <c r="F59" s="7">
        <v>99.9</v>
      </c>
      <c r="G59" s="7">
        <v>3.0830000000000002</v>
      </c>
      <c r="H59" s="7">
        <v>2.5110000000000001</v>
      </c>
      <c r="I59" s="27">
        <f t="shared" si="1"/>
        <v>7.7414130000000005</v>
      </c>
    </row>
    <row r="60" spans="3:9">
      <c r="C60" s="26">
        <v>45017</v>
      </c>
      <c r="D60" s="5">
        <v>0.94903935185185184</v>
      </c>
      <c r="E60" s="6">
        <v>21.9</v>
      </c>
      <c r="F60" s="7">
        <v>99.9</v>
      </c>
      <c r="G60" s="7">
        <v>3.0830000000000002</v>
      </c>
      <c r="H60" s="7">
        <v>2.5110000000000001</v>
      </c>
      <c r="I60" s="27">
        <f t="shared" si="1"/>
        <v>7.7414130000000005</v>
      </c>
    </row>
    <row r="61" spans="3:9">
      <c r="C61" s="26">
        <v>45017</v>
      </c>
      <c r="D61" s="5">
        <v>0.94973379629629628</v>
      </c>
      <c r="E61" s="6">
        <v>21.8</v>
      </c>
      <c r="F61" s="7">
        <v>99.9</v>
      </c>
      <c r="G61" s="7">
        <v>3.0630000000000002</v>
      </c>
      <c r="H61" s="7">
        <v>2.5110000000000001</v>
      </c>
      <c r="I61" s="27">
        <f t="shared" si="1"/>
        <v>7.6911930000000011</v>
      </c>
    </row>
    <row r="62" spans="3:9">
      <c r="C62" s="26">
        <v>45017</v>
      </c>
      <c r="D62" s="5">
        <v>0.95042824074074073</v>
      </c>
      <c r="E62" s="6">
        <v>21.8</v>
      </c>
      <c r="F62" s="7">
        <v>99.9</v>
      </c>
      <c r="G62" s="7">
        <v>3.0630000000000002</v>
      </c>
      <c r="H62" s="7">
        <v>2.5110000000000001</v>
      </c>
      <c r="I62" s="27">
        <f t="shared" si="1"/>
        <v>7.6911930000000011</v>
      </c>
    </row>
    <row r="63" spans="3:9">
      <c r="C63" s="26">
        <v>45017</v>
      </c>
      <c r="D63" s="5">
        <v>0.95112268518518517</v>
      </c>
      <c r="E63" s="6">
        <v>21.7</v>
      </c>
      <c r="F63" s="7">
        <v>99.9</v>
      </c>
      <c r="G63" s="7">
        <v>3.0430000000000001</v>
      </c>
      <c r="H63" s="7">
        <v>2.5110000000000001</v>
      </c>
      <c r="I63" s="27">
        <f t="shared" si="1"/>
        <v>7.6409730000000007</v>
      </c>
    </row>
    <row r="64" spans="3:9">
      <c r="C64" s="26">
        <v>45017</v>
      </c>
      <c r="D64" s="5">
        <v>0.95181712962962961</v>
      </c>
      <c r="E64" s="6">
        <v>21.7</v>
      </c>
      <c r="F64" s="7">
        <v>99.9</v>
      </c>
      <c r="G64" s="7">
        <v>3.0230000000000001</v>
      </c>
      <c r="H64" s="7">
        <v>2.5110000000000001</v>
      </c>
      <c r="I64" s="27">
        <f t="shared" si="1"/>
        <v>7.5907530000000003</v>
      </c>
    </row>
    <row r="65" spans="1:9">
      <c r="C65" s="26">
        <v>45017</v>
      </c>
      <c r="D65" s="5">
        <v>0.95251157407407405</v>
      </c>
      <c r="E65" s="6">
        <v>21.6</v>
      </c>
      <c r="F65" s="7">
        <v>99.9</v>
      </c>
      <c r="G65" s="7">
        <v>3.0030000000000001</v>
      </c>
      <c r="H65" s="7">
        <v>2.5110000000000001</v>
      </c>
      <c r="I65" s="27">
        <f t="shared" si="1"/>
        <v>7.5405330000000008</v>
      </c>
    </row>
    <row r="66" spans="1:9">
      <c r="C66" s="26">
        <v>45017</v>
      </c>
      <c r="D66" s="5">
        <v>0.95320601851851849</v>
      </c>
      <c r="E66" s="6">
        <v>21.6</v>
      </c>
      <c r="F66" s="7">
        <v>99.9</v>
      </c>
      <c r="G66" s="7">
        <v>2.9830000000000001</v>
      </c>
      <c r="H66" s="7">
        <v>2.5110000000000001</v>
      </c>
      <c r="I66" s="27">
        <f t="shared" si="1"/>
        <v>7.4903130000000004</v>
      </c>
    </row>
    <row r="67" spans="1:9">
      <c r="C67" s="26">
        <v>45017</v>
      </c>
      <c r="D67" s="5">
        <v>0.95390046296296294</v>
      </c>
      <c r="E67" s="6">
        <v>21.5</v>
      </c>
      <c r="F67" s="7">
        <v>99.9</v>
      </c>
      <c r="G67" s="7">
        <v>2.9430000000000001</v>
      </c>
      <c r="H67" s="7">
        <v>2.3540000000000001</v>
      </c>
      <c r="I67" s="27">
        <f t="shared" si="1"/>
        <v>6.9278220000000008</v>
      </c>
    </row>
    <row r="68" spans="1:9">
      <c r="C68" s="26">
        <v>45017</v>
      </c>
      <c r="D68" s="5">
        <v>0.95459490740740738</v>
      </c>
      <c r="E68" s="6">
        <v>21.5</v>
      </c>
      <c r="F68" s="7">
        <v>99.9</v>
      </c>
      <c r="G68" s="7">
        <v>2.903</v>
      </c>
      <c r="H68" s="7">
        <v>2.3540000000000001</v>
      </c>
      <c r="I68" s="27">
        <f t="shared" si="1"/>
        <v>6.8336620000000003</v>
      </c>
    </row>
    <row r="69" spans="1:9">
      <c r="C69" s="26">
        <v>45017</v>
      </c>
      <c r="D69" s="5">
        <v>0.95528935185185182</v>
      </c>
      <c r="E69" s="6">
        <v>21.5</v>
      </c>
      <c r="F69" s="7">
        <v>99.9</v>
      </c>
      <c r="G69" s="7">
        <v>2.883</v>
      </c>
      <c r="H69" s="7">
        <v>2.3540000000000001</v>
      </c>
      <c r="I69" s="27">
        <f t="shared" si="1"/>
        <v>6.7865820000000001</v>
      </c>
    </row>
    <row r="70" spans="1:9">
      <c r="C70" s="26">
        <v>45017</v>
      </c>
      <c r="D70" s="5">
        <v>0.95598379629629626</v>
      </c>
      <c r="E70" s="6">
        <v>21.4</v>
      </c>
      <c r="F70" s="7">
        <v>99.9</v>
      </c>
      <c r="G70" s="7">
        <v>2.843</v>
      </c>
      <c r="H70" s="7">
        <v>2.3540000000000001</v>
      </c>
      <c r="I70" s="27">
        <f t="shared" si="1"/>
        <v>6.6924220000000005</v>
      </c>
    </row>
    <row r="71" spans="1:9">
      <c r="C71" s="26">
        <v>45017</v>
      </c>
      <c r="D71" s="5">
        <v>0.9566782407407407</v>
      </c>
      <c r="E71" s="6">
        <v>21.4</v>
      </c>
      <c r="F71" s="7">
        <v>99.9</v>
      </c>
      <c r="G71" s="7">
        <v>2.7829999999999999</v>
      </c>
      <c r="H71" s="7">
        <v>2.3540000000000001</v>
      </c>
      <c r="I71" s="27">
        <f t="shared" si="1"/>
        <v>6.5511819999999998</v>
      </c>
    </row>
    <row r="72" spans="1:9">
      <c r="C72" s="26">
        <v>45017</v>
      </c>
      <c r="D72" s="5">
        <v>0.95737268518518515</v>
      </c>
      <c r="E72" s="6">
        <v>21.4</v>
      </c>
      <c r="F72" s="7">
        <v>99.9</v>
      </c>
      <c r="G72" s="7">
        <v>2.7429999999999999</v>
      </c>
      <c r="H72" s="7">
        <v>2.3540000000000001</v>
      </c>
      <c r="I72" s="27">
        <f t="shared" si="1"/>
        <v>6.4570220000000003</v>
      </c>
    </row>
    <row r="73" spans="1:9">
      <c r="C73" s="26">
        <v>45017</v>
      </c>
      <c r="D73" s="5">
        <v>0.95806712962962959</v>
      </c>
      <c r="E73" s="6">
        <v>21.4</v>
      </c>
      <c r="F73" s="7">
        <v>99.9</v>
      </c>
      <c r="G73" s="7">
        <v>2.7029999999999998</v>
      </c>
      <c r="H73" s="7">
        <v>2.1970000000000001</v>
      </c>
      <c r="I73" s="27">
        <f t="shared" si="1"/>
        <v>5.938491</v>
      </c>
    </row>
    <row r="74" spans="1:9">
      <c r="C74" s="26">
        <v>45017</v>
      </c>
      <c r="D74" s="5">
        <v>0.95874999999999999</v>
      </c>
      <c r="E74" s="6">
        <v>21.4</v>
      </c>
      <c r="F74" s="7">
        <v>99.9</v>
      </c>
      <c r="G74" s="7">
        <v>2.6030000000000002</v>
      </c>
      <c r="H74" s="7">
        <v>2.1970000000000001</v>
      </c>
      <c r="I74" s="27">
        <f t="shared" si="1"/>
        <v>5.7187910000000004</v>
      </c>
    </row>
    <row r="75" spans="1:9" ht="14.4" thickBot="1">
      <c r="C75" s="28">
        <v>45017</v>
      </c>
      <c r="D75" s="29">
        <v>0.95944444444444443</v>
      </c>
      <c r="E75" s="30">
        <v>21.4</v>
      </c>
      <c r="F75" s="31">
        <v>99.9</v>
      </c>
      <c r="G75" s="31">
        <v>2.5019999999999998</v>
      </c>
      <c r="H75" s="31">
        <v>2.04</v>
      </c>
      <c r="I75" s="32">
        <f t="shared" ref="I75" si="2">G75*H75</f>
        <v>5.1040799999999997</v>
      </c>
    </row>
    <row r="76" spans="1:9">
      <c r="A76" s="10"/>
      <c r="B76" s="10"/>
      <c r="C76" s="11"/>
      <c r="D76" s="12"/>
      <c r="F76" s="14"/>
      <c r="G76" s="14"/>
      <c r="H76" s="14"/>
      <c r="I76" s="15"/>
    </row>
    <row r="77" spans="1:9">
      <c r="A77" s="10"/>
      <c r="B77" s="10"/>
      <c r="C77" s="10"/>
    </row>
  </sheetData>
  <mergeCells count="30">
    <mergeCell ref="K23:K27"/>
    <mergeCell ref="L23:L27"/>
    <mergeCell ref="J10:M10"/>
    <mergeCell ref="J11:J15"/>
    <mergeCell ref="K11:K15"/>
    <mergeCell ref="L11:L15"/>
    <mergeCell ref="M11:M15"/>
    <mergeCell ref="J17:J21"/>
    <mergeCell ref="K17:K21"/>
    <mergeCell ref="L17:L21"/>
    <mergeCell ref="M17:M28"/>
    <mergeCell ref="J23:J27"/>
    <mergeCell ref="C7:I7"/>
    <mergeCell ref="J7:M7"/>
    <mergeCell ref="C8:I8"/>
    <mergeCell ref="J8:M8"/>
    <mergeCell ref="C9:G9"/>
    <mergeCell ref="H9:M9"/>
    <mergeCell ref="C4:F4"/>
    <mergeCell ref="G4:M4"/>
    <mergeCell ref="C5:F5"/>
    <mergeCell ref="G5:M5"/>
    <mergeCell ref="C6:I6"/>
    <mergeCell ref="J6:M6"/>
    <mergeCell ref="C1:G1"/>
    <mergeCell ref="H1:M1"/>
    <mergeCell ref="C2:F2"/>
    <mergeCell ref="G2:M2"/>
    <mergeCell ref="C3:E3"/>
    <mergeCell ref="F3:M3"/>
  </mergeCells>
  <pageMargins left="0" right="0" top="0.39409448818897641" bottom="0.39409448818897641" header="0" footer="0"/>
  <pageSetup paperSize="9" orientation="portrait" r:id="rId1"/>
  <headerFooter>
    <oddHeader>&amp;C&amp;A</oddHeader>
    <oddFooter>&amp;CΣελίδα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373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revision>7</cp:revision>
  <dcterms:created xsi:type="dcterms:W3CDTF">2023-05-19T22:45:41Z</dcterms:created>
  <dcterms:modified xsi:type="dcterms:W3CDTF">2023-05-19T22:54:33Z</dcterms:modified>
</cp:coreProperties>
</file>