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eoenatal\MA_SimPy\data\"/>
    </mc:Choice>
  </mc:AlternateContent>
  <bookViews>
    <workbookView xWindow="1860" yWindow="0" windowWidth="28800" windowHeight="15810"/>
  </bookViews>
  <sheets>
    <sheet name="hospital_info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" i="1"/>
  <c r="H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3" i="1"/>
  <c r="H4" i="1"/>
  <c r="H5" i="1"/>
  <c r="H6" i="1"/>
</calcChain>
</file>

<file path=xl/sharedStrings.xml><?xml version="1.0" encoding="utf-8"?>
<sst xmlns="http://schemas.openxmlformats.org/spreadsheetml/2006/main" count="751" uniqueCount="539">
  <si>
    <t>hospital_postcode</t>
  </si>
  <si>
    <t>hospital</t>
  </si>
  <si>
    <t>city</t>
  </si>
  <si>
    <t>neonatal_current</t>
  </si>
  <si>
    <t>neonatal_level</t>
  </si>
  <si>
    <t>B15 2TH</t>
  </si>
  <si>
    <t>Queen Elizabeth Hospital Edgbaston; Birmingham</t>
  </si>
  <si>
    <t>Birmingham</t>
  </si>
  <si>
    <t>NICU</t>
  </si>
  <si>
    <t>B18 7QH</t>
  </si>
  <si>
    <t>City Hospital;Birmingham</t>
  </si>
  <si>
    <t>SCU</t>
  </si>
  <si>
    <t>B4 6NH</t>
  </si>
  <si>
    <t>Birminghams Childrens Hospital</t>
  </si>
  <si>
    <t>SURGERY</t>
  </si>
  <si>
    <t>B71 4HJ</t>
  </si>
  <si>
    <t>Sandwell District Hospital; Lyndon; West Bromwich</t>
  </si>
  <si>
    <t>Bromwich</t>
  </si>
  <si>
    <t>B75 7RR</t>
  </si>
  <si>
    <t>Good Hope Hospital;Sutton Coldfield</t>
  </si>
  <si>
    <t>Sutton Coldfield</t>
  </si>
  <si>
    <t>B9 5SS</t>
  </si>
  <si>
    <t>Birmingham Heartlands Hospital; Bordesley Green East; Birmingham</t>
  </si>
  <si>
    <t>B98 7UB</t>
  </si>
  <si>
    <t>Alexandra Hospital;Redditch</t>
  </si>
  <si>
    <t>Redditch</t>
  </si>
  <si>
    <t>BA1 3NG</t>
  </si>
  <si>
    <t>Royal United Hospital Bath</t>
  </si>
  <si>
    <t>Bath</t>
  </si>
  <si>
    <t>LNU</t>
  </si>
  <si>
    <t>BA21 4AT</t>
  </si>
  <si>
    <t>Yeovil District Hospital</t>
  </si>
  <si>
    <t>Yeovil</t>
  </si>
  <si>
    <t>BB10 2PQ</t>
  </si>
  <si>
    <t>Lancashire Women and Newborn Centre;Burnley</t>
  </si>
  <si>
    <t>Burnley</t>
  </si>
  <si>
    <t>BB2 3HH</t>
  </si>
  <si>
    <t>Royal Blackburn Hospital; Haslingden Road; Blackburn</t>
  </si>
  <si>
    <t>Blackburn</t>
  </si>
  <si>
    <t>BD20 6TD</t>
  </si>
  <si>
    <t>Airedale General Hospital;Keighley</t>
  </si>
  <si>
    <t>Keighley</t>
  </si>
  <si>
    <t>BD9 6RJ</t>
  </si>
  <si>
    <t>Bradford Royal Infirmary; Duckworth Lane; Bradford</t>
  </si>
  <si>
    <t>Bradford</t>
  </si>
  <si>
    <t>BH15 2JB</t>
  </si>
  <si>
    <t>Poole Hospital; Longfleet Road; Poole</t>
  </si>
  <si>
    <t>Poole</t>
  </si>
  <si>
    <t>BH7 7DW</t>
  </si>
  <si>
    <t>Royal Bournemouth Hospital; Castle Ln E; Bournemouth</t>
  </si>
  <si>
    <t>Bournemouth</t>
  </si>
  <si>
    <t>BL4 0JR</t>
  </si>
  <si>
    <t>Royal Bolton Hospital;Bolton</t>
  </si>
  <si>
    <t>Bolton</t>
  </si>
  <si>
    <t>BL9 7TD</t>
  </si>
  <si>
    <t>Fairfield General Hospital; Rochdale Old Road; Bury</t>
  </si>
  <si>
    <t>Bury</t>
  </si>
  <si>
    <t>BN11 2DH</t>
  </si>
  <si>
    <t>Worthing Hospital; Lyndhurst Road; Worthing</t>
  </si>
  <si>
    <t>Worthing</t>
  </si>
  <si>
    <t>BN2 5BE</t>
  </si>
  <si>
    <t>Royal Sussex County Hospital; Eastern Road; Brighton</t>
  </si>
  <si>
    <t>Brighton</t>
  </si>
  <si>
    <t>BN21 2UD</t>
  </si>
  <si>
    <t>Eastbourne District General Hospital; King's Dr; Eastbourne</t>
  </si>
  <si>
    <t>Eastbourne</t>
  </si>
  <si>
    <t>BR6 8ND</t>
  </si>
  <si>
    <t>Princess Royal University Hospital; Orpington</t>
  </si>
  <si>
    <t>Orpington</t>
  </si>
  <si>
    <t>BS10 5NB</t>
  </si>
  <si>
    <t>North Bristol Hospital NHS Trust; Southmead Hospital; Southmead Way; Bristol</t>
  </si>
  <si>
    <t>Bristol</t>
  </si>
  <si>
    <t>BS2 8HW</t>
  </si>
  <si>
    <t>Bristol Royal Infirmary</t>
  </si>
  <si>
    <t>BS23 4TQ</t>
  </si>
  <si>
    <t>Weston General Hospital; Grange Road; Weston-super-Mare</t>
  </si>
  <si>
    <t>Weston-super-Mare</t>
  </si>
  <si>
    <t>CA2 7HY</t>
  </si>
  <si>
    <t>Cumberland Infirmary; Newtown Road; Carlisle</t>
  </si>
  <si>
    <t>Carlisle</t>
  </si>
  <si>
    <t>CA28 8JG</t>
  </si>
  <si>
    <t>West Cumberland Hospital; Homewood Road; Whitehaven</t>
  </si>
  <si>
    <t>Whitehaven</t>
  </si>
  <si>
    <t>CB2 0QQ</t>
  </si>
  <si>
    <t>Addenbrooke's Hospital</t>
  </si>
  <si>
    <t>Cambridge</t>
  </si>
  <si>
    <t>CH2 1UL</t>
  </si>
  <si>
    <t>Countess of Chester Hospital; Liverpool Road; Chester</t>
  </si>
  <si>
    <t>Chester</t>
  </si>
  <si>
    <t>CH49 5PE</t>
  </si>
  <si>
    <t>Arrowe Park Hospital; Upton; Wirral</t>
  </si>
  <si>
    <t>Wirral</t>
  </si>
  <si>
    <t>CM1 7ET</t>
  </si>
  <si>
    <t>Broomfield Hospital</t>
  </si>
  <si>
    <t>Chelmsford</t>
  </si>
  <si>
    <t>CM20 1QX</t>
  </si>
  <si>
    <t>Princess Alexandra Hospital;Harlow</t>
  </si>
  <si>
    <t>Harlow</t>
  </si>
  <si>
    <t>CO4 5JL</t>
  </si>
  <si>
    <t>Colchester General Hospital; Turner Road; Colchester</t>
  </si>
  <si>
    <t>Colchester</t>
  </si>
  <si>
    <t>CR7 7YE</t>
  </si>
  <si>
    <t>Croydon University Hospital;Thorton Heath</t>
  </si>
  <si>
    <t>London - S</t>
  </si>
  <si>
    <t>CT1 3NG</t>
  </si>
  <si>
    <t>Kent and Canterbury Hospital</t>
  </si>
  <si>
    <t>Canterbury</t>
  </si>
  <si>
    <t>CT9 4AN</t>
  </si>
  <si>
    <t>Queen Elizabeth the Queen Mother Hospital; St Peter's Road; Margate</t>
  </si>
  <si>
    <t>Margate</t>
  </si>
  <si>
    <t>CV10 7DJ</t>
  </si>
  <si>
    <t>George Eliot Hospital</t>
  </si>
  <si>
    <t>Nuneaton</t>
  </si>
  <si>
    <t>CV2 2DX</t>
  </si>
  <si>
    <t>University Hospital Coventry; Clifford Bridge Road; Coventry</t>
  </si>
  <si>
    <t>Coventry</t>
  </si>
  <si>
    <t>CV34 5BW</t>
  </si>
  <si>
    <t>Warwick Hospital; Lakin Road;  Warwick</t>
  </si>
  <si>
    <t>Warwick</t>
  </si>
  <si>
    <t>CW1 4QJ</t>
  </si>
  <si>
    <t>Leighton Hospital</t>
  </si>
  <si>
    <t>Crewe</t>
  </si>
  <si>
    <t>DA2 8DA</t>
  </si>
  <si>
    <t>Darent Valley Hospital; Darent Wood Road; Dartford</t>
  </si>
  <si>
    <t>Dartford</t>
  </si>
  <si>
    <t>DE13 0RB</t>
  </si>
  <si>
    <t>Queens Hospital Burton upon Trent</t>
  </si>
  <si>
    <t>Burton upon Trent</t>
  </si>
  <si>
    <t>DE22 3NE</t>
  </si>
  <si>
    <t>Royal Derby Hospital</t>
  </si>
  <si>
    <t>Derby</t>
  </si>
  <si>
    <t>DH1 5TW</t>
  </si>
  <si>
    <t>University Hospital of North Durham</t>
  </si>
  <si>
    <t>Durham</t>
  </si>
  <si>
    <t>DL3 6HX</t>
  </si>
  <si>
    <t>Darlington Memorial Hospital;Darlington</t>
  </si>
  <si>
    <t>Darlington</t>
  </si>
  <si>
    <t>DN15 7BH</t>
  </si>
  <si>
    <t>Scunthorpe General Hospital</t>
  </si>
  <si>
    <t>Scunthorpe</t>
  </si>
  <si>
    <t>DN2 5LT</t>
  </si>
  <si>
    <t>Doncaster Royal Infirmary; Throne Road; Doncaster</t>
  </si>
  <si>
    <t>Doncaster</t>
  </si>
  <si>
    <t>DN33 2BA</t>
  </si>
  <si>
    <t>Diana Princess of Wales Hospital;Grimsby</t>
  </si>
  <si>
    <t>Grimsby</t>
  </si>
  <si>
    <t>DT1 2JY</t>
  </si>
  <si>
    <t>Dorset County Hospital; Williams Avneue; Dorchester</t>
  </si>
  <si>
    <t>Dorchester</t>
  </si>
  <si>
    <t>DY1 2HQ</t>
  </si>
  <si>
    <t>Russells Hall Hospital</t>
  </si>
  <si>
    <t>Dudley</t>
  </si>
  <si>
    <t>E1 1BB</t>
  </si>
  <si>
    <t>The Royal London Hospital</t>
  </si>
  <si>
    <t>London - E</t>
  </si>
  <si>
    <t>E11 1NR</t>
  </si>
  <si>
    <t>Whipps Cross University Hospital;Leytonstone</t>
  </si>
  <si>
    <t>London - NE</t>
  </si>
  <si>
    <t>E13 8SL</t>
  </si>
  <si>
    <t>Newham General Hospital;Plaistow</t>
  </si>
  <si>
    <t>E9 6SR</t>
  </si>
  <si>
    <t>Homerton Hospital;London</t>
  </si>
  <si>
    <t>EN5 3DJ</t>
  </si>
  <si>
    <t>Barnet Hospital;Barnet</t>
  </si>
  <si>
    <t>London - N</t>
  </si>
  <si>
    <t>EX2 5DW</t>
  </si>
  <si>
    <t>Royal Devon and Exeter Hospital</t>
  </si>
  <si>
    <t>Exeter</t>
  </si>
  <si>
    <t>EX31 4JB</t>
  </si>
  <si>
    <t>North Devon District Hospital; Raleigh Park; Barnstaple</t>
  </si>
  <si>
    <t>Barnstaple</t>
  </si>
  <si>
    <t>FY3 8NR</t>
  </si>
  <si>
    <t>Blackpool Victoria Hospital; Whiney Heys Road; Blackpool</t>
  </si>
  <si>
    <t>Blackpool</t>
  </si>
  <si>
    <t>GL1 3NN</t>
  </si>
  <si>
    <t>Gloucestershire Royal Hospital</t>
  </si>
  <si>
    <t>Gloucester</t>
  </si>
  <si>
    <t>GU16 7UJ</t>
  </si>
  <si>
    <t>Frimley Park Hospital</t>
  </si>
  <si>
    <t>Slough/Camberley</t>
  </si>
  <si>
    <t>GU2 7XX</t>
  </si>
  <si>
    <t>Royal Surrey County Hospital; Egerton Road; Guildford</t>
  </si>
  <si>
    <t>Guildford</t>
  </si>
  <si>
    <t>HA1 3UJ</t>
  </si>
  <si>
    <t>Northwick Park Hospital; Watford Road; Harrow</t>
  </si>
  <si>
    <t>London - NW</t>
  </si>
  <si>
    <t>HG2 7SX</t>
  </si>
  <si>
    <t>Harrogate District Hospital</t>
  </si>
  <si>
    <t>Harrogate</t>
  </si>
  <si>
    <t>HP11 2TT</t>
  </si>
  <si>
    <t>Wycombe General Hospital; Queen Alexandra Road; High Wycombe</t>
  </si>
  <si>
    <t>High Wycombe</t>
  </si>
  <si>
    <t>HP21 8AL</t>
  </si>
  <si>
    <t>Stoke Mandeville Hospital;Aylesbury</t>
  </si>
  <si>
    <t>Aylesbury</t>
  </si>
  <si>
    <t>HR1 2ER</t>
  </si>
  <si>
    <t>Hereford County Hospital</t>
  </si>
  <si>
    <t>Hereford</t>
  </si>
  <si>
    <t>HU3 2JZ</t>
  </si>
  <si>
    <t>Hull Royal Infirmary; Anlaby Road; Hull</t>
  </si>
  <si>
    <t>Hull</t>
  </si>
  <si>
    <t>HX3 0PW</t>
  </si>
  <si>
    <t>Calderdale Royal Hospital; Salterhebble; Halifax</t>
  </si>
  <si>
    <t>Halifax</t>
  </si>
  <si>
    <t>IG3 8YB</t>
  </si>
  <si>
    <t>King George Hospital</t>
  </si>
  <si>
    <t>Goodmayes</t>
  </si>
  <si>
    <t>IP33 2QZ</t>
  </si>
  <si>
    <t>West Suffolk Hospital</t>
  </si>
  <si>
    <t>Bury Saint Edmunds</t>
  </si>
  <si>
    <t>IP4 5PD</t>
  </si>
  <si>
    <t>Ipswich Hospital</t>
  </si>
  <si>
    <t>Ipswich</t>
  </si>
  <si>
    <t>KT16 0PZ</t>
  </si>
  <si>
    <t>St Peter's Hospital; Guildford Road; Chertsey</t>
  </si>
  <si>
    <t>London - W</t>
  </si>
  <si>
    <t>KT18 7EG</t>
  </si>
  <si>
    <t>Epsom Hospital; Dorking; Epsom</t>
  </si>
  <si>
    <t>London - SW</t>
  </si>
  <si>
    <t>KT2 7QB</t>
  </si>
  <si>
    <t>Kingston Hospital</t>
  </si>
  <si>
    <t>Kingston upon Thames</t>
  </si>
  <si>
    <t>L14 5AB</t>
  </si>
  <si>
    <t>Alder Hey Hospital</t>
  </si>
  <si>
    <t>Liverpool</t>
  </si>
  <si>
    <t>L35 5DR</t>
  </si>
  <si>
    <t>Whiston Hospital; Warrington Road; Rainhill; Prescot</t>
  </si>
  <si>
    <t>Prescot</t>
  </si>
  <si>
    <t>L39 2JW</t>
  </si>
  <si>
    <t>Ormskirk District General Hospital;Ormskirk</t>
  </si>
  <si>
    <t>Ormskirk</t>
  </si>
  <si>
    <t>L7 8XP</t>
  </si>
  <si>
    <t>Royal Liverpool University Hospital</t>
  </si>
  <si>
    <t>L8 7SS</t>
  </si>
  <si>
    <t>Liverpool Women's Hospital;Liverpool</t>
  </si>
  <si>
    <t>L9 7AL</t>
  </si>
  <si>
    <t>University Hospital Aintree; Longmoor Lane; Liverpool</t>
  </si>
  <si>
    <t>LA1 4RP</t>
  </si>
  <si>
    <t>Royal Lancaster Infirmary</t>
  </si>
  <si>
    <t>Lancaster</t>
  </si>
  <si>
    <t>LA14 4LF</t>
  </si>
  <si>
    <t>Furness General Hospital</t>
  </si>
  <si>
    <t>Barrow-in-Furness</t>
  </si>
  <si>
    <t>LE1 5WW</t>
  </si>
  <si>
    <t>Leicester Royal Infirmary</t>
  </si>
  <si>
    <t>Leicester</t>
  </si>
  <si>
    <t>LE3 9QP</t>
  </si>
  <si>
    <t>Leicester Glenfield Hospital</t>
  </si>
  <si>
    <t>LE5 4PW</t>
  </si>
  <si>
    <t>Leicester General Hospital;Leicester</t>
  </si>
  <si>
    <t>LN2 5QY</t>
  </si>
  <si>
    <t>Lincoln County Hospital; Lincoln</t>
  </si>
  <si>
    <t>Lincoln</t>
  </si>
  <si>
    <t>LS1 3EX</t>
  </si>
  <si>
    <t>Leeds General Infirmary; Great George Street; Leeds</t>
  </si>
  <si>
    <t>Leeds</t>
  </si>
  <si>
    <t>LU4 0DZ</t>
  </si>
  <si>
    <t>Luton and Dunstable Hospital; Lewsey Road; Luton</t>
  </si>
  <si>
    <t>Luton</t>
  </si>
  <si>
    <t>M13 0JH</t>
  </si>
  <si>
    <t>St Mary's Hospital Manchester;Manchester</t>
  </si>
  <si>
    <t>Manchester</t>
  </si>
  <si>
    <t>M23 9LT</t>
  </si>
  <si>
    <t>University Hospital of South Manchester;Wythenshawe</t>
  </si>
  <si>
    <t>M6 8HD</t>
  </si>
  <si>
    <t>Salford Royal Hospital</t>
  </si>
  <si>
    <t>Salford</t>
  </si>
  <si>
    <t>M8 5RL</t>
  </si>
  <si>
    <t>North Manchester General Hospital;Manchester</t>
  </si>
  <si>
    <t>ME16 9QQ</t>
  </si>
  <si>
    <t>Maidstone District General Hospital</t>
  </si>
  <si>
    <t>Maidstone</t>
  </si>
  <si>
    <t>ME7 5NY</t>
  </si>
  <si>
    <t>Medway Maritime Hospital</t>
  </si>
  <si>
    <t>Gillingham</t>
  </si>
  <si>
    <t>MK42 9DJ</t>
  </si>
  <si>
    <t>Bedford Hospital</t>
  </si>
  <si>
    <t>Bedford</t>
  </si>
  <si>
    <t>MK6 5LD</t>
  </si>
  <si>
    <t>Milton Keynes General Hospital</t>
  </si>
  <si>
    <t>Milton Keynes</t>
  </si>
  <si>
    <t>N18 1QX</t>
  </si>
  <si>
    <t>North Middlesex University Hospital;Edmonton</t>
  </si>
  <si>
    <t>N19 5NF</t>
  </si>
  <si>
    <t>Whittington Hospital;London</t>
  </si>
  <si>
    <t>NE1 4LP</t>
  </si>
  <si>
    <t>Royal Victoria Infirmary</t>
  </si>
  <si>
    <t>Newcastle upon Tyne</t>
  </si>
  <si>
    <t>NE23 6NZ</t>
  </si>
  <si>
    <t>Northumbria Specialist Emergency Care Hospital HASU; Northumbrian Road; Cramlington</t>
  </si>
  <si>
    <t>NE34 0PL</t>
  </si>
  <si>
    <t>South Tyneside District Hospital</t>
  </si>
  <si>
    <t>South Shields</t>
  </si>
  <si>
    <t>NE63 9FL</t>
  </si>
  <si>
    <t>North Tyneside General Hospital (previously Wansbeck);Ashington</t>
  </si>
  <si>
    <t>Ashington</t>
  </si>
  <si>
    <t>NE7 7DN</t>
  </si>
  <si>
    <t>Freeman Hospital</t>
  </si>
  <si>
    <t>NE9 6SX</t>
  </si>
  <si>
    <t>Queen Elizabeth Hospital; Queen Elizabeth Avenue;  Gateshead</t>
  </si>
  <si>
    <t>Gateshead</t>
  </si>
  <si>
    <t>NG17 4JL</t>
  </si>
  <si>
    <t>Kings Mill Hospital</t>
  </si>
  <si>
    <t>Sutton-in-Ashfield</t>
  </si>
  <si>
    <t>NG5 1PB</t>
  </si>
  <si>
    <t>Nottingham City Hospital; Nottingham</t>
  </si>
  <si>
    <t>Nottingham</t>
  </si>
  <si>
    <t>NG7 2UH</t>
  </si>
  <si>
    <t>Nottingham University Hospital (QMC);Nottingham</t>
  </si>
  <si>
    <t>NN1 5BD</t>
  </si>
  <si>
    <t>Northampton General Hospital Cliftonville</t>
  </si>
  <si>
    <t>Northampton</t>
  </si>
  <si>
    <t>NN16 8UZ</t>
  </si>
  <si>
    <t>Kettering General Hospital;Kettering</t>
  </si>
  <si>
    <t>Kettering</t>
  </si>
  <si>
    <t>NR31 6LA</t>
  </si>
  <si>
    <t>James Paget Hospitals; Lowestoft Road; Gorleston-on-Sea</t>
  </si>
  <si>
    <t>Great Yarmouth</t>
  </si>
  <si>
    <t>NR4 7UY</t>
  </si>
  <si>
    <t>Norfolk and Norwich University Hospital</t>
  </si>
  <si>
    <t>Norwich</t>
  </si>
  <si>
    <t>NW1 2BU</t>
  </si>
  <si>
    <t>University College London Hospital; Euston Road; London</t>
  </si>
  <si>
    <t>NW3 2QG</t>
  </si>
  <si>
    <t>The Royal Free Hospital;London</t>
  </si>
  <si>
    <t>OL1 2JH</t>
  </si>
  <si>
    <t>Royal Oldham Hospital;Oldham</t>
  </si>
  <si>
    <t>Oldham</t>
  </si>
  <si>
    <t>OL6 9RW</t>
  </si>
  <si>
    <t>Tameside General Hospital;Ashton under Lyne</t>
  </si>
  <si>
    <t>Ashton under Lyne</t>
  </si>
  <si>
    <t>OX16 9AL</t>
  </si>
  <si>
    <t>Horton General Hospital; Oxford Road; Banbury</t>
  </si>
  <si>
    <t>Banbury</t>
  </si>
  <si>
    <t>OX3 9DU</t>
  </si>
  <si>
    <t>John Radcliffe Hospital; Headley Way; Oxford</t>
  </si>
  <si>
    <t>Oxford</t>
  </si>
  <si>
    <t>PE21 9QS</t>
  </si>
  <si>
    <t>Pilgrim Hospital; Boston</t>
  </si>
  <si>
    <t>Boston</t>
  </si>
  <si>
    <t>PE29 6NT</t>
  </si>
  <si>
    <t>Hinchingbrooke Hospital;Huntingdon</t>
  </si>
  <si>
    <t>Huntingdon</t>
  </si>
  <si>
    <t>PE3 9GZ</t>
  </si>
  <si>
    <t>Peterborough City Hospital</t>
  </si>
  <si>
    <t>Peterborough</t>
  </si>
  <si>
    <t>PE30 4ET</t>
  </si>
  <si>
    <t>Queen Elizabeth Hospital Kings Lynn</t>
  </si>
  <si>
    <t>Kings Lynn</t>
  </si>
  <si>
    <t>PL6 8DH</t>
  </si>
  <si>
    <t>Derriford Hospital</t>
  </si>
  <si>
    <t>Plymouth</t>
  </si>
  <si>
    <t>PO19 6SE</t>
  </si>
  <si>
    <t>St Richards Hospital</t>
  </si>
  <si>
    <t>Chichester</t>
  </si>
  <si>
    <t>PO30 5TG</t>
  </si>
  <si>
    <t>St Mary's Hospital; Parkhurst Road;  Newport</t>
  </si>
  <si>
    <t>Newport</t>
  </si>
  <si>
    <t>PO6 3LY</t>
  </si>
  <si>
    <t>Queen Alexandra Hospital Portsmouth</t>
  </si>
  <si>
    <t>Portsmouth</t>
  </si>
  <si>
    <t>PR2 9HT</t>
  </si>
  <si>
    <t>Royal Preston Hospital</t>
  </si>
  <si>
    <t>Preston</t>
  </si>
  <si>
    <t>PR8 6PN</t>
  </si>
  <si>
    <t>Southport and Formby District General</t>
  </si>
  <si>
    <t>Southport</t>
  </si>
  <si>
    <t>RG1 5AN</t>
  </si>
  <si>
    <t>Royal Berkshire Hospital</t>
  </si>
  <si>
    <t>Reading</t>
  </si>
  <si>
    <t>RG24 9NA</t>
  </si>
  <si>
    <t>Basingstoke &amp; North Hampshire Hospital;Basingstoke</t>
  </si>
  <si>
    <t>Basingstoke</t>
  </si>
  <si>
    <t>RH1 5RH</t>
  </si>
  <si>
    <t>East Surrey Hospital; Canada Avenue; Redhill</t>
  </si>
  <si>
    <t>Redhill</t>
  </si>
  <si>
    <t>RH16 4EX</t>
  </si>
  <si>
    <t>Princess Royal Hospital; Lewes Road; Haywards Heath</t>
  </si>
  <si>
    <t>Haywards Heath</t>
  </si>
  <si>
    <t>RM7 0AG</t>
  </si>
  <si>
    <t>Queen's Hospital; Rom Valley Way; Romford</t>
  </si>
  <si>
    <t>Romford</t>
  </si>
  <si>
    <t>S10 2JF</t>
  </si>
  <si>
    <t>Royal Hallamshire Hospital; Glossop Road; Sheffield</t>
  </si>
  <si>
    <t>Sheffield</t>
  </si>
  <si>
    <t>S44 5BL</t>
  </si>
  <si>
    <t>Chesterfield Royal Hospital; Chesterfield Road; Calow; Chesterfield</t>
  </si>
  <si>
    <t>Chesterfield</t>
  </si>
  <si>
    <t>S60 2UD</t>
  </si>
  <si>
    <t>Rotherham General Hospital; Moorgate Road; Rotherham</t>
  </si>
  <si>
    <t>Rotherham</t>
  </si>
  <si>
    <t>S75 2EP</t>
  </si>
  <si>
    <t>Barnsley Hospital; Gawber Road; Barnsley</t>
  </si>
  <si>
    <t>Barnsley</t>
  </si>
  <si>
    <t>S81 0BD</t>
  </si>
  <si>
    <t>Bassetlaw District General Hospital;Worksop</t>
  </si>
  <si>
    <t>Worksop</t>
  </si>
  <si>
    <t>SE1 7EH</t>
  </si>
  <si>
    <t>Guy's &amp; St Thomas' Hospital;London</t>
  </si>
  <si>
    <t>London - SE</t>
  </si>
  <si>
    <t>SE13 6LH</t>
  </si>
  <si>
    <t>University Hospital Lewisham;Lewisham</t>
  </si>
  <si>
    <t>SE18 4QH</t>
  </si>
  <si>
    <t>Queen Elizabeth Hospital Woolwich - see notes;Woolwich</t>
  </si>
  <si>
    <t>SE5 9RW</t>
  </si>
  <si>
    <t>King's College Hospital HASU; Bessemer Road; London</t>
  </si>
  <si>
    <t>SG1 4AB</t>
  </si>
  <si>
    <t>Lister Hospital</t>
  </si>
  <si>
    <t>Stevenage</t>
  </si>
  <si>
    <t>SK10 3BL</t>
  </si>
  <si>
    <t>Macclesfield District General Hospital;Macclesfield</t>
  </si>
  <si>
    <t>Macclesfield</t>
  </si>
  <si>
    <t>SK2 7JE</t>
  </si>
  <si>
    <t>Stepping Hill Hospital; Poplar Grove; Hazel Grove; Stockport</t>
  </si>
  <si>
    <t>Stockport</t>
  </si>
  <si>
    <t>SL2 4HL</t>
  </si>
  <si>
    <t>Wexham Park Hospital</t>
  </si>
  <si>
    <t>SM5 1AA</t>
  </si>
  <si>
    <t>St Helier Hospital;Carshalton</t>
  </si>
  <si>
    <t>SN3 6BB</t>
  </si>
  <si>
    <t>Great Western Hospital; Marlborough; Swindon</t>
  </si>
  <si>
    <t>Swindon</t>
  </si>
  <si>
    <t>SO16 6YD</t>
  </si>
  <si>
    <t>Southampton General Hospital; Tremona road; Southampton</t>
  </si>
  <si>
    <t>Southampton</t>
  </si>
  <si>
    <t>SO22 5DG</t>
  </si>
  <si>
    <t>Royal Hampshire County Hospital; Romsey Road; Winchester</t>
  </si>
  <si>
    <t>Winchester</t>
  </si>
  <si>
    <t>SP2 8BJ</t>
  </si>
  <si>
    <t>Salisbury District Hospital; Odstock Road; Salisbury</t>
  </si>
  <si>
    <t>Salisbury</t>
  </si>
  <si>
    <t>SR4 7TP</t>
  </si>
  <si>
    <t>Sunderland Royal Hospital</t>
  </si>
  <si>
    <t>Sunderland</t>
  </si>
  <si>
    <t>SS0 0RY</t>
  </si>
  <si>
    <t>Southend Hospital</t>
  </si>
  <si>
    <t>Southend</t>
  </si>
  <si>
    <t>SS16 5NL</t>
  </si>
  <si>
    <t>Basildon University Hospital</t>
  </si>
  <si>
    <t>Basildon</t>
  </si>
  <si>
    <t>ST16 3SA</t>
  </si>
  <si>
    <t>Staffordshire General Hospital;Stafford</t>
  </si>
  <si>
    <t>Stafford</t>
  </si>
  <si>
    <t>ST4 6QG</t>
  </si>
  <si>
    <t>Royal Stoke University Hospital; Newcastle Road; Stroke-on-Trent ST4 6QG</t>
  </si>
  <si>
    <t>Stroke-on-Trent</t>
  </si>
  <si>
    <t>SW10 9NH</t>
  </si>
  <si>
    <t>Chelsea &amp; Westminster Hospital;London</t>
  </si>
  <si>
    <t>SW17 0QT</t>
  </si>
  <si>
    <t>St George's Hospital; Blackshaw Road; London</t>
  </si>
  <si>
    <t>SW3 6NP</t>
  </si>
  <si>
    <t>SW6 6SX</t>
  </si>
  <si>
    <t>Charing Cross Hospital; Fulham Palace Road; London</t>
  </si>
  <si>
    <t>SY3 8XQ</t>
  </si>
  <si>
    <t>Royal Shrewsbury Hospital;Shrewsbury</t>
  </si>
  <si>
    <t>Shrewsbury</t>
  </si>
  <si>
    <t>TA1 5DA</t>
  </si>
  <si>
    <t>Musgrove Park Hospital</t>
  </si>
  <si>
    <t>Taunton</t>
  </si>
  <si>
    <t>TF1 6TF</t>
  </si>
  <si>
    <t>Princess Royal Hospital; apley castle; Telford</t>
  </si>
  <si>
    <t>Telford</t>
  </si>
  <si>
    <t>TN2 4QJ</t>
  </si>
  <si>
    <t>Tunbridge Wells Hospital</t>
  </si>
  <si>
    <t>Tunbridge Wells</t>
  </si>
  <si>
    <t>TN24 0LZ</t>
  </si>
  <si>
    <t>William Harvey Hospital</t>
  </si>
  <si>
    <t>Ashford</t>
  </si>
  <si>
    <t>TN37 7RD</t>
  </si>
  <si>
    <t>Conquest Hospital;St Leonards on Sea</t>
  </si>
  <si>
    <t>Hastings</t>
  </si>
  <si>
    <t>TQ2 7AA</t>
  </si>
  <si>
    <t>Torbay Hospital</t>
  </si>
  <si>
    <t>Torbay</t>
  </si>
  <si>
    <t>TR1 3LQ</t>
  </si>
  <si>
    <t>Royal Cornwall Hospital; Penventinnie Lane; Truro</t>
  </si>
  <si>
    <t>Truro</t>
  </si>
  <si>
    <t>TS19 8PE</t>
  </si>
  <si>
    <t>University Hospitals of North Tees and Hartlepool</t>
  </si>
  <si>
    <t>Stockton-on-Tees</t>
  </si>
  <si>
    <t>TS4 3BW</t>
  </si>
  <si>
    <t>James Cook University Hospital; Marton Road; Middlesbrough</t>
  </si>
  <si>
    <t>Middlesbrough</t>
  </si>
  <si>
    <t>TW7 6AF</t>
  </si>
  <si>
    <t>West Middlesex University Hospital;Isleworth</t>
  </si>
  <si>
    <t>UB1 3HW</t>
  </si>
  <si>
    <t>Ealing Hospital</t>
  </si>
  <si>
    <t>Ealing</t>
  </si>
  <si>
    <t>UB8 3NN</t>
  </si>
  <si>
    <t>Hillingdon Hospital;Uxbridge</t>
  </si>
  <si>
    <t>Uxbridge</t>
  </si>
  <si>
    <t>W12 0HS</t>
  </si>
  <si>
    <t>Queen Charlotte's Hospital;London</t>
  </si>
  <si>
    <t>W2 1NY</t>
  </si>
  <si>
    <t>St Mary's Hospital London;London</t>
  </si>
  <si>
    <t>WA5 1QG</t>
  </si>
  <si>
    <t>Warrington Hospital; Lovely Lane; Warrington</t>
  </si>
  <si>
    <t>Warrington</t>
  </si>
  <si>
    <t>WC1N 3JH</t>
  </si>
  <si>
    <t>WD18 0HB</t>
  </si>
  <si>
    <t>Watford General Hospital; vicarage road; Watford</t>
  </si>
  <si>
    <t>Watford</t>
  </si>
  <si>
    <t>WF1 4DG</t>
  </si>
  <si>
    <t>Pinderfields Hospital; Wakefield</t>
  </si>
  <si>
    <t>Wakefield</t>
  </si>
  <si>
    <t>WF13 4HS</t>
  </si>
  <si>
    <t>Dewsbury &amp; District Hospital;Dewsbury</t>
  </si>
  <si>
    <t>Dewsbury</t>
  </si>
  <si>
    <t>WF8 1PL</t>
  </si>
  <si>
    <t>Pinderfields General Hospital;Pontefract</t>
  </si>
  <si>
    <t>Pontefract</t>
  </si>
  <si>
    <t>WN1 2NN</t>
  </si>
  <si>
    <t>Royal Albert Edward Infirmary;Wigan</t>
  </si>
  <si>
    <t>Wigan</t>
  </si>
  <si>
    <t>WR5 1DD</t>
  </si>
  <si>
    <t>Worcestershire Royal Hospital; Charles Hastings Way; Worcester</t>
  </si>
  <si>
    <t>Worcester</t>
  </si>
  <si>
    <t>WS2 9PS</t>
  </si>
  <si>
    <t>Manor Hospital; Moat Road; Walsall</t>
  </si>
  <si>
    <t>Walsall</t>
  </si>
  <si>
    <t>WV10 0QP</t>
  </si>
  <si>
    <t>New Cross Hospital; Wednesfield Road;  Wolverhampton</t>
  </si>
  <si>
    <t>Wolverhampton</t>
  </si>
  <si>
    <t>YO12 6QL</t>
  </si>
  <si>
    <t>Scarborough General Hospital;Scarborough</t>
  </si>
  <si>
    <t>Scarborough</t>
  </si>
  <si>
    <t>YO31 8HE</t>
  </si>
  <si>
    <t>York Hospital; Wigginton Road; York</t>
  </si>
  <si>
    <t>York</t>
  </si>
  <si>
    <t>NA</t>
  </si>
  <si>
    <t>neonatal_level_1</t>
  </si>
  <si>
    <t>neonatal_level_2</t>
  </si>
  <si>
    <t>neonatal_level_3</t>
  </si>
  <si>
    <t>neonatal_level_4</t>
  </si>
  <si>
    <t>neonatal_surg</t>
  </si>
  <si>
    <t>SURGERY ONLY</t>
  </si>
  <si>
    <t>network</t>
  </si>
  <si>
    <t>Royal Brompton, London</t>
  </si>
  <si>
    <t>Great Ormond Street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</si>
</sst>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>
      <selection activeCell="G1" sqref="G1:K1048576"/>
    </sheetView>
  </sheetViews>
  <sheetFormatPr defaultRowHeight="15" x14ac:dyDescent="0.25"/>
  <cols>
    <col min="1" max="1" width="1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536</v>
      </c>
      <c r="E1" t="s">
        <v>3</v>
      </c>
      <c r="F1" t="s">
        <v>4</v>
      </c>
      <c r="G1" t="s">
        <v>534</v>
      </c>
      <c r="H1" t="s">
        <v>530</v>
      </c>
      <c r="I1" t="s">
        <v>531</v>
      </c>
      <c r="J1" t="s">
        <v>532</v>
      </c>
      <c r="K1" t="s">
        <v>533</v>
      </c>
    </row>
    <row r="2" spans="1:11" x14ac:dyDescent="0.25">
      <c r="A2" t="s">
        <v>5</v>
      </c>
      <c r="B2" t="s">
        <v>6</v>
      </c>
      <c r="C2" t="s">
        <v>7</v>
      </c>
      <c r="D2">
        <v>1</v>
      </c>
      <c r="E2">
        <v>1</v>
      </c>
      <c r="F2" t="s">
        <v>8</v>
      </c>
      <c r="G2">
        <f>IF(OR(F2="SURGERY",F2="SURGERY ONLY"),1,0)</f>
        <v>0</v>
      </c>
      <c r="H2">
        <f>IF(OR($F2="SURGERY",$F2="NICU"),1,0)</f>
        <v>1</v>
      </c>
      <c r="I2">
        <f>IF(OR($F2="SURGERY",$F2="NICU",$F2="LNU"),1,0)</f>
        <v>1</v>
      </c>
      <c r="J2">
        <f>IF($E2=1,1,0)</f>
        <v>1</v>
      </c>
      <c r="K2">
        <f>IF($E2=1,1,0)</f>
        <v>1</v>
      </c>
    </row>
    <row r="3" spans="1:11" x14ac:dyDescent="0.25">
      <c r="A3" t="s">
        <v>9</v>
      </c>
      <c r="B3" t="s">
        <v>10</v>
      </c>
      <c r="C3" t="s">
        <v>7</v>
      </c>
      <c r="D3">
        <v>1</v>
      </c>
      <c r="E3">
        <v>1</v>
      </c>
      <c r="F3" t="s">
        <v>29</v>
      </c>
      <c r="G3">
        <f t="shared" ref="G3:G66" si="0">IF(OR(F3="SURGERY",F3="SURGERY ONLY"),1,0)</f>
        <v>0</v>
      </c>
      <c r="H3">
        <f t="shared" ref="H3:H66" si="1">IF(OR(F3="SURGERY",$F3="NICU"),1,0)</f>
        <v>0</v>
      </c>
      <c r="I3">
        <f t="shared" ref="I3:I66" si="2">IF(OR($F3="SURGERY",$F3="NICU",$F3="LNU"),1,0)</f>
        <v>1</v>
      </c>
      <c r="J3">
        <f t="shared" ref="J3:K34" si="3">IF($E3=1,1,0)</f>
        <v>1</v>
      </c>
      <c r="K3">
        <f t="shared" si="3"/>
        <v>1</v>
      </c>
    </row>
    <row r="4" spans="1:11" x14ac:dyDescent="0.25">
      <c r="A4" t="s">
        <v>12</v>
      </c>
      <c r="B4" t="s">
        <v>13</v>
      </c>
      <c r="C4" t="s">
        <v>7</v>
      </c>
      <c r="D4">
        <v>1</v>
      </c>
      <c r="E4">
        <v>1</v>
      </c>
      <c r="F4" t="s">
        <v>14</v>
      </c>
      <c r="G4">
        <f t="shared" si="0"/>
        <v>1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3"/>
        <v>1</v>
      </c>
    </row>
    <row r="5" spans="1:11" x14ac:dyDescent="0.25">
      <c r="A5" t="s">
        <v>15</v>
      </c>
      <c r="B5" t="s">
        <v>16</v>
      </c>
      <c r="C5" t="s">
        <v>17</v>
      </c>
      <c r="D5">
        <v>1</v>
      </c>
      <c r="E5">
        <v>0</v>
      </c>
      <c r="F5" t="s">
        <v>529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3"/>
        <v>0</v>
      </c>
    </row>
    <row r="6" spans="1:11" x14ac:dyDescent="0.25">
      <c r="A6" t="s">
        <v>18</v>
      </c>
      <c r="B6" t="s">
        <v>19</v>
      </c>
      <c r="C6" t="s">
        <v>20</v>
      </c>
      <c r="D6">
        <v>1</v>
      </c>
      <c r="E6">
        <v>1</v>
      </c>
      <c r="F6" t="s">
        <v>11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1</v>
      </c>
      <c r="K6">
        <f t="shared" si="3"/>
        <v>1</v>
      </c>
    </row>
    <row r="7" spans="1:11" x14ac:dyDescent="0.25">
      <c r="A7" t="s">
        <v>21</v>
      </c>
      <c r="B7" t="s">
        <v>22</v>
      </c>
      <c r="C7" t="s">
        <v>7</v>
      </c>
      <c r="D7">
        <v>1</v>
      </c>
      <c r="E7">
        <v>1</v>
      </c>
      <c r="F7" t="s">
        <v>8</v>
      </c>
      <c r="G7">
        <f t="shared" si="0"/>
        <v>0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3"/>
        <v>1</v>
      </c>
    </row>
    <row r="8" spans="1:11" x14ac:dyDescent="0.25">
      <c r="A8" t="s">
        <v>23</v>
      </c>
      <c r="B8" t="s">
        <v>24</v>
      </c>
      <c r="C8" t="s">
        <v>25</v>
      </c>
      <c r="D8">
        <v>1</v>
      </c>
      <c r="E8">
        <v>1</v>
      </c>
      <c r="F8" t="s">
        <v>11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1</v>
      </c>
      <c r="K8">
        <f t="shared" si="3"/>
        <v>1</v>
      </c>
    </row>
    <row r="9" spans="1:11" x14ac:dyDescent="0.25">
      <c r="A9" t="s">
        <v>26</v>
      </c>
      <c r="B9" t="s">
        <v>27</v>
      </c>
      <c r="C9" t="s">
        <v>28</v>
      </c>
      <c r="D9">
        <v>1</v>
      </c>
      <c r="E9">
        <v>1</v>
      </c>
      <c r="F9" t="s">
        <v>29</v>
      </c>
      <c r="G9">
        <f t="shared" si="0"/>
        <v>0</v>
      </c>
      <c r="H9">
        <f t="shared" si="1"/>
        <v>0</v>
      </c>
      <c r="I9">
        <f t="shared" si="2"/>
        <v>1</v>
      </c>
      <c r="J9">
        <f t="shared" si="3"/>
        <v>1</v>
      </c>
      <c r="K9">
        <f t="shared" si="3"/>
        <v>1</v>
      </c>
    </row>
    <row r="10" spans="1:11" x14ac:dyDescent="0.25">
      <c r="A10" t="s">
        <v>30</v>
      </c>
      <c r="B10" t="s">
        <v>31</v>
      </c>
      <c r="C10" t="s">
        <v>32</v>
      </c>
      <c r="D10">
        <v>1</v>
      </c>
      <c r="E10">
        <v>1</v>
      </c>
      <c r="F10" t="s">
        <v>11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1</v>
      </c>
      <c r="K10">
        <f t="shared" si="3"/>
        <v>1</v>
      </c>
    </row>
    <row r="11" spans="1:11" x14ac:dyDescent="0.25">
      <c r="A11" t="s">
        <v>33</v>
      </c>
      <c r="B11" t="s">
        <v>34</v>
      </c>
      <c r="C11" t="s">
        <v>35</v>
      </c>
      <c r="D11">
        <v>1</v>
      </c>
      <c r="E11">
        <v>1</v>
      </c>
      <c r="F11" t="s">
        <v>8</v>
      </c>
      <c r="G11">
        <f t="shared" si="0"/>
        <v>0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3"/>
        <v>1</v>
      </c>
    </row>
    <row r="12" spans="1:11" x14ac:dyDescent="0.25">
      <c r="A12" t="s">
        <v>36</v>
      </c>
      <c r="B12" t="s">
        <v>37</v>
      </c>
      <c r="C12" t="s">
        <v>38</v>
      </c>
      <c r="D12">
        <v>1</v>
      </c>
      <c r="E12">
        <v>0</v>
      </c>
      <c r="F12" t="s">
        <v>529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3"/>
        <v>0</v>
      </c>
    </row>
    <row r="13" spans="1:11" x14ac:dyDescent="0.25">
      <c r="A13" t="s">
        <v>39</v>
      </c>
      <c r="B13" t="s">
        <v>40</v>
      </c>
      <c r="C13" t="s">
        <v>41</v>
      </c>
      <c r="D13">
        <v>1</v>
      </c>
      <c r="E13">
        <v>1</v>
      </c>
      <c r="F13" t="s">
        <v>29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1</v>
      </c>
      <c r="K13">
        <f t="shared" si="3"/>
        <v>1</v>
      </c>
    </row>
    <row r="14" spans="1:11" x14ac:dyDescent="0.25">
      <c r="A14" t="s">
        <v>42</v>
      </c>
      <c r="B14" t="s">
        <v>43</v>
      </c>
      <c r="C14" t="s">
        <v>44</v>
      </c>
      <c r="D14">
        <v>1</v>
      </c>
      <c r="E14">
        <v>1</v>
      </c>
      <c r="F14" t="s">
        <v>8</v>
      </c>
      <c r="G14">
        <f t="shared" si="0"/>
        <v>0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3"/>
        <v>1</v>
      </c>
    </row>
    <row r="15" spans="1:11" x14ac:dyDescent="0.25">
      <c r="A15" t="s">
        <v>45</v>
      </c>
      <c r="B15" t="s">
        <v>46</v>
      </c>
      <c r="C15" t="s">
        <v>47</v>
      </c>
      <c r="D15">
        <v>1</v>
      </c>
      <c r="E15">
        <v>1</v>
      </c>
      <c r="F15" t="s">
        <v>29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1</v>
      </c>
      <c r="K15">
        <f t="shared" si="3"/>
        <v>1</v>
      </c>
    </row>
    <row r="16" spans="1:11" x14ac:dyDescent="0.25">
      <c r="A16" t="s">
        <v>48</v>
      </c>
      <c r="B16" t="s">
        <v>49</v>
      </c>
      <c r="C16" t="s">
        <v>50</v>
      </c>
      <c r="D16">
        <v>1</v>
      </c>
      <c r="E16">
        <v>0</v>
      </c>
      <c r="F16" t="s">
        <v>529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3"/>
        <v>0</v>
      </c>
    </row>
    <row r="17" spans="1:11" x14ac:dyDescent="0.25">
      <c r="A17" t="s">
        <v>51</v>
      </c>
      <c r="B17" t="s">
        <v>52</v>
      </c>
      <c r="C17" t="s">
        <v>53</v>
      </c>
      <c r="D17">
        <v>1</v>
      </c>
      <c r="E17">
        <v>1</v>
      </c>
      <c r="F17" t="s">
        <v>8</v>
      </c>
      <c r="G17">
        <f t="shared" si="0"/>
        <v>0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3"/>
        <v>1</v>
      </c>
    </row>
    <row r="18" spans="1:11" x14ac:dyDescent="0.25">
      <c r="A18" t="s">
        <v>54</v>
      </c>
      <c r="B18" t="s">
        <v>55</v>
      </c>
      <c r="C18" t="s">
        <v>56</v>
      </c>
      <c r="D18">
        <v>1</v>
      </c>
      <c r="E18">
        <v>0</v>
      </c>
      <c r="F18" t="s">
        <v>529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3"/>
        <v>0</v>
      </c>
    </row>
    <row r="19" spans="1:11" x14ac:dyDescent="0.25">
      <c r="A19" t="s">
        <v>57</v>
      </c>
      <c r="B19" t="s">
        <v>58</v>
      </c>
      <c r="C19" t="s">
        <v>59</v>
      </c>
      <c r="D19">
        <v>1</v>
      </c>
      <c r="E19">
        <v>1</v>
      </c>
      <c r="F19" t="s">
        <v>11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1</v>
      </c>
      <c r="K19">
        <f t="shared" si="3"/>
        <v>1</v>
      </c>
    </row>
    <row r="20" spans="1:11" x14ac:dyDescent="0.25">
      <c r="A20" t="s">
        <v>60</v>
      </c>
      <c r="B20" t="s">
        <v>61</v>
      </c>
      <c r="C20" t="s">
        <v>62</v>
      </c>
      <c r="D20">
        <v>1</v>
      </c>
      <c r="E20">
        <v>1</v>
      </c>
      <c r="F20" t="s">
        <v>14</v>
      </c>
      <c r="G20">
        <f t="shared" si="0"/>
        <v>1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3"/>
        <v>1</v>
      </c>
    </row>
    <row r="21" spans="1:11" x14ac:dyDescent="0.25">
      <c r="A21" t="s">
        <v>63</v>
      </c>
      <c r="B21" t="s">
        <v>64</v>
      </c>
      <c r="C21" t="s">
        <v>65</v>
      </c>
      <c r="D21">
        <v>1</v>
      </c>
      <c r="E21">
        <v>0</v>
      </c>
      <c r="F21" t="s">
        <v>529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3"/>
        <v>0</v>
      </c>
    </row>
    <row r="22" spans="1:11" x14ac:dyDescent="0.25">
      <c r="A22" t="s">
        <v>66</v>
      </c>
      <c r="B22" t="s">
        <v>67</v>
      </c>
      <c r="C22" t="s">
        <v>68</v>
      </c>
      <c r="D22">
        <v>1</v>
      </c>
      <c r="E22">
        <v>1</v>
      </c>
      <c r="F22" t="s">
        <v>11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1</v>
      </c>
      <c r="K22">
        <f t="shared" si="3"/>
        <v>1</v>
      </c>
    </row>
    <row r="23" spans="1:11" x14ac:dyDescent="0.25">
      <c r="A23" t="s">
        <v>69</v>
      </c>
      <c r="B23" t="s">
        <v>70</v>
      </c>
      <c r="C23" t="s">
        <v>71</v>
      </c>
      <c r="D23">
        <v>1</v>
      </c>
      <c r="E23">
        <v>1</v>
      </c>
      <c r="F23" t="s">
        <v>8</v>
      </c>
      <c r="G23">
        <f t="shared" si="0"/>
        <v>0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3"/>
        <v>1</v>
      </c>
    </row>
    <row r="24" spans="1:11" x14ac:dyDescent="0.25">
      <c r="A24" t="s">
        <v>72</v>
      </c>
      <c r="B24" t="s">
        <v>73</v>
      </c>
      <c r="C24" t="s">
        <v>71</v>
      </c>
      <c r="D24">
        <v>1</v>
      </c>
      <c r="E24">
        <v>1</v>
      </c>
      <c r="F24" t="s">
        <v>14</v>
      </c>
      <c r="G24">
        <f t="shared" si="0"/>
        <v>1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3"/>
        <v>1</v>
      </c>
    </row>
    <row r="25" spans="1:11" x14ac:dyDescent="0.25">
      <c r="A25" t="s">
        <v>74</v>
      </c>
      <c r="B25" t="s">
        <v>75</v>
      </c>
      <c r="C25" t="s">
        <v>76</v>
      </c>
      <c r="D25">
        <v>1</v>
      </c>
      <c r="E25">
        <v>0</v>
      </c>
      <c r="F25" t="s">
        <v>529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3"/>
        <v>0</v>
      </c>
    </row>
    <row r="26" spans="1:11" x14ac:dyDescent="0.25">
      <c r="A26" t="s">
        <v>77</v>
      </c>
      <c r="B26" t="s">
        <v>78</v>
      </c>
      <c r="C26" t="s">
        <v>79</v>
      </c>
      <c r="D26">
        <v>1</v>
      </c>
      <c r="E26">
        <v>1</v>
      </c>
      <c r="F26" t="s">
        <v>11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1</v>
      </c>
      <c r="K26">
        <f t="shared" si="3"/>
        <v>1</v>
      </c>
    </row>
    <row r="27" spans="1:11" x14ac:dyDescent="0.25">
      <c r="A27" t="s">
        <v>80</v>
      </c>
      <c r="B27" t="s">
        <v>81</v>
      </c>
      <c r="C27" t="s">
        <v>82</v>
      </c>
      <c r="D27">
        <v>1</v>
      </c>
      <c r="E27">
        <v>1</v>
      </c>
      <c r="F27" t="s">
        <v>11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1</v>
      </c>
      <c r="K27">
        <f t="shared" si="3"/>
        <v>1</v>
      </c>
    </row>
    <row r="28" spans="1:11" x14ac:dyDescent="0.25">
      <c r="A28" t="s">
        <v>83</v>
      </c>
      <c r="B28" t="s">
        <v>84</v>
      </c>
      <c r="C28" t="s">
        <v>85</v>
      </c>
      <c r="D28">
        <v>1</v>
      </c>
      <c r="E28">
        <v>1</v>
      </c>
      <c r="F28" t="s">
        <v>14</v>
      </c>
      <c r="G28">
        <f t="shared" si="0"/>
        <v>1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3"/>
        <v>1</v>
      </c>
    </row>
    <row r="29" spans="1:11" x14ac:dyDescent="0.25">
      <c r="A29" t="s">
        <v>86</v>
      </c>
      <c r="B29" t="s">
        <v>87</v>
      </c>
      <c r="C29" t="s">
        <v>88</v>
      </c>
      <c r="D29">
        <v>1</v>
      </c>
      <c r="E29">
        <v>1</v>
      </c>
      <c r="F29" t="s">
        <v>29</v>
      </c>
      <c r="G29">
        <f t="shared" si="0"/>
        <v>0</v>
      </c>
      <c r="H29">
        <f t="shared" si="1"/>
        <v>0</v>
      </c>
      <c r="I29">
        <f t="shared" si="2"/>
        <v>1</v>
      </c>
      <c r="J29">
        <f t="shared" si="3"/>
        <v>1</v>
      </c>
      <c r="K29">
        <f t="shared" si="3"/>
        <v>1</v>
      </c>
    </row>
    <row r="30" spans="1:11" x14ac:dyDescent="0.25">
      <c r="A30" t="s">
        <v>89</v>
      </c>
      <c r="B30" t="s">
        <v>90</v>
      </c>
      <c r="C30" t="s">
        <v>91</v>
      </c>
      <c r="D30">
        <v>1</v>
      </c>
      <c r="E30">
        <v>1</v>
      </c>
      <c r="F30" t="s">
        <v>8</v>
      </c>
      <c r="G30">
        <f t="shared" si="0"/>
        <v>0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3"/>
        <v>1</v>
      </c>
    </row>
    <row r="31" spans="1:11" x14ac:dyDescent="0.25">
      <c r="A31" t="s">
        <v>92</v>
      </c>
      <c r="B31" t="s">
        <v>93</v>
      </c>
      <c r="C31" t="s">
        <v>94</v>
      </c>
      <c r="D31">
        <v>1</v>
      </c>
      <c r="E31">
        <v>1</v>
      </c>
      <c r="F31" t="s">
        <v>29</v>
      </c>
      <c r="G31">
        <f t="shared" si="0"/>
        <v>0</v>
      </c>
      <c r="H31">
        <f t="shared" si="1"/>
        <v>0</v>
      </c>
      <c r="I31">
        <f t="shared" si="2"/>
        <v>1</v>
      </c>
      <c r="J31">
        <f t="shared" si="3"/>
        <v>1</v>
      </c>
      <c r="K31">
        <f t="shared" si="3"/>
        <v>1</v>
      </c>
    </row>
    <row r="32" spans="1:11" x14ac:dyDescent="0.25">
      <c r="A32" t="s">
        <v>95</v>
      </c>
      <c r="B32" t="s">
        <v>96</v>
      </c>
      <c r="C32" t="s">
        <v>97</v>
      </c>
      <c r="D32">
        <v>1</v>
      </c>
      <c r="E32">
        <v>1</v>
      </c>
      <c r="F32" t="s">
        <v>29</v>
      </c>
      <c r="G32">
        <f t="shared" si="0"/>
        <v>0</v>
      </c>
      <c r="H32">
        <f t="shared" si="1"/>
        <v>0</v>
      </c>
      <c r="I32">
        <f t="shared" si="2"/>
        <v>1</v>
      </c>
      <c r="J32">
        <f t="shared" si="3"/>
        <v>1</v>
      </c>
      <c r="K32">
        <f t="shared" si="3"/>
        <v>1</v>
      </c>
    </row>
    <row r="33" spans="1:11" x14ac:dyDescent="0.25">
      <c r="A33" t="s">
        <v>98</v>
      </c>
      <c r="B33" t="s">
        <v>99</v>
      </c>
      <c r="C33" t="s">
        <v>100</v>
      </c>
      <c r="D33">
        <v>1</v>
      </c>
      <c r="E33">
        <v>1</v>
      </c>
      <c r="F33" t="s">
        <v>29</v>
      </c>
      <c r="G33">
        <f t="shared" si="0"/>
        <v>0</v>
      </c>
      <c r="H33">
        <f t="shared" si="1"/>
        <v>0</v>
      </c>
      <c r="I33">
        <f t="shared" si="2"/>
        <v>1</v>
      </c>
      <c r="J33">
        <f t="shared" si="3"/>
        <v>1</v>
      </c>
      <c r="K33">
        <f t="shared" si="3"/>
        <v>1</v>
      </c>
    </row>
    <row r="34" spans="1:11" x14ac:dyDescent="0.25">
      <c r="A34" t="s">
        <v>101</v>
      </c>
      <c r="B34" t="s">
        <v>102</v>
      </c>
      <c r="C34" t="s">
        <v>103</v>
      </c>
      <c r="D34">
        <v>1</v>
      </c>
      <c r="E34">
        <v>1</v>
      </c>
      <c r="F34" t="s">
        <v>29</v>
      </c>
      <c r="G34">
        <f t="shared" si="0"/>
        <v>0</v>
      </c>
      <c r="H34">
        <f t="shared" si="1"/>
        <v>0</v>
      </c>
      <c r="I34">
        <f t="shared" si="2"/>
        <v>1</v>
      </c>
      <c r="J34">
        <f t="shared" si="3"/>
        <v>1</v>
      </c>
      <c r="K34">
        <f t="shared" si="3"/>
        <v>1</v>
      </c>
    </row>
    <row r="35" spans="1:11" x14ac:dyDescent="0.25">
      <c r="A35" t="s">
        <v>104</v>
      </c>
      <c r="B35" t="s">
        <v>105</v>
      </c>
      <c r="C35" t="s">
        <v>106</v>
      </c>
      <c r="D35">
        <v>1</v>
      </c>
      <c r="E35">
        <v>0</v>
      </c>
      <c r="F35" t="s">
        <v>529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ref="J35:K66" si="4">IF($E35=1,1,0)</f>
        <v>0</v>
      </c>
      <c r="K35">
        <f t="shared" si="4"/>
        <v>0</v>
      </c>
    </row>
    <row r="36" spans="1:11" x14ac:dyDescent="0.25">
      <c r="A36" t="s">
        <v>107</v>
      </c>
      <c r="B36" t="s">
        <v>108</v>
      </c>
      <c r="C36" t="s">
        <v>109</v>
      </c>
      <c r="D36">
        <v>1</v>
      </c>
      <c r="E36">
        <v>1</v>
      </c>
      <c r="F36" t="s">
        <v>11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4"/>
        <v>1</v>
      </c>
      <c r="K36">
        <f t="shared" si="4"/>
        <v>1</v>
      </c>
    </row>
    <row r="37" spans="1:11" x14ac:dyDescent="0.25">
      <c r="A37" t="s">
        <v>110</v>
      </c>
      <c r="B37" t="s">
        <v>111</v>
      </c>
      <c r="C37" t="s">
        <v>112</v>
      </c>
      <c r="D37">
        <v>1</v>
      </c>
      <c r="E37">
        <v>1</v>
      </c>
      <c r="F37" t="s">
        <v>11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4"/>
        <v>1</v>
      </c>
      <c r="K37">
        <f t="shared" si="4"/>
        <v>1</v>
      </c>
    </row>
    <row r="38" spans="1:11" x14ac:dyDescent="0.25">
      <c r="A38" t="s">
        <v>113</v>
      </c>
      <c r="B38" t="s">
        <v>114</v>
      </c>
      <c r="C38" t="s">
        <v>115</v>
      </c>
      <c r="D38">
        <v>1</v>
      </c>
      <c r="E38">
        <v>1</v>
      </c>
      <c r="F38" t="s">
        <v>8</v>
      </c>
      <c r="G38">
        <f t="shared" si="0"/>
        <v>0</v>
      </c>
      <c r="H38">
        <f t="shared" si="1"/>
        <v>1</v>
      </c>
      <c r="I38">
        <f t="shared" si="2"/>
        <v>1</v>
      </c>
      <c r="J38">
        <f t="shared" si="4"/>
        <v>1</v>
      </c>
      <c r="K38">
        <f t="shared" si="4"/>
        <v>1</v>
      </c>
    </row>
    <row r="39" spans="1:11" x14ac:dyDescent="0.25">
      <c r="A39" t="s">
        <v>116</v>
      </c>
      <c r="B39" t="s">
        <v>117</v>
      </c>
      <c r="C39" t="s">
        <v>118</v>
      </c>
      <c r="D39">
        <v>1</v>
      </c>
      <c r="E39">
        <v>1</v>
      </c>
      <c r="F39" t="s">
        <v>11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4"/>
        <v>1</v>
      </c>
      <c r="K39">
        <f t="shared" si="4"/>
        <v>1</v>
      </c>
    </row>
    <row r="40" spans="1:11" x14ac:dyDescent="0.25">
      <c r="A40" t="s">
        <v>119</v>
      </c>
      <c r="B40" t="s">
        <v>120</v>
      </c>
      <c r="C40" t="s">
        <v>121</v>
      </c>
      <c r="D40">
        <v>1</v>
      </c>
      <c r="E40">
        <v>1</v>
      </c>
      <c r="F40" t="s">
        <v>29</v>
      </c>
      <c r="G40">
        <f t="shared" si="0"/>
        <v>0</v>
      </c>
      <c r="H40">
        <f t="shared" si="1"/>
        <v>0</v>
      </c>
      <c r="I40">
        <f t="shared" si="2"/>
        <v>1</v>
      </c>
      <c r="J40">
        <f t="shared" si="4"/>
        <v>1</v>
      </c>
      <c r="K40">
        <f t="shared" si="4"/>
        <v>1</v>
      </c>
    </row>
    <row r="41" spans="1:11" x14ac:dyDescent="0.25">
      <c r="A41" t="s">
        <v>122</v>
      </c>
      <c r="B41" t="s">
        <v>123</v>
      </c>
      <c r="C41" t="s">
        <v>124</v>
      </c>
      <c r="D41">
        <v>1</v>
      </c>
      <c r="E41">
        <v>1</v>
      </c>
      <c r="F41" t="s">
        <v>11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4"/>
        <v>1</v>
      </c>
      <c r="K41">
        <f t="shared" si="4"/>
        <v>1</v>
      </c>
    </row>
    <row r="42" spans="1:11" x14ac:dyDescent="0.25">
      <c r="A42" t="s">
        <v>125</v>
      </c>
      <c r="B42" t="s">
        <v>126</v>
      </c>
      <c r="C42" t="s">
        <v>127</v>
      </c>
      <c r="D42">
        <v>1</v>
      </c>
      <c r="E42">
        <v>1</v>
      </c>
      <c r="F42" t="s">
        <v>29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4"/>
        <v>1</v>
      </c>
      <c r="K42">
        <f t="shared" si="4"/>
        <v>1</v>
      </c>
    </row>
    <row r="43" spans="1:11" x14ac:dyDescent="0.25">
      <c r="A43" t="s">
        <v>128</v>
      </c>
      <c r="B43" t="s">
        <v>129</v>
      </c>
      <c r="C43" t="s">
        <v>130</v>
      </c>
      <c r="D43">
        <v>1</v>
      </c>
      <c r="E43">
        <v>1</v>
      </c>
      <c r="F43" t="s">
        <v>29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4"/>
        <v>1</v>
      </c>
      <c r="K43">
        <f t="shared" si="4"/>
        <v>1</v>
      </c>
    </row>
    <row r="44" spans="1:11" x14ac:dyDescent="0.25">
      <c r="A44" t="s">
        <v>131</v>
      </c>
      <c r="B44" t="s">
        <v>132</v>
      </c>
      <c r="C44" t="s">
        <v>133</v>
      </c>
      <c r="D44">
        <v>1</v>
      </c>
      <c r="E44">
        <v>1</v>
      </c>
      <c r="F44" t="s">
        <v>11</v>
      </c>
      <c r="G44">
        <f t="shared" si="0"/>
        <v>0</v>
      </c>
      <c r="H44">
        <f t="shared" si="1"/>
        <v>0</v>
      </c>
      <c r="I44">
        <f t="shared" si="2"/>
        <v>0</v>
      </c>
      <c r="J44">
        <f t="shared" si="4"/>
        <v>1</v>
      </c>
      <c r="K44">
        <f t="shared" si="4"/>
        <v>1</v>
      </c>
    </row>
    <row r="45" spans="1:11" x14ac:dyDescent="0.25">
      <c r="A45" t="s">
        <v>134</v>
      </c>
      <c r="B45" t="s">
        <v>135</v>
      </c>
      <c r="C45" t="s">
        <v>136</v>
      </c>
      <c r="D45">
        <v>1</v>
      </c>
      <c r="E45">
        <v>1</v>
      </c>
      <c r="F45" t="s">
        <v>11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4"/>
        <v>1</v>
      </c>
      <c r="K45">
        <f t="shared" si="4"/>
        <v>1</v>
      </c>
    </row>
    <row r="46" spans="1:11" x14ac:dyDescent="0.25">
      <c r="A46" t="s">
        <v>137</v>
      </c>
      <c r="B46" t="s">
        <v>138</v>
      </c>
      <c r="C46" t="s">
        <v>139</v>
      </c>
      <c r="D46">
        <v>1</v>
      </c>
      <c r="E46">
        <v>1</v>
      </c>
      <c r="F46" t="s">
        <v>29</v>
      </c>
      <c r="G46">
        <f t="shared" si="0"/>
        <v>0</v>
      </c>
      <c r="H46">
        <f t="shared" si="1"/>
        <v>0</v>
      </c>
      <c r="I46">
        <f t="shared" si="2"/>
        <v>1</v>
      </c>
      <c r="J46">
        <f t="shared" si="4"/>
        <v>1</v>
      </c>
      <c r="K46">
        <f t="shared" si="4"/>
        <v>1</v>
      </c>
    </row>
    <row r="47" spans="1:11" x14ac:dyDescent="0.25">
      <c r="A47" t="s">
        <v>140</v>
      </c>
      <c r="B47" t="s">
        <v>141</v>
      </c>
      <c r="C47" t="s">
        <v>142</v>
      </c>
      <c r="D47">
        <v>1</v>
      </c>
      <c r="E47">
        <v>1</v>
      </c>
      <c r="F47" t="s">
        <v>29</v>
      </c>
      <c r="G47">
        <f t="shared" si="0"/>
        <v>0</v>
      </c>
      <c r="H47">
        <f t="shared" si="1"/>
        <v>0</v>
      </c>
      <c r="I47">
        <f t="shared" si="2"/>
        <v>1</v>
      </c>
      <c r="J47">
        <f t="shared" si="4"/>
        <v>1</v>
      </c>
      <c r="K47">
        <f t="shared" si="4"/>
        <v>1</v>
      </c>
    </row>
    <row r="48" spans="1:11" x14ac:dyDescent="0.25">
      <c r="A48" t="s">
        <v>143</v>
      </c>
      <c r="B48" t="s">
        <v>144</v>
      </c>
      <c r="C48" t="s">
        <v>145</v>
      </c>
      <c r="D48">
        <v>1</v>
      </c>
      <c r="E48">
        <v>1</v>
      </c>
      <c r="F48" t="s">
        <v>29</v>
      </c>
      <c r="G48">
        <f t="shared" si="0"/>
        <v>0</v>
      </c>
      <c r="H48">
        <f t="shared" si="1"/>
        <v>0</v>
      </c>
      <c r="I48">
        <f t="shared" si="2"/>
        <v>1</v>
      </c>
      <c r="J48">
        <f t="shared" si="4"/>
        <v>1</v>
      </c>
      <c r="K48">
        <f t="shared" si="4"/>
        <v>1</v>
      </c>
    </row>
    <row r="49" spans="1:11" x14ac:dyDescent="0.25">
      <c r="A49" t="s">
        <v>146</v>
      </c>
      <c r="B49" t="s">
        <v>147</v>
      </c>
      <c r="C49" t="s">
        <v>148</v>
      </c>
      <c r="D49">
        <v>1</v>
      </c>
      <c r="E49">
        <v>1</v>
      </c>
      <c r="F49" t="s">
        <v>29</v>
      </c>
      <c r="G49">
        <f t="shared" si="0"/>
        <v>0</v>
      </c>
      <c r="H49">
        <f t="shared" si="1"/>
        <v>0</v>
      </c>
      <c r="I49">
        <f t="shared" si="2"/>
        <v>1</v>
      </c>
      <c r="J49">
        <f t="shared" si="4"/>
        <v>1</v>
      </c>
      <c r="K49">
        <f t="shared" si="4"/>
        <v>1</v>
      </c>
    </row>
    <row r="50" spans="1:11" x14ac:dyDescent="0.25">
      <c r="A50" t="s">
        <v>149</v>
      </c>
      <c r="B50" t="s">
        <v>150</v>
      </c>
      <c r="C50" t="s">
        <v>151</v>
      </c>
      <c r="D50">
        <v>1</v>
      </c>
      <c r="E50">
        <v>1</v>
      </c>
      <c r="F50" t="s">
        <v>29</v>
      </c>
      <c r="G50">
        <f t="shared" si="0"/>
        <v>0</v>
      </c>
      <c r="H50">
        <f t="shared" si="1"/>
        <v>0</v>
      </c>
      <c r="I50">
        <f t="shared" si="2"/>
        <v>1</v>
      </c>
      <c r="J50">
        <f t="shared" si="4"/>
        <v>1</v>
      </c>
      <c r="K50">
        <f t="shared" si="4"/>
        <v>1</v>
      </c>
    </row>
    <row r="51" spans="1:11" x14ac:dyDescent="0.25">
      <c r="A51" t="s">
        <v>152</v>
      </c>
      <c r="B51" t="s">
        <v>153</v>
      </c>
      <c r="C51" t="s">
        <v>154</v>
      </c>
      <c r="D51">
        <v>1</v>
      </c>
      <c r="E51">
        <v>1</v>
      </c>
      <c r="F51" t="s">
        <v>14</v>
      </c>
      <c r="G51">
        <f t="shared" si="0"/>
        <v>1</v>
      </c>
      <c r="H51">
        <f t="shared" si="1"/>
        <v>1</v>
      </c>
      <c r="I51">
        <f t="shared" si="2"/>
        <v>1</v>
      </c>
      <c r="J51">
        <f t="shared" si="4"/>
        <v>1</v>
      </c>
      <c r="K51">
        <f t="shared" si="4"/>
        <v>1</v>
      </c>
    </row>
    <row r="52" spans="1:11" x14ac:dyDescent="0.25">
      <c r="A52" t="s">
        <v>155</v>
      </c>
      <c r="B52" t="s">
        <v>156</v>
      </c>
      <c r="C52" t="s">
        <v>157</v>
      </c>
      <c r="D52">
        <v>1</v>
      </c>
      <c r="E52">
        <v>1</v>
      </c>
      <c r="F52" t="s">
        <v>29</v>
      </c>
      <c r="G52">
        <f t="shared" si="0"/>
        <v>0</v>
      </c>
      <c r="H52">
        <f t="shared" si="1"/>
        <v>0</v>
      </c>
      <c r="I52">
        <f t="shared" si="2"/>
        <v>1</v>
      </c>
      <c r="J52">
        <f t="shared" si="4"/>
        <v>1</v>
      </c>
      <c r="K52">
        <f t="shared" si="4"/>
        <v>1</v>
      </c>
    </row>
    <row r="53" spans="1:11" x14ac:dyDescent="0.25">
      <c r="A53" t="s">
        <v>158</v>
      </c>
      <c r="B53" t="s">
        <v>159</v>
      </c>
      <c r="C53" t="s">
        <v>154</v>
      </c>
      <c r="D53">
        <v>1</v>
      </c>
      <c r="E53">
        <v>1</v>
      </c>
      <c r="F53" t="s">
        <v>29</v>
      </c>
      <c r="G53">
        <f t="shared" si="0"/>
        <v>0</v>
      </c>
      <c r="H53">
        <f t="shared" si="1"/>
        <v>0</v>
      </c>
      <c r="I53">
        <f t="shared" si="2"/>
        <v>1</v>
      </c>
      <c r="J53">
        <f t="shared" si="4"/>
        <v>1</v>
      </c>
      <c r="K53">
        <f t="shared" si="4"/>
        <v>1</v>
      </c>
    </row>
    <row r="54" spans="1:11" x14ac:dyDescent="0.25">
      <c r="A54" t="s">
        <v>160</v>
      </c>
      <c r="B54" t="s">
        <v>161</v>
      </c>
      <c r="C54" t="s">
        <v>154</v>
      </c>
      <c r="D54">
        <v>1</v>
      </c>
      <c r="E54">
        <v>1</v>
      </c>
      <c r="F54" t="s">
        <v>8</v>
      </c>
      <c r="G54">
        <f t="shared" si="0"/>
        <v>0</v>
      </c>
      <c r="H54">
        <f t="shared" si="1"/>
        <v>1</v>
      </c>
      <c r="I54">
        <f t="shared" si="2"/>
        <v>1</v>
      </c>
      <c r="J54">
        <f t="shared" si="4"/>
        <v>1</v>
      </c>
      <c r="K54">
        <f t="shared" si="4"/>
        <v>1</v>
      </c>
    </row>
    <row r="55" spans="1:11" x14ac:dyDescent="0.25">
      <c r="A55" t="s">
        <v>162</v>
      </c>
      <c r="B55" t="s">
        <v>163</v>
      </c>
      <c r="C55" t="s">
        <v>164</v>
      </c>
      <c r="D55">
        <v>1</v>
      </c>
      <c r="E55">
        <v>1</v>
      </c>
      <c r="F55" t="s">
        <v>29</v>
      </c>
      <c r="G55">
        <f t="shared" si="0"/>
        <v>0</v>
      </c>
      <c r="H55">
        <f t="shared" si="1"/>
        <v>0</v>
      </c>
      <c r="I55">
        <f t="shared" si="2"/>
        <v>1</v>
      </c>
      <c r="J55">
        <f t="shared" si="4"/>
        <v>1</v>
      </c>
      <c r="K55">
        <f t="shared" si="4"/>
        <v>1</v>
      </c>
    </row>
    <row r="56" spans="1:11" x14ac:dyDescent="0.25">
      <c r="A56" t="s">
        <v>165</v>
      </c>
      <c r="B56" t="s">
        <v>166</v>
      </c>
      <c r="C56" t="s">
        <v>167</v>
      </c>
      <c r="D56">
        <v>1</v>
      </c>
      <c r="E56">
        <v>1</v>
      </c>
      <c r="F56" t="s">
        <v>29</v>
      </c>
      <c r="G56">
        <f t="shared" si="0"/>
        <v>0</v>
      </c>
      <c r="H56">
        <f t="shared" si="1"/>
        <v>0</v>
      </c>
      <c r="I56">
        <f t="shared" si="2"/>
        <v>1</v>
      </c>
      <c r="J56">
        <f t="shared" si="4"/>
        <v>1</v>
      </c>
      <c r="K56">
        <f t="shared" si="4"/>
        <v>1</v>
      </c>
    </row>
    <row r="57" spans="1:11" x14ac:dyDescent="0.25">
      <c r="A57" t="s">
        <v>168</v>
      </c>
      <c r="B57" t="s">
        <v>169</v>
      </c>
      <c r="C57" t="s">
        <v>170</v>
      </c>
      <c r="D57">
        <v>1</v>
      </c>
      <c r="E57">
        <v>1</v>
      </c>
      <c r="F57" t="s">
        <v>11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4"/>
        <v>1</v>
      </c>
      <c r="K57">
        <f t="shared" si="4"/>
        <v>1</v>
      </c>
    </row>
    <row r="58" spans="1:11" x14ac:dyDescent="0.25">
      <c r="A58" t="s">
        <v>171</v>
      </c>
      <c r="B58" t="s">
        <v>172</v>
      </c>
      <c r="C58" t="s">
        <v>173</v>
      </c>
      <c r="D58">
        <v>1</v>
      </c>
      <c r="E58">
        <v>1</v>
      </c>
      <c r="F58" t="s">
        <v>29</v>
      </c>
      <c r="G58">
        <f t="shared" si="0"/>
        <v>0</v>
      </c>
      <c r="H58">
        <f t="shared" si="1"/>
        <v>0</v>
      </c>
      <c r="I58">
        <f t="shared" si="2"/>
        <v>1</v>
      </c>
      <c r="J58">
        <f t="shared" si="4"/>
        <v>1</v>
      </c>
      <c r="K58">
        <f t="shared" si="4"/>
        <v>1</v>
      </c>
    </row>
    <row r="59" spans="1:11" x14ac:dyDescent="0.25">
      <c r="A59" t="s">
        <v>174</v>
      </c>
      <c r="B59" t="s">
        <v>175</v>
      </c>
      <c r="C59" t="s">
        <v>176</v>
      </c>
      <c r="D59">
        <v>1</v>
      </c>
      <c r="E59">
        <v>1</v>
      </c>
      <c r="F59" t="s">
        <v>29</v>
      </c>
      <c r="G59">
        <f t="shared" si="0"/>
        <v>0</v>
      </c>
      <c r="H59">
        <f t="shared" si="1"/>
        <v>0</v>
      </c>
      <c r="I59">
        <f t="shared" si="2"/>
        <v>1</v>
      </c>
      <c r="J59">
        <f t="shared" si="4"/>
        <v>1</v>
      </c>
      <c r="K59">
        <f t="shared" si="4"/>
        <v>1</v>
      </c>
    </row>
    <row r="60" spans="1:11" x14ac:dyDescent="0.25">
      <c r="A60" t="s">
        <v>177</v>
      </c>
      <c r="B60" t="s">
        <v>178</v>
      </c>
      <c r="C60" t="s">
        <v>179</v>
      </c>
      <c r="D60">
        <v>1</v>
      </c>
      <c r="E60">
        <v>1</v>
      </c>
      <c r="F60" t="s">
        <v>29</v>
      </c>
      <c r="G60">
        <f t="shared" si="0"/>
        <v>0</v>
      </c>
      <c r="H60">
        <f t="shared" si="1"/>
        <v>0</v>
      </c>
      <c r="I60">
        <f t="shared" si="2"/>
        <v>1</v>
      </c>
      <c r="J60">
        <f t="shared" si="4"/>
        <v>1</v>
      </c>
      <c r="K60">
        <f t="shared" si="4"/>
        <v>1</v>
      </c>
    </row>
    <row r="61" spans="1:11" x14ac:dyDescent="0.25">
      <c r="A61" t="s">
        <v>180</v>
      </c>
      <c r="B61" t="s">
        <v>181</v>
      </c>
      <c r="C61" t="s">
        <v>182</v>
      </c>
      <c r="D61">
        <v>1</v>
      </c>
      <c r="E61">
        <v>1</v>
      </c>
      <c r="F61" t="s">
        <v>11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4"/>
        <v>1</v>
      </c>
      <c r="K61">
        <f t="shared" si="4"/>
        <v>1</v>
      </c>
    </row>
    <row r="62" spans="1:11" x14ac:dyDescent="0.25">
      <c r="A62" t="s">
        <v>183</v>
      </c>
      <c r="B62" t="s">
        <v>184</v>
      </c>
      <c r="C62" t="s">
        <v>185</v>
      </c>
      <c r="D62">
        <v>1</v>
      </c>
      <c r="E62">
        <v>1</v>
      </c>
      <c r="F62" t="s">
        <v>29</v>
      </c>
      <c r="G62">
        <f t="shared" si="0"/>
        <v>0</v>
      </c>
      <c r="H62">
        <f t="shared" si="1"/>
        <v>0</v>
      </c>
      <c r="I62">
        <f t="shared" si="2"/>
        <v>1</v>
      </c>
      <c r="J62">
        <f t="shared" si="4"/>
        <v>1</v>
      </c>
      <c r="K62">
        <f t="shared" si="4"/>
        <v>1</v>
      </c>
    </row>
    <row r="63" spans="1:11" x14ac:dyDescent="0.25">
      <c r="A63" t="s">
        <v>186</v>
      </c>
      <c r="B63" t="s">
        <v>187</v>
      </c>
      <c r="C63" t="s">
        <v>188</v>
      </c>
      <c r="D63">
        <v>1</v>
      </c>
      <c r="E63">
        <v>1</v>
      </c>
      <c r="F63" t="s">
        <v>11</v>
      </c>
      <c r="G63">
        <f t="shared" si="0"/>
        <v>0</v>
      </c>
      <c r="H63">
        <f t="shared" si="1"/>
        <v>0</v>
      </c>
      <c r="I63">
        <f t="shared" si="2"/>
        <v>0</v>
      </c>
      <c r="J63">
        <f t="shared" si="4"/>
        <v>1</v>
      </c>
      <c r="K63">
        <f t="shared" si="4"/>
        <v>1</v>
      </c>
    </row>
    <row r="64" spans="1:11" x14ac:dyDescent="0.25">
      <c r="A64" t="s">
        <v>189</v>
      </c>
      <c r="B64" t="s">
        <v>190</v>
      </c>
      <c r="C64" t="s">
        <v>191</v>
      </c>
      <c r="D64">
        <v>1</v>
      </c>
      <c r="E64">
        <v>0</v>
      </c>
      <c r="F64" t="s">
        <v>529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4"/>
        <v>0</v>
      </c>
      <c r="K64">
        <f t="shared" si="4"/>
        <v>0</v>
      </c>
    </row>
    <row r="65" spans="1:11" x14ac:dyDescent="0.25">
      <c r="A65" t="s">
        <v>192</v>
      </c>
      <c r="B65" t="s">
        <v>193</v>
      </c>
      <c r="C65" t="s">
        <v>194</v>
      </c>
      <c r="D65">
        <v>1</v>
      </c>
      <c r="E65">
        <v>1</v>
      </c>
      <c r="F65" t="s">
        <v>29</v>
      </c>
      <c r="G65">
        <f t="shared" si="0"/>
        <v>0</v>
      </c>
      <c r="H65">
        <f t="shared" si="1"/>
        <v>0</v>
      </c>
      <c r="I65">
        <f t="shared" si="2"/>
        <v>1</v>
      </c>
      <c r="J65">
        <f t="shared" si="4"/>
        <v>1</v>
      </c>
      <c r="K65">
        <f t="shared" si="4"/>
        <v>1</v>
      </c>
    </row>
    <row r="66" spans="1:11" x14ac:dyDescent="0.25">
      <c r="A66" t="s">
        <v>195</v>
      </c>
      <c r="B66" t="s">
        <v>196</v>
      </c>
      <c r="C66" t="s">
        <v>197</v>
      </c>
      <c r="D66">
        <v>1</v>
      </c>
      <c r="E66">
        <v>1</v>
      </c>
      <c r="F66" t="s">
        <v>11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4"/>
        <v>1</v>
      </c>
      <c r="K66">
        <f t="shared" si="4"/>
        <v>1</v>
      </c>
    </row>
    <row r="67" spans="1:11" x14ac:dyDescent="0.25">
      <c r="A67" t="s">
        <v>198</v>
      </c>
      <c r="B67" t="s">
        <v>199</v>
      </c>
      <c r="C67" t="s">
        <v>200</v>
      </c>
      <c r="D67">
        <v>1</v>
      </c>
      <c r="E67">
        <v>1</v>
      </c>
      <c r="F67" t="s">
        <v>8</v>
      </c>
      <c r="G67">
        <f t="shared" ref="G67:G130" si="5">IF(OR(F67="SURGERY",F67="SURGERY ONLY"),1,0)</f>
        <v>0</v>
      </c>
      <c r="H67">
        <f t="shared" ref="H67:H130" si="6">IF(OR(F67="SURGERY",$F67="NICU"),1,0)</f>
        <v>1</v>
      </c>
      <c r="I67">
        <f t="shared" ref="I67:I130" si="7">IF(OR($F67="SURGERY",$F67="NICU",$F67="LNU"),1,0)</f>
        <v>1</v>
      </c>
      <c r="J67">
        <f t="shared" ref="J67:K98" si="8">IF($E67=1,1,0)</f>
        <v>1</v>
      </c>
      <c r="K67">
        <f t="shared" si="8"/>
        <v>1</v>
      </c>
    </row>
    <row r="68" spans="1:11" x14ac:dyDescent="0.25">
      <c r="A68" t="s">
        <v>201</v>
      </c>
      <c r="B68" t="s">
        <v>202</v>
      </c>
      <c r="C68" t="s">
        <v>203</v>
      </c>
      <c r="D68">
        <v>1</v>
      </c>
      <c r="E68">
        <v>1</v>
      </c>
      <c r="F68" t="s">
        <v>29</v>
      </c>
      <c r="G68">
        <f t="shared" si="5"/>
        <v>0</v>
      </c>
      <c r="H68">
        <f t="shared" si="6"/>
        <v>0</v>
      </c>
      <c r="I68">
        <f t="shared" si="7"/>
        <v>1</v>
      </c>
      <c r="J68">
        <f t="shared" si="8"/>
        <v>1</v>
      </c>
      <c r="K68">
        <f t="shared" si="8"/>
        <v>1</v>
      </c>
    </row>
    <row r="69" spans="1:11" x14ac:dyDescent="0.25">
      <c r="A69" t="s">
        <v>204</v>
      </c>
      <c r="B69" t="s">
        <v>205</v>
      </c>
      <c r="C69" t="s">
        <v>206</v>
      </c>
      <c r="D69">
        <v>1</v>
      </c>
      <c r="E69">
        <v>0</v>
      </c>
      <c r="F69" t="s">
        <v>529</v>
      </c>
      <c r="G69">
        <f t="shared" si="5"/>
        <v>0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8"/>
        <v>0</v>
      </c>
    </row>
    <row r="70" spans="1:11" x14ac:dyDescent="0.25">
      <c r="A70" t="s">
        <v>207</v>
      </c>
      <c r="B70" t="s">
        <v>208</v>
      </c>
      <c r="C70" t="s">
        <v>209</v>
      </c>
      <c r="D70">
        <v>1</v>
      </c>
      <c r="E70">
        <v>1</v>
      </c>
      <c r="F70" t="s">
        <v>11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1</v>
      </c>
      <c r="K70">
        <f t="shared" si="8"/>
        <v>1</v>
      </c>
    </row>
    <row r="71" spans="1:11" x14ac:dyDescent="0.25">
      <c r="A71" t="s">
        <v>210</v>
      </c>
      <c r="B71" t="s">
        <v>211</v>
      </c>
      <c r="C71" t="s">
        <v>212</v>
      </c>
      <c r="D71">
        <v>1</v>
      </c>
      <c r="E71">
        <v>1</v>
      </c>
      <c r="F71" t="s">
        <v>29</v>
      </c>
      <c r="G71">
        <f t="shared" si="5"/>
        <v>0</v>
      </c>
      <c r="H71">
        <f t="shared" si="6"/>
        <v>0</v>
      </c>
      <c r="I71">
        <f t="shared" si="7"/>
        <v>1</v>
      </c>
      <c r="J71">
        <f t="shared" si="8"/>
        <v>1</v>
      </c>
      <c r="K71">
        <f t="shared" si="8"/>
        <v>1</v>
      </c>
    </row>
    <row r="72" spans="1:11" x14ac:dyDescent="0.25">
      <c r="A72" t="s">
        <v>213</v>
      </c>
      <c r="B72" t="s">
        <v>214</v>
      </c>
      <c r="C72" t="s">
        <v>215</v>
      </c>
      <c r="D72">
        <v>1</v>
      </c>
      <c r="E72">
        <v>1</v>
      </c>
      <c r="F72" t="s">
        <v>8</v>
      </c>
      <c r="G72">
        <f t="shared" si="5"/>
        <v>0</v>
      </c>
      <c r="H72">
        <f t="shared" si="6"/>
        <v>1</v>
      </c>
      <c r="I72">
        <f t="shared" si="7"/>
        <v>1</v>
      </c>
      <c r="J72">
        <f t="shared" si="8"/>
        <v>1</v>
      </c>
      <c r="K72">
        <f t="shared" si="8"/>
        <v>1</v>
      </c>
    </row>
    <row r="73" spans="1:11" x14ac:dyDescent="0.25">
      <c r="A73" t="s">
        <v>216</v>
      </c>
      <c r="B73" t="s">
        <v>217</v>
      </c>
      <c r="C73" t="s">
        <v>218</v>
      </c>
      <c r="D73">
        <v>1</v>
      </c>
      <c r="E73">
        <v>1</v>
      </c>
      <c r="F73" t="s">
        <v>11</v>
      </c>
      <c r="G73">
        <f t="shared" si="5"/>
        <v>0</v>
      </c>
      <c r="H73">
        <f t="shared" si="6"/>
        <v>0</v>
      </c>
      <c r="I73">
        <f t="shared" si="7"/>
        <v>0</v>
      </c>
      <c r="J73">
        <f t="shared" si="8"/>
        <v>1</v>
      </c>
      <c r="K73">
        <f t="shared" si="8"/>
        <v>1</v>
      </c>
    </row>
    <row r="74" spans="1:11" x14ac:dyDescent="0.25">
      <c r="A74" t="s">
        <v>219</v>
      </c>
      <c r="B74" t="s">
        <v>220</v>
      </c>
      <c r="C74" t="s">
        <v>221</v>
      </c>
      <c r="D74">
        <v>1</v>
      </c>
      <c r="E74">
        <v>1</v>
      </c>
      <c r="F74" t="s">
        <v>29</v>
      </c>
      <c r="G74">
        <f t="shared" si="5"/>
        <v>0</v>
      </c>
      <c r="H74">
        <f t="shared" si="6"/>
        <v>0</v>
      </c>
      <c r="I74">
        <f t="shared" si="7"/>
        <v>1</v>
      </c>
      <c r="J74">
        <f t="shared" si="8"/>
        <v>1</v>
      </c>
      <c r="K74">
        <f t="shared" si="8"/>
        <v>1</v>
      </c>
    </row>
    <row r="75" spans="1:11" x14ac:dyDescent="0.25">
      <c r="A75" t="s">
        <v>222</v>
      </c>
      <c r="B75" t="s">
        <v>223</v>
      </c>
      <c r="C75" t="s">
        <v>224</v>
      </c>
      <c r="D75">
        <v>1</v>
      </c>
      <c r="E75">
        <v>0</v>
      </c>
      <c r="F75" t="s">
        <v>535</v>
      </c>
      <c r="G75">
        <f t="shared" si="5"/>
        <v>1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8"/>
        <v>0</v>
      </c>
    </row>
    <row r="76" spans="1:11" x14ac:dyDescent="0.25">
      <c r="A76" t="s">
        <v>225</v>
      </c>
      <c r="B76" t="s">
        <v>226</v>
      </c>
      <c r="C76" t="s">
        <v>227</v>
      </c>
      <c r="D76">
        <v>1</v>
      </c>
      <c r="E76">
        <v>1</v>
      </c>
      <c r="F76" t="s">
        <v>29</v>
      </c>
      <c r="G76">
        <f t="shared" si="5"/>
        <v>0</v>
      </c>
      <c r="H76">
        <f t="shared" si="6"/>
        <v>0</v>
      </c>
      <c r="I76">
        <f t="shared" si="7"/>
        <v>1</v>
      </c>
      <c r="J76">
        <f t="shared" si="8"/>
        <v>1</v>
      </c>
      <c r="K76">
        <f t="shared" si="8"/>
        <v>1</v>
      </c>
    </row>
    <row r="77" spans="1:11" x14ac:dyDescent="0.25">
      <c r="A77" t="s">
        <v>228</v>
      </c>
      <c r="B77" t="s">
        <v>229</v>
      </c>
      <c r="C77" t="s">
        <v>230</v>
      </c>
      <c r="D77">
        <v>1</v>
      </c>
      <c r="E77">
        <v>1</v>
      </c>
      <c r="F77" t="s">
        <v>29</v>
      </c>
      <c r="G77">
        <f t="shared" si="5"/>
        <v>0</v>
      </c>
      <c r="H77">
        <f t="shared" si="6"/>
        <v>0</v>
      </c>
      <c r="I77">
        <f t="shared" si="7"/>
        <v>1</v>
      </c>
      <c r="J77">
        <f t="shared" si="8"/>
        <v>1</v>
      </c>
      <c r="K77">
        <f t="shared" si="8"/>
        <v>1</v>
      </c>
    </row>
    <row r="78" spans="1:11" x14ac:dyDescent="0.25">
      <c r="A78" t="s">
        <v>231</v>
      </c>
      <c r="B78" t="s">
        <v>232</v>
      </c>
      <c r="C78" t="s">
        <v>224</v>
      </c>
      <c r="D78">
        <v>1</v>
      </c>
      <c r="E78">
        <v>0</v>
      </c>
      <c r="F78" t="s">
        <v>529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8"/>
        <v>0</v>
      </c>
    </row>
    <row r="79" spans="1:11" x14ac:dyDescent="0.25">
      <c r="A79" t="s">
        <v>233</v>
      </c>
      <c r="B79" t="s">
        <v>234</v>
      </c>
      <c r="C79" t="s">
        <v>224</v>
      </c>
      <c r="D79">
        <v>1</v>
      </c>
      <c r="E79">
        <v>1</v>
      </c>
      <c r="F79" t="s">
        <v>8</v>
      </c>
      <c r="G79">
        <f t="shared" si="5"/>
        <v>0</v>
      </c>
      <c r="H79">
        <f t="shared" si="6"/>
        <v>1</v>
      </c>
      <c r="I79">
        <f t="shared" si="7"/>
        <v>1</v>
      </c>
      <c r="J79">
        <f t="shared" si="8"/>
        <v>1</v>
      </c>
      <c r="K79">
        <f t="shared" si="8"/>
        <v>1</v>
      </c>
    </row>
    <row r="80" spans="1:11" x14ac:dyDescent="0.25">
      <c r="A80" t="s">
        <v>235</v>
      </c>
      <c r="B80" t="s">
        <v>236</v>
      </c>
      <c r="C80" t="s">
        <v>224</v>
      </c>
      <c r="D80">
        <v>1</v>
      </c>
      <c r="E80">
        <v>0</v>
      </c>
      <c r="F80" t="s">
        <v>529</v>
      </c>
      <c r="G80">
        <f t="shared" si="5"/>
        <v>0</v>
      </c>
      <c r="H80">
        <f t="shared" si="6"/>
        <v>0</v>
      </c>
      <c r="I80">
        <f t="shared" si="7"/>
        <v>0</v>
      </c>
      <c r="J80">
        <f t="shared" si="8"/>
        <v>0</v>
      </c>
      <c r="K80">
        <f t="shared" si="8"/>
        <v>0</v>
      </c>
    </row>
    <row r="81" spans="1:11" x14ac:dyDescent="0.25">
      <c r="A81" t="s">
        <v>237</v>
      </c>
      <c r="B81" t="s">
        <v>238</v>
      </c>
      <c r="C81" t="s">
        <v>239</v>
      </c>
      <c r="D81">
        <v>1</v>
      </c>
      <c r="E81">
        <v>1</v>
      </c>
      <c r="F81" t="s">
        <v>29</v>
      </c>
      <c r="G81">
        <f t="shared" si="5"/>
        <v>0</v>
      </c>
      <c r="H81">
        <f t="shared" si="6"/>
        <v>0</v>
      </c>
      <c r="I81">
        <f t="shared" si="7"/>
        <v>1</v>
      </c>
      <c r="J81">
        <f t="shared" si="8"/>
        <v>1</v>
      </c>
      <c r="K81">
        <f t="shared" si="8"/>
        <v>1</v>
      </c>
    </row>
    <row r="82" spans="1:11" x14ac:dyDescent="0.25">
      <c r="A82" t="s">
        <v>240</v>
      </c>
      <c r="B82" t="s">
        <v>241</v>
      </c>
      <c r="C82" t="s">
        <v>242</v>
      </c>
      <c r="D82">
        <v>1</v>
      </c>
      <c r="E82">
        <v>1</v>
      </c>
      <c r="F82" t="s">
        <v>11</v>
      </c>
      <c r="G82">
        <f t="shared" si="5"/>
        <v>0</v>
      </c>
      <c r="H82">
        <f t="shared" si="6"/>
        <v>0</v>
      </c>
      <c r="I82">
        <f t="shared" si="7"/>
        <v>0</v>
      </c>
      <c r="J82">
        <f t="shared" si="8"/>
        <v>1</v>
      </c>
      <c r="K82">
        <f t="shared" si="8"/>
        <v>1</v>
      </c>
    </row>
    <row r="83" spans="1:11" x14ac:dyDescent="0.25">
      <c r="A83" t="s">
        <v>243</v>
      </c>
      <c r="B83" t="s">
        <v>244</v>
      </c>
      <c r="C83" t="s">
        <v>245</v>
      </c>
      <c r="D83">
        <v>1</v>
      </c>
      <c r="E83">
        <v>1</v>
      </c>
      <c r="F83" t="s">
        <v>14</v>
      </c>
      <c r="G83">
        <f t="shared" si="5"/>
        <v>1</v>
      </c>
      <c r="H83">
        <f t="shared" si="6"/>
        <v>1</v>
      </c>
      <c r="I83">
        <f t="shared" si="7"/>
        <v>1</v>
      </c>
      <c r="J83">
        <f t="shared" si="8"/>
        <v>1</v>
      </c>
      <c r="K83">
        <f t="shared" si="8"/>
        <v>1</v>
      </c>
    </row>
    <row r="84" spans="1:11" x14ac:dyDescent="0.25">
      <c r="A84" t="s">
        <v>246</v>
      </c>
      <c r="B84" t="s">
        <v>247</v>
      </c>
      <c r="C84" t="s">
        <v>245</v>
      </c>
      <c r="D84">
        <v>1</v>
      </c>
      <c r="E84">
        <v>0</v>
      </c>
      <c r="F84" t="s">
        <v>529</v>
      </c>
      <c r="G84">
        <f t="shared" si="5"/>
        <v>0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8"/>
        <v>0</v>
      </c>
    </row>
    <row r="85" spans="1:11" x14ac:dyDescent="0.25">
      <c r="A85" t="s">
        <v>248</v>
      </c>
      <c r="B85" t="s">
        <v>249</v>
      </c>
      <c r="C85" t="s">
        <v>245</v>
      </c>
      <c r="D85">
        <v>1</v>
      </c>
      <c r="E85">
        <v>1</v>
      </c>
      <c r="F85" t="s">
        <v>11</v>
      </c>
      <c r="G85">
        <f t="shared" si="5"/>
        <v>0</v>
      </c>
      <c r="H85">
        <f t="shared" si="6"/>
        <v>0</v>
      </c>
      <c r="I85">
        <f t="shared" si="7"/>
        <v>0</v>
      </c>
      <c r="J85">
        <f t="shared" si="8"/>
        <v>1</v>
      </c>
      <c r="K85">
        <f t="shared" si="8"/>
        <v>1</v>
      </c>
    </row>
    <row r="86" spans="1:11" x14ac:dyDescent="0.25">
      <c r="A86" t="s">
        <v>250</v>
      </c>
      <c r="B86" t="s">
        <v>251</v>
      </c>
      <c r="C86" t="s">
        <v>252</v>
      </c>
      <c r="D86">
        <v>1</v>
      </c>
      <c r="E86">
        <v>1</v>
      </c>
      <c r="F86" t="s">
        <v>29</v>
      </c>
      <c r="G86">
        <f t="shared" si="5"/>
        <v>0</v>
      </c>
      <c r="H86">
        <f t="shared" si="6"/>
        <v>0</v>
      </c>
      <c r="I86">
        <f t="shared" si="7"/>
        <v>1</v>
      </c>
      <c r="J86">
        <f t="shared" si="8"/>
        <v>1</v>
      </c>
      <c r="K86">
        <f t="shared" si="8"/>
        <v>1</v>
      </c>
    </row>
    <row r="87" spans="1:11" x14ac:dyDescent="0.25">
      <c r="A87" t="s">
        <v>253</v>
      </c>
      <c r="B87" t="s">
        <v>254</v>
      </c>
      <c r="C87" t="s">
        <v>255</v>
      </c>
      <c r="D87">
        <v>1</v>
      </c>
      <c r="E87">
        <v>1</v>
      </c>
      <c r="F87" t="s">
        <v>14</v>
      </c>
      <c r="G87">
        <f t="shared" si="5"/>
        <v>1</v>
      </c>
      <c r="H87">
        <f t="shared" si="6"/>
        <v>1</v>
      </c>
      <c r="I87">
        <f t="shared" si="7"/>
        <v>1</v>
      </c>
      <c r="J87">
        <f t="shared" si="8"/>
        <v>1</v>
      </c>
      <c r="K87">
        <f t="shared" si="8"/>
        <v>1</v>
      </c>
    </row>
    <row r="88" spans="1:11" x14ac:dyDescent="0.25">
      <c r="A88" t="s">
        <v>256</v>
      </c>
      <c r="B88" t="s">
        <v>257</v>
      </c>
      <c r="C88" t="s">
        <v>258</v>
      </c>
      <c r="D88">
        <v>1</v>
      </c>
      <c r="E88">
        <v>1</v>
      </c>
      <c r="F88" t="s">
        <v>8</v>
      </c>
      <c r="G88">
        <f t="shared" si="5"/>
        <v>0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8"/>
        <v>1</v>
      </c>
    </row>
    <row r="89" spans="1:11" x14ac:dyDescent="0.25">
      <c r="A89" t="s">
        <v>259</v>
      </c>
      <c r="B89" t="s">
        <v>260</v>
      </c>
      <c r="C89" t="s">
        <v>261</v>
      </c>
      <c r="D89">
        <v>1</v>
      </c>
      <c r="E89">
        <v>1</v>
      </c>
      <c r="F89" t="s">
        <v>14</v>
      </c>
      <c r="G89">
        <f t="shared" si="5"/>
        <v>1</v>
      </c>
      <c r="H89">
        <f t="shared" si="6"/>
        <v>1</v>
      </c>
      <c r="I89">
        <f t="shared" si="7"/>
        <v>1</v>
      </c>
      <c r="J89">
        <f t="shared" si="8"/>
        <v>1</v>
      </c>
      <c r="K89">
        <f t="shared" si="8"/>
        <v>1</v>
      </c>
    </row>
    <row r="90" spans="1:11" x14ac:dyDescent="0.25">
      <c r="A90" t="s">
        <v>262</v>
      </c>
      <c r="B90" t="s">
        <v>263</v>
      </c>
      <c r="C90" t="s">
        <v>261</v>
      </c>
      <c r="D90">
        <v>1</v>
      </c>
      <c r="E90">
        <v>1</v>
      </c>
      <c r="F90" t="s">
        <v>29</v>
      </c>
      <c r="G90">
        <f t="shared" si="5"/>
        <v>0</v>
      </c>
      <c r="H90">
        <f t="shared" si="6"/>
        <v>0</v>
      </c>
      <c r="I90">
        <f t="shared" si="7"/>
        <v>1</v>
      </c>
      <c r="J90">
        <f t="shared" si="8"/>
        <v>1</v>
      </c>
      <c r="K90">
        <f t="shared" si="8"/>
        <v>1</v>
      </c>
    </row>
    <row r="91" spans="1:11" x14ac:dyDescent="0.25">
      <c r="A91" t="s">
        <v>264</v>
      </c>
      <c r="B91" t="s">
        <v>265</v>
      </c>
      <c r="C91" t="s">
        <v>266</v>
      </c>
      <c r="D91">
        <v>1</v>
      </c>
      <c r="E91">
        <v>0</v>
      </c>
      <c r="F91" t="s">
        <v>529</v>
      </c>
      <c r="G91">
        <f t="shared" si="5"/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8"/>
        <v>0</v>
      </c>
    </row>
    <row r="92" spans="1:11" x14ac:dyDescent="0.25">
      <c r="A92" t="s">
        <v>267</v>
      </c>
      <c r="B92" t="s">
        <v>268</v>
      </c>
      <c r="C92" t="s">
        <v>261</v>
      </c>
      <c r="D92">
        <v>1</v>
      </c>
      <c r="E92">
        <v>1</v>
      </c>
      <c r="F92" t="s">
        <v>29</v>
      </c>
      <c r="G92">
        <f t="shared" si="5"/>
        <v>0</v>
      </c>
      <c r="H92">
        <f t="shared" si="6"/>
        <v>0</v>
      </c>
      <c r="I92">
        <f t="shared" si="7"/>
        <v>1</v>
      </c>
      <c r="J92">
        <f t="shared" si="8"/>
        <v>1</v>
      </c>
      <c r="K92">
        <f t="shared" si="8"/>
        <v>1</v>
      </c>
    </row>
    <row r="93" spans="1:11" x14ac:dyDescent="0.25">
      <c r="A93" t="s">
        <v>269</v>
      </c>
      <c r="B93" t="s">
        <v>270</v>
      </c>
      <c r="C93" t="s">
        <v>271</v>
      </c>
      <c r="D93">
        <v>1</v>
      </c>
      <c r="E93">
        <v>0</v>
      </c>
      <c r="F93" t="s">
        <v>529</v>
      </c>
      <c r="G93">
        <f t="shared" si="5"/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8"/>
        <v>0</v>
      </c>
    </row>
    <row r="94" spans="1:11" x14ac:dyDescent="0.25">
      <c r="A94" t="s">
        <v>272</v>
      </c>
      <c r="B94" t="s">
        <v>273</v>
      </c>
      <c r="C94" t="s">
        <v>274</v>
      </c>
      <c r="D94">
        <v>1</v>
      </c>
      <c r="E94">
        <v>1</v>
      </c>
      <c r="F94" t="s">
        <v>8</v>
      </c>
      <c r="G94">
        <f t="shared" si="5"/>
        <v>0</v>
      </c>
      <c r="H94">
        <f t="shared" si="6"/>
        <v>1</v>
      </c>
      <c r="I94">
        <f t="shared" si="7"/>
        <v>1</v>
      </c>
      <c r="J94">
        <f t="shared" si="8"/>
        <v>1</v>
      </c>
      <c r="K94">
        <f t="shared" si="8"/>
        <v>1</v>
      </c>
    </row>
    <row r="95" spans="1:11" x14ac:dyDescent="0.25">
      <c r="A95" t="s">
        <v>275</v>
      </c>
      <c r="B95" t="s">
        <v>276</v>
      </c>
      <c r="C95" t="s">
        <v>277</v>
      </c>
      <c r="D95">
        <v>1</v>
      </c>
      <c r="E95">
        <v>1</v>
      </c>
      <c r="F95" t="s">
        <v>11</v>
      </c>
      <c r="G95">
        <f t="shared" si="5"/>
        <v>0</v>
      </c>
      <c r="H95">
        <f t="shared" si="6"/>
        <v>0</v>
      </c>
      <c r="I95">
        <f t="shared" si="7"/>
        <v>0</v>
      </c>
      <c r="J95">
        <f t="shared" si="8"/>
        <v>1</v>
      </c>
      <c r="K95">
        <f t="shared" si="8"/>
        <v>1</v>
      </c>
    </row>
    <row r="96" spans="1:11" x14ac:dyDescent="0.25">
      <c r="A96" t="s">
        <v>278</v>
      </c>
      <c r="B96" t="s">
        <v>279</v>
      </c>
      <c r="C96" t="s">
        <v>280</v>
      </c>
      <c r="D96">
        <v>1</v>
      </c>
      <c r="E96">
        <v>1</v>
      </c>
      <c r="F96" t="s">
        <v>29</v>
      </c>
      <c r="G96">
        <f t="shared" si="5"/>
        <v>0</v>
      </c>
      <c r="H96">
        <f t="shared" si="6"/>
        <v>0</v>
      </c>
      <c r="I96">
        <f t="shared" si="7"/>
        <v>1</v>
      </c>
      <c r="J96">
        <f t="shared" si="8"/>
        <v>1</v>
      </c>
      <c r="K96">
        <f t="shared" si="8"/>
        <v>1</v>
      </c>
    </row>
    <row r="97" spans="1:11" x14ac:dyDescent="0.25">
      <c r="A97" t="s">
        <v>281</v>
      </c>
      <c r="B97" t="s">
        <v>282</v>
      </c>
      <c r="C97" t="s">
        <v>164</v>
      </c>
      <c r="D97">
        <v>1</v>
      </c>
      <c r="E97">
        <v>1</v>
      </c>
      <c r="F97" t="s">
        <v>29</v>
      </c>
      <c r="G97">
        <f t="shared" si="5"/>
        <v>0</v>
      </c>
      <c r="H97">
        <f t="shared" si="6"/>
        <v>0</v>
      </c>
      <c r="I97">
        <f t="shared" si="7"/>
        <v>1</v>
      </c>
      <c r="J97">
        <f t="shared" si="8"/>
        <v>1</v>
      </c>
      <c r="K97">
        <f t="shared" si="8"/>
        <v>1</v>
      </c>
    </row>
    <row r="98" spans="1:11" x14ac:dyDescent="0.25">
      <c r="A98" t="s">
        <v>283</v>
      </c>
      <c r="B98" t="s">
        <v>284</v>
      </c>
      <c r="C98" t="s">
        <v>164</v>
      </c>
      <c r="D98">
        <v>1</v>
      </c>
      <c r="E98">
        <v>1</v>
      </c>
      <c r="F98" t="s">
        <v>29</v>
      </c>
      <c r="G98">
        <f t="shared" si="5"/>
        <v>0</v>
      </c>
      <c r="H98">
        <f t="shared" si="6"/>
        <v>0</v>
      </c>
      <c r="I98">
        <f t="shared" si="7"/>
        <v>1</v>
      </c>
      <c r="J98">
        <f t="shared" si="8"/>
        <v>1</v>
      </c>
      <c r="K98">
        <f t="shared" si="8"/>
        <v>1</v>
      </c>
    </row>
    <row r="99" spans="1:11" x14ac:dyDescent="0.25">
      <c r="A99" t="s">
        <v>285</v>
      </c>
      <c r="B99" t="s">
        <v>286</v>
      </c>
      <c r="C99" t="s">
        <v>287</v>
      </c>
      <c r="D99">
        <v>1</v>
      </c>
      <c r="E99">
        <v>1</v>
      </c>
      <c r="F99" t="s">
        <v>14</v>
      </c>
      <c r="G99">
        <f t="shared" si="5"/>
        <v>1</v>
      </c>
      <c r="H99">
        <f t="shared" si="6"/>
        <v>1</v>
      </c>
      <c r="I99">
        <f t="shared" si="7"/>
        <v>1</v>
      </c>
      <c r="J99">
        <f t="shared" ref="J99:K130" si="9">IF($E99=1,1,0)</f>
        <v>1</v>
      </c>
      <c r="K99">
        <f t="shared" si="9"/>
        <v>1</v>
      </c>
    </row>
    <row r="100" spans="1:11" x14ac:dyDescent="0.25">
      <c r="A100" t="s">
        <v>288</v>
      </c>
      <c r="B100" t="s">
        <v>289</v>
      </c>
      <c r="C100" t="s">
        <v>287</v>
      </c>
      <c r="D100">
        <v>1</v>
      </c>
      <c r="E100">
        <v>0</v>
      </c>
      <c r="F100" t="s">
        <v>529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9"/>
        <v>0</v>
      </c>
      <c r="K100">
        <f t="shared" si="9"/>
        <v>0</v>
      </c>
    </row>
    <row r="101" spans="1:11" x14ac:dyDescent="0.25">
      <c r="A101" t="s">
        <v>290</v>
      </c>
      <c r="B101" t="s">
        <v>291</v>
      </c>
      <c r="C101" t="s">
        <v>292</v>
      </c>
      <c r="D101">
        <v>1</v>
      </c>
      <c r="E101">
        <v>1</v>
      </c>
      <c r="F101" t="s">
        <v>11</v>
      </c>
      <c r="G101">
        <f t="shared" si="5"/>
        <v>0</v>
      </c>
      <c r="H101">
        <f t="shared" si="6"/>
        <v>0</v>
      </c>
      <c r="I101">
        <f t="shared" si="7"/>
        <v>0</v>
      </c>
      <c r="J101">
        <f t="shared" si="9"/>
        <v>1</v>
      </c>
      <c r="K101">
        <f t="shared" si="9"/>
        <v>1</v>
      </c>
    </row>
    <row r="102" spans="1:11" x14ac:dyDescent="0.25">
      <c r="A102" t="s">
        <v>293</v>
      </c>
      <c r="B102" t="s">
        <v>294</v>
      </c>
      <c r="C102" t="s">
        <v>295</v>
      </c>
      <c r="D102">
        <v>1</v>
      </c>
      <c r="E102">
        <v>1</v>
      </c>
      <c r="F102" t="s">
        <v>11</v>
      </c>
      <c r="G102">
        <f t="shared" si="5"/>
        <v>0</v>
      </c>
      <c r="H102">
        <f t="shared" si="6"/>
        <v>0</v>
      </c>
      <c r="I102">
        <f t="shared" si="7"/>
        <v>0</v>
      </c>
      <c r="J102">
        <f t="shared" si="9"/>
        <v>1</v>
      </c>
      <c r="K102">
        <f t="shared" si="9"/>
        <v>1</v>
      </c>
    </row>
    <row r="103" spans="1:11" x14ac:dyDescent="0.25">
      <c r="A103" t="s">
        <v>296</v>
      </c>
      <c r="B103" t="s">
        <v>297</v>
      </c>
      <c r="C103" t="s">
        <v>287</v>
      </c>
      <c r="D103">
        <v>1</v>
      </c>
      <c r="E103">
        <v>0</v>
      </c>
      <c r="F103" t="s">
        <v>529</v>
      </c>
      <c r="G103">
        <f t="shared" si="5"/>
        <v>0</v>
      </c>
      <c r="H103">
        <f t="shared" si="6"/>
        <v>0</v>
      </c>
      <c r="I103">
        <f t="shared" si="7"/>
        <v>0</v>
      </c>
      <c r="J103">
        <f t="shared" si="9"/>
        <v>0</v>
      </c>
      <c r="K103">
        <f t="shared" si="9"/>
        <v>0</v>
      </c>
    </row>
    <row r="104" spans="1:11" x14ac:dyDescent="0.25">
      <c r="A104" t="s">
        <v>298</v>
      </c>
      <c r="B104" t="s">
        <v>299</v>
      </c>
      <c r="C104" t="s">
        <v>300</v>
      </c>
      <c r="D104">
        <v>1</v>
      </c>
      <c r="E104">
        <v>1</v>
      </c>
      <c r="F104" t="s">
        <v>11</v>
      </c>
      <c r="G104">
        <f t="shared" si="5"/>
        <v>0</v>
      </c>
      <c r="H104">
        <f t="shared" si="6"/>
        <v>0</v>
      </c>
      <c r="I104">
        <f t="shared" si="7"/>
        <v>0</v>
      </c>
      <c r="J104">
        <f t="shared" si="9"/>
        <v>1</v>
      </c>
      <c r="K104">
        <f t="shared" si="9"/>
        <v>1</v>
      </c>
    </row>
    <row r="105" spans="1:11" x14ac:dyDescent="0.25">
      <c r="A105" t="s">
        <v>301</v>
      </c>
      <c r="B105" t="s">
        <v>302</v>
      </c>
      <c r="C105" t="s">
        <v>303</v>
      </c>
      <c r="D105">
        <v>1</v>
      </c>
      <c r="E105">
        <v>1</v>
      </c>
      <c r="F105" t="s">
        <v>29</v>
      </c>
      <c r="G105">
        <f t="shared" si="5"/>
        <v>0</v>
      </c>
      <c r="H105">
        <f t="shared" si="6"/>
        <v>0</v>
      </c>
      <c r="I105">
        <f t="shared" si="7"/>
        <v>1</v>
      </c>
      <c r="J105">
        <f t="shared" si="9"/>
        <v>1</v>
      </c>
      <c r="K105">
        <f t="shared" si="9"/>
        <v>1</v>
      </c>
    </row>
    <row r="106" spans="1:11" x14ac:dyDescent="0.25">
      <c r="A106" t="s">
        <v>304</v>
      </c>
      <c r="B106" t="s">
        <v>305</v>
      </c>
      <c r="C106" t="s">
        <v>306</v>
      </c>
      <c r="D106">
        <v>1</v>
      </c>
      <c r="E106">
        <v>1</v>
      </c>
      <c r="F106" t="s">
        <v>8</v>
      </c>
      <c r="G106">
        <f t="shared" si="5"/>
        <v>0</v>
      </c>
      <c r="H106">
        <f t="shared" si="6"/>
        <v>1</v>
      </c>
      <c r="I106">
        <f t="shared" si="7"/>
        <v>1</v>
      </c>
      <c r="J106">
        <f t="shared" si="9"/>
        <v>1</v>
      </c>
      <c r="K106">
        <f t="shared" si="9"/>
        <v>1</v>
      </c>
    </row>
    <row r="107" spans="1:11" x14ac:dyDescent="0.25">
      <c r="A107" t="s">
        <v>307</v>
      </c>
      <c r="B107" t="s">
        <v>308</v>
      </c>
      <c r="C107" t="s">
        <v>306</v>
      </c>
      <c r="D107">
        <v>1</v>
      </c>
      <c r="E107">
        <v>1</v>
      </c>
      <c r="F107" t="s">
        <v>14</v>
      </c>
      <c r="G107">
        <f t="shared" si="5"/>
        <v>1</v>
      </c>
      <c r="H107">
        <f t="shared" si="6"/>
        <v>1</v>
      </c>
      <c r="I107">
        <f t="shared" si="7"/>
        <v>1</v>
      </c>
      <c r="J107">
        <f t="shared" si="9"/>
        <v>1</v>
      </c>
      <c r="K107">
        <f t="shared" si="9"/>
        <v>1</v>
      </c>
    </row>
    <row r="108" spans="1:11" x14ac:dyDescent="0.25">
      <c r="A108" t="s">
        <v>309</v>
      </c>
      <c r="B108" t="s">
        <v>310</v>
      </c>
      <c r="C108" t="s">
        <v>311</v>
      </c>
      <c r="D108">
        <v>1</v>
      </c>
      <c r="E108">
        <v>1</v>
      </c>
      <c r="F108" t="s">
        <v>29</v>
      </c>
      <c r="G108">
        <f t="shared" si="5"/>
        <v>0</v>
      </c>
      <c r="H108">
        <f t="shared" si="6"/>
        <v>0</v>
      </c>
      <c r="I108">
        <f t="shared" si="7"/>
        <v>1</v>
      </c>
      <c r="J108">
        <f t="shared" si="9"/>
        <v>1</v>
      </c>
      <c r="K108">
        <f t="shared" si="9"/>
        <v>1</v>
      </c>
    </row>
    <row r="109" spans="1:11" x14ac:dyDescent="0.25">
      <c r="A109" t="s">
        <v>312</v>
      </c>
      <c r="B109" t="s">
        <v>313</v>
      </c>
      <c r="C109" t="s">
        <v>314</v>
      </c>
      <c r="D109">
        <v>1</v>
      </c>
      <c r="E109">
        <v>1</v>
      </c>
      <c r="F109" t="s">
        <v>29</v>
      </c>
      <c r="G109">
        <f t="shared" si="5"/>
        <v>0</v>
      </c>
      <c r="H109">
        <f t="shared" si="6"/>
        <v>0</v>
      </c>
      <c r="I109">
        <f t="shared" si="7"/>
        <v>1</v>
      </c>
      <c r="J109">
        <f t="shared" si="9"/>
        <v>1</v>
      </c>
      <c r="K109">
        <f t="shared" si="9"/>
        <v>1</v>
      </c>
    </row>
    <row r="110" spans="1:11" x14ac:dyDescent="0.25">
      <c r="A110" t="s">
        <v>315</v>
      </c>
      <c r="B110" t="s">
        <v>316</v>
      </c>
      <c r="C110" t="s">
        <v>317</v>
      </c>
      <c r="D110">
        <v>1</v>
      </c>
      <c r="E110">
        <v>1</v>
      </c>
      <c r="F110" t="s">
        <v>11</v>
      </c>
      <c r="G110">
        <f t="shared" si="5"/>
        <v>0</v>
      </c>
      <c r="H110">
        <f t="shared" si="6"/>
        <v>0</v>
      </c>
      <c r="I110">
        <f t="shared" si="7"/>
        <v>0</v>
      </c>
      <c r="J110">
        <f t="shared" si="9"/>
        <v>1</v>
      </c>
      <c r="K110">
        <f t="shared" si="9"/>
        <v>1</v>
      </c>
    </row>
    <row r="111" spans="1:11" x14ac:dyDescent="0.25">
      <c r="A111" t="s">
        <v>318</v>
      </c>
      <c r="B111" t="s">
        <v>319</v>
      </c>
      <c r="C111" t="s">
        <v>320</v>
      </c>
      <c r="D111">
        <v>1</v>
      </c>
      <c r="E111">
        <v>1</v>
      </c>
      <c r="F111" t="s">
        <v>14</v>
      </c>
      <c r="G111">
        <f t="shared" si="5"/>
        <v>1</v>
      </c>
      <c r="H111">
        <f t="shared" si="6"/>
        <v>1</v>
      </c>
      <c r="I111">
        <f t="shared" si="7"/>
        <v>1</v>
      </c>
      <c r="J111">
        <f t="shared" si="9"/>
        <v>1</v>
      </c>
      <c r="K111">
        <f t="shared" si="9"/>
        <v>1</v>
      </c>
    </row>
    <row r="112" spans="1:11" x14ac:dyDescent="0.25">
      <c r="A112" t="s">
        <v>321</v>
      </c>
      <c r="B112" t="s">
        <v>322</v>
      </c>
      <c r="C112" t="s">
        <v>185</v>
      </c>
      <c r="D112">
        <v>1</v>
      </c>
      <c r="E112">
        <v>1</v>
      </c>
      <c r="F112" t="s">
        <v>8</v>
      </c>
      <c r="G112">
        <f t="shared" si="5"/>
        <v>0</v>
      </c>
      <c r="H112">
        <f t="shared" si="6"/>
        <v>1</v>
      </c>
      <c r="I112">
        <f t="shared" si="7"/>
        <v>1</v>
      </c>
      <c r="J112">
        <f t="shared" si="9"/>
        <v>1</v>
      </c>
      <c r="K112">
        <f t="shared" si="9"/>
        <v>1</v>
      </c>
    </row>
    <row r="113" spans="1:11" x14ac:dyDescent="0.25">
      <c r="A113" t="s">
        <v>323</v>
      </c>
      <c r="B113" t="s">
        <v>324</v>
      </c>
      <c r="C113" t="s">
        <v>185</v>
      </c>
      <c r="D113">
        <v>1</v>
      </c>
      <c r="E113">
        <v>1</v>
      </c>
      <c r="F113" t="s">
        <v>11</v>
      </c>
      <c r="G113">
        <f t="shared" si="5"/>
        <v>0</v>
      </c>
      <c r="H113">
        <f t="shared" si="6"/>
        <v>0</v>
      </c>
      <c r="I113">
        <f t="shared" si="7"/>
        <v>0</v>
      </c>
      <c r="J113">
        <f t="shared" si="9"/>
        <v>1</v>
      </c>
      <c r="K113">
        <f t="shared" si="9"/>
        <v>1</v>
      </c>
    </row>
    <row r="114" spans="1:11" x14ac:dyDescent="0.25">
      <c r="A114" t="s">
        <v>325</v>
      </c>
      <c r="B114" t="s">
        <v>326</v>
      </c>
      <c r="C114" t="s">
        <v>327</v>
      </c>
      <c r="D114">
        <v>1</v>
      </c>
      <c r="E114">
        <v>1</v>
      </c>
      <c r="F114" t="s">
        <v>8</v>
      </c>
      <c r="G114">
        <f t="shared" si="5"/>
        <v>0</v>
      </c>
      <c r="H114">
        <f t="shared" si="6"/>
        <v>1</v>
      </c>
      <c r="I114">
        <f t="shared" si="7"/>
        <v>1</v>
      </c>
      <c r="J114">
        <f t="shared" si="9"/>
        <v>1</v>
      </c>
      <c r="K114">
        <f t="shared" si="9"/>
        <v>1</v>
      </c>
    </row>
    <row r="115" spans="1:11" x14ac:dyDescent="0.25">
      <c r="A115" t="s">
        <v>328</v>
      </c>
      <c r="B115" t="s">
        <v>329</v>
      </c>
      <c r="C115" t="s">
        <v>330</v>
      </c>
      <c r="D115">
        <v>1</v>
      </c>
      <c r="E115">
        <v>1</v>
      </c>
      <c r="F115" t="s">
        <v>29</v>
      </c>
      <c r="G115">
        <f t="shared" si="5"/>
        <v>0</v>
      </c>
      <c r="H115">
        <f t="shared" si="6"/>
        <v>0</v>
      </c>
      <c r="I115">
        <f t="shared" si="7"/>
        <v>1</v>
      </c>
      <c r="J115">
        <f t="shared" si="9"/>
        <v>1</v>
      </c>
      <c r="K115">
        <f t="shared" si="9"/>
        <v>1</v>
      </c>
    </row>
    <row r="116" spans="1:11" x14ac:dyDescent="0.25">
      <c r="A116" t="s">
        <v>331</v>
      </c>
      <c r="B116" t="s">
        <v>332</v>
      </c>
      <c r="C116" t="s">
        <v>333</v>
      </c>
      <c r="D116">
        <v>1</v>
      </c>
      <c r="E116">
        <v>1</v>
      </c>
      <c r="F116" t="s">
        <v>11</v>
      </c>
      <c r="G116">
        <f t="shared" si="5"/>
        <v>0</v>
      </c>
      <c r="H116">
        <f t="shared" si="6"/>
        <v>0</v>
      </c>
      <c r="I116">
        <f t="shared" si="7"/>
        <v>0</v>
      </c>
      <c r="J116">
        <f t="shared" si="9"/>
        <v>1</v>
      </c>
      <c r="K116">
        <f t="shared" si="9"/>
        <v>1</v>
      </c>
    </row>
    <row r="117" spans="1:11" x14ac:dyDescent="0.25">
      <c r="A117" t="s">
        <v>334</v>
      </c>
      <c r="B117" t="s">
        <v>335</v>
      </c>
      <c r="C117" t="s">
        <v>336</v>
      </c>
      <c r="D117">
        <v>1</v>
      </c>
      <c r="E117">
        <v>1</v>
      </c>
      <c r="F117" t="s">
        <v>286</v>
      </c>
      <c r="G117">
        <f t="shared" si="5"/>
        <v>0</v>
      </c>
      <c r="H117">
        <f t="shared" si="6"/>
        <v>0</v>
      </c>
      <c r="I117">
        <f t="shared" si="7"/>
        <v>0</v>
      </c>
      <c r="J117">
        <f t="shared" si="9"/>
        <v>1</v>
      </c>
      <c r="K117">
        <f t="shared" si="9"/>
        <v>1</v>
      </c>
    </row>
    <row r="118" spans="1:11" x14ac:dyDescent="0.25">
      <c r="A118" t="s">
        <v>337</v>
      </c>
      <c r="B118" t="s">
        <v>338</v>
      </c>
      <c r="C118" t="s">
        <v>339</v>
      </c>
      <c r="D118">
        <v>1</v>
      </c>
      <c r="E118">
        <v>1</v>
      </c>
      <c r="F118" t="s">
        <v>11</v>
      </c>
      <c r="G118">
        <f t="shared" si="5"/>
        <v>0</v>
      </c>
      <c r="H118">
        <f t="shared" si="6"/>
        <v>0</v>
      </c>
      <c r="I118">
        <f t="shared" si="7"/>
        <v>0</v>
      </c>
      <c r="J118">
        <f t="shared" si="9"/>
        <v>1</v>
      </c>
      <c r="K118">
        <f t="shared" si="9"/>
        <v>1</v>
      </c>
    </row>
    <row r="119" spans="1:11" x14ac:dyDescent="0.25">
      <c r="A119" t="s">
        <v>340</v>
      </c>
      <c r="B119" t="s">
        <v>341</v>
      </c>
      <c r="C119" t="s">
        <v>342</v>
      </c>
      <c r="D119">
        <v>1</v>
      </c>
      <c r="E119">
        <v>1</v>
      </c>
      <c r="F119" t="s">
        <v>11</v>
      </c>
      <c r="G119">
        <f t="shared" si="5"/>
        <v>0</v>
      </c>
      <c r="H119">
        <f t="shared" si="6"/>
        <v>0</v>
      </c>
      <c r="I119">
        <f t="shared" si="7"/>
        <v>0</v>
      </c>
      <c r="J119">
        <f t="shared" si="9"/>
        <v>1</v>
      </c>
      <c r="K119">
        <f t="shared" si="9"/>
        <v>1</v>
      </c>
    </row>
    <row r="120" spans="1:11" x14ac:dyDescent="0.25">
      <c r="A120" t="s">
        <v>343</v>
      </c>
      <c r="B120" t="s">
        <v>344</v>
      </c>
      <c r="C120" t="s">
        <v>345</v>
      </c>
      <c r="D120">
        <v>1</v>
      </c>
      <c r="E120">
        <v>1</v>
      </c>
      <c r="F120" t="s">
        <v>29</v>
      </c>
      <c r="G120">
        <f t="shared" si="5"/>
        <v>0</v>
      </c>
      <c r="H120">
        <f t="shared" si="6"/>
        <v>0</v>
      </c>
      <c r="I120">
        <f t="shared" si="7"/>
        <v>1</v>
      </c>
      <c r="J120">
        <f t="shared" si="9"/>
        <v>1</v>
      </c>
      <c r="K120">
        <f t="shared" si="9"/>
        <v>1</v>
      </c>
    </row>
    <row r="121" spans="1:11" x14ac:dyDescent="0.25">
      <c r="A121" t="s">
        <v>346</v>
      </c>
      <c r="B121" t="s">
        <v>347</v>
      </c>
      <c r="C121" t="s">
        <v>348</v>
      </c>
      <c r="D121">
        <v>1</v>
      </c>
      <c r="E121">
        <v>1</v>
      </c>
      <c r="F121" t="s">
        <v>29</v>
      </c>
      <c r="G121">
        <f t="shared" si="5"/>
        <v>0</v>
      </c>
      <c r="H121">
        <f t="shared" si="6"/>
        <v>0</v>
      </c>
      <c r="I121">
        <f t="shared" si="7"/>
        <v>1</v>
      </c>
      <c r="J121">
        <f t="shared" si="9"/>
        <v>1</v>
      </c>
      <c r="K121">
        <f t="shared" si="9"/>
        <v>1</v>
      </c>
    </row>
    <row r="122" spans="1:11" x14ac:dyDescent="0.25">
      <c r="A122" t="s">
        <v>349</v>
      </c>
      <c r="B122" t="s">
        <v>350</v>
      </c>
      <c r="C122" t="s">
        <v>351</v>
      </c>
      <c r="D122">
        <v>1</v>
      </c>
      <c r="E122">
        <v>1</v>
      </c>
      <c r="F122" t="s">
        <v>8</v>
      </c>
      <c r="G122">
        <f t="shared" si="5"/>
        <v>0</v>
      </c>
      <c r="H122">
        <f t="shared" si="6"/>
        <v>1</v>
      </c>
      <c r="I122">
        <f t="shared" si="7"/>
        <v>1</v>
      </c>
      <c r="J122">
        <f t="shared" si="9"/>
        <v>1</v>
      </c>
      <c r="K122">
        <f t="shared" si="9"/>
        <v>1</v>
      </c>
    </row>
    <row r="123" spans="1:11" x14ac:dyDescent="0.25">
      <c r="A123" t="s">
        <v>352</v>
      </c>
      <c r="B123" t="s">
        <v>353</v>
      </c>
      <c r="C123" t="s">
        <v>354</v>
      </c>
      <c r="D123">
        <v>1</v>
      </c>
      <c r="E123">
        <v>1</v>
      </c>
      <c r="F123" t="s">
        <v>29</v>
      </c>
      <c r="G123">
        <f t="shared" si="5"/>
        <v>0</v>
      </c>
      <c r="H123">
        <f t="shared" si="6"/>
        <v>0</v>
      </c>
      <c r="I123">
        <f t="shared" si="7"/>
        <v>1</v>
      </c>
      <c r="J123">
        <f t="shared" si="9"/>
        <v>1</v>
      </c>
      <c r="K123">
        <f t="shared" si="9"/>
        <v>1</v>
      </c>
    </row>
    <row r="124" spans="1:11" x14ac:dyDescent="0.25">
      <c r="A124" t="s">
        <v>355</v>
      </c>
      <c r="B124" t="s">
        <v>356</v>
      </c>
      <c r="C124" t="s">
        <v>357</v>
      </c>
      <c r="D124">
        <v>1</v>
      </c>
      <c r="E124">
        <v>1</v>
      </c>
      <c r="F124" t="s">
        <v>529</v>
      </c>
      <c r="G124">
        <f t="shared" si="5"/>
        <v>0</v>
      </c>
      <c r="H124">
        <f t="shared" si="6"/>
        <v>0</v>
      </c>
      <c r="I124">
        <f t="shared" si="7"/>
        <v>0</v>
      </c>
      <c r="J124">
        <f t="shared" si="9"/>
        <v>1</v>
      </c>
      <c r="K124">
        <f t="shared" si="9"/>
        <v>1</v>
      </c>
    </row>
    <row r="125" spans="1:11" x14ac:dyDescent="0.25">
      <c r="A125" t="s">
        <v>358</v>
      </c>
      <c r="B125" t="s">
        <v>359</v>
      </c>
      <c r="C125" t="s">
        <v>360</v>
      </c>
      <c r="D125">
        <v>1</v>
      </c>
      <c r="E125">
        <v>1</v>
      </c>
      <c r="F125" t="s">
        <v>8</v>
      </c>
      <c r="G125">
        <f t="shared" si="5"/>
        <v>0</v>
      </c>
      <c r="H125">
        <f t="shared" si="6"/>
        <v>1</v>
      </c>
      <c r="I125">
        <f t="shared" si="7"/>
        <v>1</v>
      </c>
      <c r="J125">
        <f t="shared" si="9"/>
        <v>1</v>
      </c>
      <c r="K125">
        <f t="shared" si="9"/>
        <v>1</v>
      </c>
    </row>
    <row r="126" spans="1:11" x14ac:dyDescent="0.25">
      <c r="A126" t="s">
        <v>361</v>
      </c>
      <c r="B126" t="s">
        <v>362</v>
      </c>
      <c r="C126" t="s">
        <v>363</v>
      </c>
      <c r="D126">
        <v>1</v>
      </c>
      <c r="E126">
        <v>1</v>
      </c>
      <c r="F126" t="s">
        <v>8</v>
      </c>
      <c r="G126">
        <f t="shared" si="5"/>
        <v>0</v>
      </c>
      <c r="H126">
        <f t="shared" si="6"/>
        <v>1</v>
      </c>
      <c r="I126">
        <f t="shared" si="7"/>
        <v>1</v>
      </c>
      <c r="J126">
        <f t="shared" si="9"/>
        <v>1</v>
      </c>
      <c r="K126">
        <f t="shared" si="9"/>
        <v>1</v>
      </c>
    </row>
    <row r="127" spans="1:11" x14ac:dyDescent="0.25">
      <c r="A127" t="s">
        <v>364</v>
      </c>
      <c r="B127" t="s">
        <v>365</v>
      </c>
      <c r="C127" t="s">
        <v>366</v>
      </c>
      <c r="D127">
        <v>1</v>
      </c>
      <c r="E127">
        <v>0</v>
      </c>
      <c r="F127" t="s">
        <v>529</v>
      </c>
      <c r="G127">
        <f t="shared" si="5"/>
        <v>0</v>
      </c>
      <c r="H127">
        <f t="shared" si="6"/>
        <v>0</v>
      </c>
      <c r="I127">
        <f t="shared" si="7"/>
        <v>0</v>
      </c>
      <c r="J127">
        <f t="shared" si="9"/>
        <v>0</v>
      </c>
      <c r="K127">
        <f t="shared" si="9"/>
        <v>0</v>
      </c>
    </row>
    <row r="128" spans="1:11" x14ac:dyDescent="0.25">
      <c r="A128" t="s">
        <v>367</v>
      </c>
      <c r="B128" t="s">
        <v>368</v>
      </c>
      <c r="C128" t="s">
        <v>369</v>
      </c>
      <c r="D128">
        <v>1</v>
      </c>
      <c r="E128">
        <v>1</v>
      </c>
      <c r="F128" t="s">
        <v>29</v>
      </c>
      <c r="G128">
        <f t="shared" si="5"/>
        <v>0</v>
      </c>
      <c r="H128">
        <f t="shared" si="6"/>
        <v>0</v>
      </c>
      <c r="I128">
        <f t="shared" si="7"/>
        <v>1</v>
      </c>
      <c r="J128">
        <f t="shared" si="9"/>
        <v>1</v>
      </c>
      <c r="K128">
        <f t="shared" si="9"/>
        <v>1</v>
      </c>
    </row>
    <row r="129" spans="1:11" x14ac:dyDescent="0.25">
      <c r="A129" t="s">
        <v>370</v>
      </c>
      <c r="B129" t="s">
        <v>371</v>
      </c>
      <c r="C129" t="s">
        <v>372</v>
      </c>
      <c r="D129">
        <v>1</v>
      </c>
      <c r="E129">
        <v>1</v>
      </c>
      <c r="F129" t="s">
        <v>29</v>
      </c>
      <c r="G129">
        <f t="shared" si="5"/>
        <v>0</v>
      </c>
      <c r="H129">
        <f t="shared" si="6"/>
        <v>0</v>
      </c>
      <c r="I129">
        <f t="shared" si="7"/>
        <v>1</v>
      </c>
      <c r="J129">
        <f t="shared" si="9"/>
        <v>1</v>
      </c>
      <c r="K129">
        <f t="shared" si="9"/>
        <v>1</v>
      </c>
    </row>
    <row r="130" spans="1:11" x14ac:dyDescent="0.25">
      <c r="A130" t="s">
        <v>373</v>
      </c>
      <c r="B130" t="s">
        <v>374</v>
      </c>
      <c r="C130" t="s">
        <v>375</v>
      </c>
      <c r="D130">
        <v>1</v>
      </c>
      <c r="E130">
        <v>1</v>
      </c>
      <c r="F130" t="s">
        <v>29</v>
      </c>
      <c r="G130">
        <f t="shared" si="5"/>
        <v>0</v>
      </c>
      <c r="H130">
        <f t="shared" si="6"/>
        <v>0</v>
      </c>
      <c r="I130">
        <f t="shared" si="7"/>
        <v>1</v>
      </c>
      <c r="J130">
        <f t="shared" si="9"/>
        <v>1</v>
      </c>
      <c r="K130">
        <f t="shared" si="9"/>
        <v>1</v>
      </c>
    </row>
    <row r="131" spans="1:11" x14ac:dyDescent="0.25">
      <c r="A131" t="s">
        <v>376</v>
      </c>
      <c r="B131" t="s">
        <v>377</v>
      </c>
      <c r="C131" t="s">
        <v>378</v>
      </c>
      <c r="D131">
        <v>1</v>
      </c>
      <c r="E131">
        <v>1</v>
      </c>
      <c r="F131" t="s">
        <v>11</v>
      </c>
      <c r="G131">
        <f t="shared" ref="G131:G186" si="10">IF(OR(F131="SURGERY",F131="SURGERY ONLY"),1,0)</f>
        <v>0</v>
      </c>
      <c r="H131">
        <f t="shared" ref="H131:H186" si="11">IF(OR(F131="SURGERY",$F131="NICU"),1,0)</f>
        <v>0</v>
      </c>
      <c r="I131">
        <f t="shared" ref="I131:I186" si="12">IF(OR($F131="SURGERY",$F131="NICU",$F131="LNU"),1,0)</f>
        <v>0</v>
      </c>
      <c r="J131">
        <f t="shared" ref="J131:K162" si="13">IF($E131=1,1,0)</f>
        <v>1</v>
      </c>
      <c r="K131">
        <f t="shared" si="13"/>
        <v>1</v>
      </c>
    </row>
    <row r="132" spans="1:11" x14ac:dyDescent="0.25">
      <c r="A132" t="s">
        <v>379</v>
      </c>
      <c r="B132" t="s">
        <v>380</v>
      </c>
      <c r="C132" t="s">
        <v>381</v>
      </c>
      <c r="D132">
        <v>1</v>
      </c>
      <c r="E132">
        <v>1</v>
      </c>
      <c r="F132" t="s">
        <v>29</v>
      </c>
      <c r="G132">
        <f t="shared" si="10"/>
        <v>0</v>
      </c>
      <c r="H132">
        <f t="shared" si="11"/>
        <v>0</v>
      </c>
      <c r="I132">
        <f t="shared" si="12"/>
        <v>1</v>
      </c>
      <c r="J132">
        <f t="shared" si="13"/>
        <v>1</v>
      </c>
      <c r="K132">
        <f t="shared" si="13"/>
        <v>1</v>
      </c>
    </row>
    <row r="133" spans="1:11" x14ac:dyDescent="0.25">
      <c r="A133" t="s">
        <v>382</v>
      </c>
      <c r="B133" t="s">
        <v>383</v>
      </c>
      <c r="C133" t="s">
        <v>384</v>
      </c>
      <c r="D133">
        <v>1</v>
      </c>
      <c r="E133">
        <v>1</v>
      </c>
      <c r="F133" t="s">
        <v>14</v>
      </c>
      <c r="G133">
        <f t="shared" si="10"/>
        <v>1</v>
      </c>
      <c r="H133">
        <f t="shared" si="11"/>
        <v>1</v>
      </c>
      <c r="I133">
        <f t="shared" si="12"/>
        <v>1</v>
      </c>
      <c r="J133">
        <f t="shared" si="13"/>
        <v>1</v>
      </c>
      <c r="K133">
        <f t="shared" si="13"/>
        <v>1</v>
      </c>
    </row>
    <row r="134" spans="1:11" x14ac:dyDescent="0.25">
      <c r="A134" t="s">
        <v>385</v>
      </c>
      <c r="B134" t="s">
        <v>386</v>
      </c>
      <c r="C134" t="s">
        <v>387</v>
      </c>
      <c r="D134">
        <v>1</v>
      </c>
      <c r="E134">
        <v>1</v>
      </c>
      <c r="F134" t="s">
        <v>29</v>
      </c>
      <c r="G134">
        <f t="shared" si="10"/>
        <v>0</v>
      </c>
      <c r="H134">
        <f t="shared" si="11"/>
        <v>0</v>
      </c>
      <c r="I134">
        <f t="shared" si="12"/>
        <v>1</v>
      </c>
      <c r="J134">
        <f t="shared" si="13"/>
        <v>1</v>
      </c>
      <c r="K134">
        <f t="shared" si="13"/>
        <v>1</v>
      </c>
    </row>
    <row r="135" spans="1:11" x14ac:dyDescent="0.25">
      <c r="A135" t="s">
        <v>388</v>
      </c>
      <c r="B135" t="s">
        <v>389</v>
      </c>
      <c r="C135" t="s">
        <v>390</v>
      </c>
      <c r="D135">
        <v>1</v>
      </c>
      <c r="E135">
        <v>1</v>
      </c>
      <c r="F135" t="s">
        <v>29</v>
      </c>
      <c r="G135">
        <f t="shared" si="10"/>
        <v>0</v>
      </c>
      <c r="H135">
        <f t="shared" si="11"/>
        <v>0</v>
      </c>
      <c r="I135">
        <f t="shared" si="12"/>
        <v>1</v>
      </c>
      <c r="J135">
        <f t="shared" si="13"/>
        <v>1</v>
      </c>
      <c r="K135">
        <f t="shared" si="13"/>
        <v>1</v>
      </c>
    </row>
    <row r="136" spans="1:11" x14ac:dyDescent="0.25">
      <c r="A136" t="s">
        <v>391</v>
      </c>
      <c r="B136" t="s">
        <v>392</v>
      </c>
      <c r="C136" t="s">
        <v>393</v>
      </c>
      <c r="D136">
        <v>1</v>
      </c>
      <c r="E136">
        <v>1</v>
      </c>
      <c r="F136" t="s">
        <v>29</v>
      </c>
      <c r="G136">
        <f t="shared" si="10"/>
        <v>0</v>
      </c>
      <c r="H136">
        <f t="shared" si="11"/>
        <v>0</v>
      </c>
      <c r="I136">
        <f t="shared" si="12"/>
        <v>1</v>
      </c>
      <c r="J136">
        <f t="shared" si="13"/>
        <v>1</v>
      </c>
      <c r="K136">
        <f t="shared" si="13"/>
        <v>1</v>
      </c>
    </row>
    <row r="137" spans="1:11" x14ac:dyDescent="0.25">
      <c r="A137" t="s">
        <v>394</v>
      </c>
      <c r="B137" t="s">
        <v>395</v>
      </c>
      <c r="C137" t="s">
        <v>396</v>
      </c>
      <c r="D137">
        <v>1</v>
      </c>
      <c r="E137">
        <v>1</v>
      </c>
      <c r="F137" t="s">
        <v>11</v>
      </c>
      <c r="G137">
        <f t="shared" si="10"/>
        <v>0</v>
      </c>
      <c r="H137">
        <f t="shared" si="11"/>
        <v>0</v>
      </c>
      <c r="I137">
        <f t="shared" si="12"/>
        <v>0</v>
      </c>
      <c r="J137">
        <f t="shared" si="13"/>
        <v>1</v>
      </c>
      <c r="K137">
        <f t="shared" si="13"/>
        <v>1</v>
      </c>
    </row>
    <row r="138" spans="1:11" x14ac:dyDescent="0.25">
      <c r="A138" t="s">
        <v>397</v>
      </c>
      <c r="B138" t="s">
        <v>398</v>
      </c>
      <c r="C138" t="s">
        <v>399</v>
      </c>
      <c r="D138">
        <v>1</v>
      </c>
      <c r="E138">
        <v>1</v>
      </c>
      <c r="F138" t="s">
        <v>14</v>
      </c>
      <c r="G138">
        <f t="shared" si="10"/>
        <v>1</v>
      </c>
      <c r="H138">
        <f t="shared" si="11"/>
        <v>1</v>
      </c>
      <c r="I138">
        <f t="shared" si="12"/>
        <v>1</v>
      </c>
      <c r="J138">
        <f t="shared" si="13"/>
        <v>1</v>
      </c>
      <c r="K138">
        <f t="shared" si="13"/>
        <v>1</v>
      </c>
    </row>
    <row r="139" spans="1:11" x14ac:dyDescent="0.25">
      <c r="A139" t="s">
        <v>400</v>
      </c>
      <c r="B139" t="s">
        <v>401</v>
      </c>
      <c r="C139" t="s">
        <v>157</v>
      </c>
      <c r="D139">
        <v>1</v>
      </c>
      <c r="E139">
        <v>1</v>
      </c>
      <c r="F139" t="s">
        <v>29</v>
      </c>
      <c r="G139">
        <f t="shared" si="10"/>
        <v>0</v>
      </c>
      <c r="H139">
        <f t="shared" si="11"/>
        <v>0</v>
      </c>
      <c r="I139">
        <f t="shared" si="12"/>
        <v>1</v>
      </c>
      <c r="J139">
        <f t="shared" si="13"/>
        <v>1</v>
      </c>
      <c r="K139">
        <f t="shared" si="13"/>
        <v>1</v>
      </c>
    </row>
    <row r="140" spans="1:11" x14ac:dyDescent="0.25">
      <c r="A140" t="s">
        <v>402</v>
      </c>
      <c r="B140" t="s">
        <v>403</v>
      </c>
      <c r="C140" t="s">
        <v>154</v>
      </c>
      <c r="D140">
        <v>1</v>
      </c>
      <c r="E140">
        <v>1</v>
      </c>
      <c r="F140" t="s">
        <v>29</v>
      </c>
      <c r="G140">
        <f t="shared" si="10"/>
        <v>0</v>
      </c>
      <c r="H140">
        <f t="shared" si="11"/>
        <v>0</v>
      </c>
      <c r="I140">
        <f t="shared" si="12"/>
        <v>1</v>
      </c>
      <c r="J140">
        <f t="shared" si="13"/>
        <v>1</v>
      </c>
      <c r="K140">
        <f t="shared" si="13"/>
        <v>1</v>
      </c>
    </row>
    <row r="141" spans="1:11" x14ac:dyDescent="0.25">
      <c r="A141" t="s">
        <v>404</v>
      </c>
      <c r="B141" t="s">
        <v>405</v>
      </c>
      <c r="C141" t="s">
        <v>399</v>
      </c>
      <c r="D141">
        <v>1</v>
      </c>
      <c r="E141">
        <v>1</v>
      </c>
      <c r="F141" t="s">
        <v>14</v>
      </c>
      <c r="G141">
        <f t="shared" si="10"/>
        <v>1</v>
      </c>
      <c r="H141">
        <f t="shared" si="11"/>
        <v>1</v>
      </c>
      <c r="I141">
        <f t="shared" si="12"/>
        <v>1</v>
      </c>
      <c r="J141">
        <f t="shared" si="13"/>
        <v>1</v>
      </c>
      <c r="K141">
        <f t="shared" si="13"/>
        <v>1</v>
      </c>
    </row>
    <row r="142" spans="1:11" x14ac:dyDescent="0.25">
      <c r="A142" t="s">
        <v>406</v>
      </c>
      <c r="B142" t="s">
        <v>407</v>
      </c>
      <c r="C142" t="s">
        <v>408</v>
      </c>
      <c r="D142">
        <v>1</v>
      </c>
      <c r="E142">
        <v>1</v>
      </c>
      <c r="F142" t="s">
        <v>29</v>
      </c>
      <c r="G142">
        <f t="shared" si="10"/>
        <v>0</v>
      </c>
      <c r="H142">
        <f t="shared" si="11"/>
        <v>0</v>
      </c>
      <c r="I142">
        <f t="shared" si="12"/>
        <v>1</v>
      </c>
      <c r="J142">
        <f t="shared" si="13"/>
        <v>1</v>
      </c>
      <c r="K142">
        <f t="shared" si="13"/>
        <v>1</v>
      </c>
    </row>
    <row r="143" spans="1:11" x14ac:dyDescent="0.25">
      <c r="A143" t="s">
        <v>409</v>
      </c>
      <c r="B143" t="s">
        <v>410</v>
      </c>
      <c r="C143" t="s">
        <v>411</v>
      </c>
      <c r="D143">
        <v>1</v>
      </c>
      <c r="E143">
        <v>1</v>
      </c>
      <c r="F143" t="s">
        <v>29</v>
      </c>
      <c r="G143">
        <f t="shared" si="10"/>
        <v>0</v>
      </c>
      <c r="H143">
        <f t="shared" si="11"/>
        <v>0</v>
      </c>
      <c r="I143">
        <f t="shared" si="12"/>
        <v>1</v>
      </c>
      <c r="J143">
        <f t="shared" si="13"/>
        <v>1</v>
      </c>
      <c r="K143">
        <f t="shared" si="13"/>
        <v>1</v>
      </c>
    </row>
    <row r="144" spans="1:11" x14ac:dyDescent="0.25">
      <c r="A144" t="s">
        <v>412</v>
      </c>
      <c r="B144" t="s">
        <v>413</v>
      </c>
      <c r="C144" t="s">
        <v>414</v>
      </c>
      <c r="D144">
        <v>1</v>
      </c>
      <c r="E144">
        <v>1</v>
      </c>
      <c r="F144" t="s">
        <v>29</v>
      </c>
      <c r="G144">
        <f t="shared" si="10"/>
        <v>0</v>
      </c>
      <c r="H144">
        <f t="shared" si="11"/>
        <v>0</v>
      </c>
      <c r="I144">
        <f t="shared" si="12"/>
        <v>1</v>
      </c>
      <c r="J144">
        <f t="shared" si="13"/>
        <v>1</v>
      </c>
      <c r="K144">
        <f t="shared" si="13"/>
        <v>1</v>
      </c>
    </row>
    <row r="145" spans="1:11" x14ac:dyDescent="0.25">
      <c r="A145" t="s">
        <v>415</v>
      </c>
      <c r="B145" t="s">
        <v>416</v>
      </c>
      <c r="C145" t="s">
        <v>179</v>
      </c>
      <c r="D145">
        <v>1</v>
      </c>
      <c r="E145">
        <v>1</v>
      </c>
      <c r="F145" t="s">
        <v>29</v>
      </c>
      <c r="G145">
        <f t="shared" si="10"/>
        <v>0</v>
      </c>
      <c r="H145">
        <f t="shared" si="11"/>
        <v>0</v>
      </c>
      <c r="I145">
        <f t="shared" si="12"/>
        <v>1</v>
      </c>
      <c r="J145">
        <f t="shared" si="13"/>
        <v>1</v>
      </c>
      <c r="K145">
        <f t="shared" si="13"/>
        <v>1</v>
      </c>
    </row>
    <row r="146" spans="1:11" x14ac:dyDescent="0.25">
      <c r="A146" t="s">
        <v>417</v>
      </c>
      <c r="B146" t="s">
        <v>418</v>
      </c>
      <c r="C146" t="s">
        <v>103</v>
      </c>
      <c r="D146">
        <v>1</v>
      </c>
      <c r="E146">
        <v>1</v>
      </c>
      <c r="F146" t="s">
        <v>29</v>
      </c>
      <c r="G146">
        <f t="shared" si="10"/>
        <v>0</v>
      </c>
      <c r="H146">
        <f t="shared" si="11"/>
        <v>0</v>
      </c>
      <c r="I146">
        <f t="shared" si="12"/>
        <v>1</v>
      </c>
      <c r="J146">
        <f t="shared" si="13"/>
        <v>1</v>
      </c>
      <c r="K146">
        <f t="shared" si="13"/>
        <v>1</v>
      </c>
    </row>
    <row r="147" spans="1:11" x14ac:dyDescent="0.25">
      <c r="A147" t="s">
        <v>419</v>
      </c>
      <c r="B147" t="s">
        <v>420</v>
      </c>
      <c r="C147" t="s">
        <v>421</v>
      </c>
      <c r="D147">
        <v>1</v>
      </c>
      <c r="E147">
        <v>1</v>
      </c>
      <c r="F147" t="s">
        <v>29</v>
      </c>
      <c r="G147">
        <f t="shared" si="10"/>
        <v>0</v>
      </c>
      <c r="H147">
        <f t="shared" si="11"/>
        <v>0</v>
      </c>
      <c r="I147">
        <f t="shared" si="12"/>
        <v>1</v>
      </c>
      <c r="J147">
        <f t="shared" si="13"/>
        <v>1</v>
      </c>
      <c r="K147">
        <f t="shared" si="13"/>
        <v>1</v>
      </c>
    </row>
    <row r="148" spans="1:11" x14ac:dyDescent="0.25">
      <c r="A148" t="s">
        <v>422</v>
      </c>
      <c r="B148" t="s">
        <v>423</v>
      </c>
      <c r="C148" t="s">
        <v>424</v>
      </c>
      <c r="D148">
        <v>1</v>
      </c>
      <c r="E148">
        <v>1</v>
      </c>
      <c r="F148" t="s">
        <v>14</v>
      </c>
      <c r="G148">
        <f t="shared" si="10"/>
        <v>1</v>
      </c>
      <c r="H148">
        <f t="shared" si="11"/>
        <v>1</v>
      </c>
      <c r="I148">
        <f t="shared" si="12"/>
        <v>1</v>
      </c>
      <c r="J148">
        <f t="shared" si="13"/>
        <v>1</v>
      </c>
      <c r="K148">
        <f t="shared" si="13"/>
        <v>1</v>
      </c>
    </row>
    <row r="149" spans="1:11" x14ac:dyDescent="0.25">
      <c r="A149" t="s">
        <v>425</v>
      </c>
      <c r="B149" t="s">
        <v>426</v>
      </c>
      <c r="C149" t="s">
        <v>427</v>
      </c>
      <c r="D149">
        <v>1</v>
      </c>
      <c r="E149">
        <v>1</v>
      </c>
      <c r="F149" t="s">
        <v>29</v>
      </c>
      <c r="G149">
        <f t="shared" si="10"/>
        <v>0</v>
      </c>
      <c r="H149">
        <f t="shared" si="11"/>
        <v>0</v>
      </c>
      <c r="I149">
        <f t="shared" si="12"/>
        <v>1</v>
      </c>
      <c r="J149">
        <f t="shared" si="13"/>
        <v>1</v>
      </c>
      <c r="K149">
        <f t="shared" si="13"/>
        <v>1</v>
      </c>
    </row>
    <row r="150" spans="1:11" x14ac:dyDescent="0.25">
      <c r="A150" t="s">
        <v>428</v>
      </c>
      <c r="B150" t="s">
        <v>429</v>
      </c>
      <c r="C150" t="s">
        <v>430</v>
      </c>
      <c r="D150">
        <v>1</v>
      </c>
      <c r="E150">
        <v>1</v>
      </c>
      <c r="F150" t="s">
        <v>29</v>
      </c>
      <c r="G150">
        <f t="shared" si="10"/>
        <v>0</v>
      </c>
      <c r="H150">
        <f t="shared" si="11"/>
        <v>0</v>
      </c>
      <c r="I150">
        <f t="shared" si="12"/>
        <v>1</v>
      </c>
      <c r="J150">
        <f t="shared" si="13"/>
        <v>1</v>
      </c>
      <c r="K150">
        <f t="shared" si="13"/>
        <v>1</v>
      </c>
    </row>
    <row r="151" spans="1:11" x14ac:dyDescent="0.25">
      <c r="A151" t="s">
        <v>431</v>
      </c>
      <c r="B151" t="s">
        <v>432</v>
      </c>
      <c r="C151" t="s">
        <v>433</v>
      </c>
      <c r="D151">
        <v>1</v>
      </c>
      <c r="E151">
        <v>1</v>
      </c>
      <c r="F151" t="s">
        <v>8</v>
      </c>
      <c r="G151">
        <f t="shared" si="10"/>
        <v>0</v>
      </c>
      <c r="H151">
        <f t="shared" si="11"/>
        <v>1</v>
      </c>
      <c r="I151">
        <f t="shared" si="12"/>
        <v>1</v>
      </c>
      <c r="J151">
        <f t="shared" si="13"/>
        <v>1</v>
      </c>
      <c r="K151">
        <f t="shared" si="13"/>
        <v>1</v>
      </c>
    </row>
    <row r="152" spans="1:11" x14ac:dyDescent="0.25">
      <c r="A152" t="s">
        <v>434</v>
      </c>
      <c r="B152" t="s">
        <v>435</v>
      </c>
      <c r="C152" t="s">
        <v>436</v>
      </c>
      <c r="D152">
        <v>1</v>
      </c>
      <c r="E152">
        <v>1</v>
      </c>
      <c r="F152" t="s">
        <v>29</v>
      </c>
      <c r="G152">
        <f t="shared" si="10"/>
        <v>0</v>
      </c>
      <c r="H152">
        <f t="shared" si="11"/>
        <v>0</v>
      </c>
      <c r="I152">
        <f t="shared" si="12"/>
        <v>1</v>
      </c>
      <c r="J152">
        <f t="shared" si="13"/>
        <v>1</v>
      </c>
      <c r="K152">
        <f t="shared" si="13"/>
        <v>1</v>
      </c>
    </row>
    <row r="153" spans="1:11" x14ac:dyDescent="0.25">
      <c r="A153" t="s">
        <v>437</v>
      </c>
      <c r="B153" t="s">
        <v>438</v>
      </c>
      <c r="C153" t="s">
        <v>439</v>
      </c>
      <c r="D153">
        <v>1</v>
      </c>
      <c r="E153">
        <v>1</v>
      </c>
      <c r="F153" t="s">
        <v>29</v>
      </c>
      <c r="G153">
        <f t="shared" si="10"/>
        <v>0</v>
      </c>
      <c r="H153">
        <f t="shared" si="11"/>
        <v>0</v>
      </c>
      <c r="I153">
        <f t="shared" si="12"/>
        <v>1</v>
      </c>
      <c r="J153">
        <f t="shared" si="13"/>
        <v>1</v>
      </c>
      <c r="K153">
        <f t="shared" si="13"/>
        <v>1</v>
      </c>
    </row>
    <row r="154" spans="1:11" x14ac:dyDescent="0.25">
      <c r="A154" t="s">
        <v>440</v>
      </c>
      <c r="B154" t="s">
        <v>441</v>
      </c>
      <c r="C154" t="s">
        <v>442</v>
      </c>
      <c r="D154">
        <v>1</v>
      </c>
      <c r="E154">
        <v>1</v>
      </c>
      <c r="F154" t="s">
        <v>529</v>
      </c>
      <c r="G154">
        <f t="shared" si="10"/>
        <v>0</v>
      </c>
      <c r="H154">
        <f t="shared" si="11"/>
        <v>0</v>
      </c>
      <c r="I154">
        <f t="shared" si="12"/>
        <v>0</v>
      </c>
      <c r="J154">
        <f t="shared" si="13"/>
        <v>1</v>
      </c>
      <c r="K154">
        <f t="shared" si="13"/>
        <v>1</v>
      </c>
    </row>
    <row r="155" spans="1:11" x14ac:dyDescent="0.25">
      <c r="A155" t="s">
        <v>443</v>
      </c>
      <c r="B155" t="s">
        <v>444</v>
      </c>
      <c r="C155" t="s">
        <v>445</v>
      </c>
      <c r="D155">
        <v>1</v>
      </c>
      <c r="E155">
        <v>1</v>
      </c>
      <c r="F155" t="s">
        <v>8</v>
      </c>
      <c r="G155">
        <f t="shared" si="10"/>
        <v>0</v>
      </c>
      <c r="H155">
        <f t="shared" si="11"/>
        <v>1</v>
      </c>
      <c r="I155">
        <f t="shared" si="12"/>
        <v>1</v>
      </c>
      <c r="J155">
        <f t="shared" si="13"/>
        <v>1</v>
      </c>
      <c r="K155">
        <f t="shared" si="13"/>
        <v>1</v>
      </c>
    </row>
    <row r="156" spans="1:11" x14ac:dyDescent="0.25">
      <c r="A156" t="s">
        <v>446</v>
      </c>
      <c r="B156" t="s">
        <v>447</v>
      </c>
      <c r="C156" t="s">
        <v>218</v>
      </c>
      <c r="D156">
        <v>1</v>
      </c>
      <c r="E156">
        <v>1</v>
      </c>
      <c r="F156" t="s">
        <v>14</v>
      </c>
      <c r="G156">
        <f t="shared" si="10"/>
        <v>1</v>
      </c>
      <c r="H156">
        <f t="shared" si="11"/>
        <v>1</v>
      </c>
      <c r="I156">
        <f t="shared" si="12"/>
        <v>1</v>
      </c>
      <c r="J156">
        <f t="shared" si="13"/>
        <v>1</v>
      </c>
      <c r="K156">
        <f t="shared" si="13"/>
        <v>1</v>
      </c>
    </row>
    <row r="157" spans="1:11" x14ac:dyDescent="0.25">
      <c r="A157" t="s">
        <v>448</v>
      </c>
      <c r="B157" t="s">
        <v>449</v>
      </c>
      <c r="C157" t="s">
        <v>218</v>
      </c>
      <c r="D157">
        <v>1</v>
      </c>
      <c r="E157">
        <v>1</v>
      </c>
      <c r="F157" t="s">
        <v>8</v>
      </c>
      <c r="G157">
        <f t="shared" si="10"/>
        <v>0</v>
      </c>
      <c r="H157">
        <f t="shared" si="11"/>
        <v>1</v>
      </c>
      <c r="I157">
        <f t="shared" si="12"/>
        <v>1</v>
      </c>
      <c r="J157">
        <f t="shared" si="13"/>
        <v>1</v>
      </c>
      <c r="K157">
        <f t="shared" si="13"/>
        <v>1</v>
      </c>
    </row>
    <row r="158" spans="1:11" x14ac:dyDescent="0.25">
      <c r="A158" t="s">
        <v>450</v>
      </c>
      <c r="B158" t="s">
        <v>537</v>
      </c>
      <c r="C158" t="s">
        <v>164</v>
      </c>
      <c r="D158">
        <v>1</v>
      </c>
      <c r="E158">
        <v>0</v>
      </c>
      <c r="F158" t="s">
        <v>529</v>
      </c>
      <c r="G158">
        <f t="shared" si="10"/>
        <v>0</v>
      </c>
      <c r="H158">
        <f t="shared" si="11"/>
        <v>0</v>
      </c>
      <c r="I158">
        <f t="shared" si="12"/>
        <v>0</v>
      </c>
      <c r="J158">
        <f t="shared" si="13"/>
        <v>0</v>
      </c>
      <c r="K158">
        <f t="shared" si="13"/>
        <v>0</v>
      </c>
    </row>
    <row r="159" spans="1:11" x14ac:dyDescent="0.25">
      <c r="A159" t="s">
        <v>451</v>
      </c>
      <c r="B159" t="s">
        <v>452</v>
      </c>
      <c r="C159" t="s">
        <v>218</v>
      </c>
      <c r="D159">
        <v>1</v>
      </c>
      <c r="E159">
        <v>0</v>
      </c>
      <c r="F159" t="s">
        <v>529</v>
      </c>
      <c r="G159">
        <f t="shared" si="10"/>
        <v>0</v>
      </c>
      <c r="H159">
        <f t="shared" si="11"/>
        <v>0</v>
      </c>
      <c r="I159">
        <f t="shared" si="12"/>
        <v>0</v>
      </c>
      <c r="J159">
        <f t="shared" si="13"/>
        <v>0</v>
      </c>
      <c r="K159">
        <f t="shared" si="13"/>
        <v>0</v>
      </c>
    </row>
    <row r="160" spans="1:11" x14ac:dyDescent="0.25">
      <c r="A160" t="s">
        <v>453</v>
      </c>
      <c r="B160" t="s">
        <v>454</v>
      </c>
      <c r="C160" t="s">
        <v>455</v>
      </c>
      <c r="D160">
        <v>1</v>
      </c>
      <c r="E160">
        <v>1</v>
      </c>
      <c r="F160" t="s">
        <v>29</v>
      </c>
      <c r="G160">
        <f t="shared" si="10"/>
        <v>0</v>
      </c>
      <c r="H160">
        <f t="shared" si="11"/>
        <v>0</v>
      </c>
      <c r="I160">
        <f t="shared" si="12"/>
        <v>1</v>
      </c>
      <c r="J160">
        <f t="shared" si="13"/>
        <v>1</v>
      </c>
      <c r="K160">
        <f t="shared" si="13"/>
        <v>1</v>
      </c>
    </row>
    <row r="161" spans="1:11" x14ac:dyDescent="0.25">
      <c r="A161" t="s">
        <v>456</v>
      </c>
      <c r="B161" t="s">
        <v>457</v>
      </c>
      <c r="C161" t="s">
        <v>458</v>
      </c>
      <c r="D161">
        <v>1</v>
      </c>
      <c r="E161">
        <v>1</v>
      </c>
      <c r="F161" t="s">
        <v>29</v>
      </c>
      <c r="G161">
        <f t="shared" si="10"/>
        <v>0</v>
      </c>
      <c r="H161">
        <f t="shared" si="11"/>
        <v>0</v>
      </c>
      <c r="I161">
        <f t="shared" si="12"/>
        <v>1</v>
      </c>
      <c r="J161">
        <f t="shared" si="13"/>
        <v>1</v>
      </c>
      <c r="K161">
        <f t="shared" si="13"/>
        <v>1</v>
      </c>
    </row>
    <row r="162" spans="1:11" x14ac:dyDescent="0.25">
      <c r="A162" t="s">
        <v>459</v>
      </c>
      <c r="B162" t="s">
        <v>460</v>
      </c>
      <c r="C162" t="s">
        <v>461</v>
      </c>
      <c r="D162">
        <v>1</v>
      </c>
      <c r="E162">
        <v>0</v>
      </c>
      <c r="F162" t="s">
        <v>529</v>
      </c>
      <c r="G162">
        <f t="shared" si="10"/>
        <v>0</v>
      </c>
      <c r="H162">
        <f t="shared" si="11"/>
        <v>0</v>
      </c>
      <c r="I162">
        <f t="shared" si="12"/>
        <v>0</v>
      </c>
      <c r="J162">
        <f t="shared" si="13"/>
        <v>0</v>
      </c>
      <c r="K162">
        <f t="shared" si="13"/>
        <v>0</v>
      </c>
    </row>
    <row r="163" spans="1:11" x14ac:dyDescent="0.25">
      <c r="A163" t="s">
        <v>462</v>
      </c>
      <c r="B163" t="s">
        <v>463</v>
      </c>
      <c r="C163" t="s">
        <v>464</v>
      </c>
      <c r="D163">
        <v>1</v>
      </c>
      <c r="E163">
        <v>1</v>
      </c>
      <c r="F163" t="s">
        <v>29</v>
      </c>
      <c r="G163">
        <f t="shared" si="10"/>
        <v>0</v>
      </c>
      <c r="H163">
        <f t="shared" si="11"/>
        <v>0</v>
      </c>
      <c r="I163">
        <f t="shared" si="12"/>
        <v>1</v>
      </c>
      <c r="J163">
        <f t="shared" ref="J163:K186" si="14">IF($E163=1,1,0)</f>
        <v>1</v>
      </c>
      <c r="K163">
        <f t="shared" si="14"/>
        <v>1</v>
      </c>
    </row>
    <row r="164" spans="1:11" x14ac:dyDescent="0.25">
      <c r="A164" t="s">
        <v>465</v>
      </c>
      <c r="B164" t="s">
        <v>466</v>
      </c>
      <c r="C164" t="s">
        <v>467</v>
      </c>
      <c r="D164">
        <v>1</v>
      </c>
      <c r="E164">
        <v>1</v>
      </c>
      <c r="F164" t="s">
        <v>8</v>
      </c>
      <c r="G164">
        <f t="shared" si="10"/>
        <v>0</v>
      </c>
      <c r="H164">
        <f t="shared" si="11"/>
        <v>1</v>
      </c>
      <c r="I164">
        <f t="shared" si="12"/>
        <v>1</v>
      </c>
      <c r="J164">
        <f t="shared" si="14"/>
        <v>1</v>
      </c>
      <c r="K164">
        <f t="shared" si="14"/>
        <v>1</v>
      </c>
    </row>
    <row r="165" spans="1:11" x14ac:dyDescent="0.25">
      <c r="A165" t="s">
        <v>468</v>
      </c>
      <c r="B165" t="s">
        <v>469</v>
      </c>
      <c r="C165" t="s">
        <v>470</v>
      </c>
      <c r="D165">
        <v>1</v>
      </c>
      <c r="E165">
        <v>1</v>
      </c>
      <c r="F165" t="s">
        <v>11</v>
      </c>
      <c r="G165">
        <f t="shared" si="10"/>
        <v>0</v>
      </c>
      <c r="H165">
        <f t="shared" si="11"/>
        <v>0</v>
      </c>
      <c r="I165">
        <f t="shared" si="12"/>
        <v>0</v>
      </c>
      <c r="J165">
        <f t="shared" si="14"/>
        <v>1</v>
      </c>
      <c r="K165">
        <f t="shared" si="14"/>
        <v>1</v>
      </c>
    </row>
    <row r="166" spans="1:11" x14ac:dyDescent="0.25">
      <c r="A166" t="s">
        <v>471</v>
      </c>
      <c r="B166" t="s">
        <v>472</v>
      </c>
      <c r="C166" t="s">
        <v>473</v>
      </c>
      <c r="D166">
        <v>1</v>
      </c>
      <c r="E166">
        <v>1</v>
      </c>
      <c r="F166" t="s">
        <v>11</v>
      </c>
      <c r="G166">
        <f t="shared" si="10"/>
        <v>0</v>
      </c>
      <c r="H166">
        <f t="shared" si="11"/>
        <v>0</v>
      </c>
      <c r="I166">
        <f t="shared" si="12"/>
        <v>0</v>
      </c>
      <c r="J166">
        <f t="shared" si="14"/>
        <v>1</v>
      </c>
      <c r="K166">
        <f t="shared" si="14"/>
        <v>1</v>
      </c>
    </row>
    <row r="167" spans="1:11" x14ac:dyDescent="0.25">
      <c r="A167" t="s">
        <v>474</v>
      </c>
      <c r="B167" t="s">
        <v>475</v>
      </c>
      <c r="C167" t="s">
        <v>476</v>
      </c>
      <c r="D167">
        <v>1</v>
      </c>
      <c r="E167">
        <v>1</v>
      </c>
      <c r="F167" t="s">
        <v>29</v>
      </c>
      <c r="G167">
        <f t="shared" si="10"/>
        <v>0</v>
      </c>
      <c r="H167">
        <f t="shared" si="11"/>
        <v>0</v>
      </c>
      <c r="I167">
        <f t="shared" si="12"/>
        <v>1</v>
      </c>
      <c r="J167">
        <f t="shared" si="14"/>
        <v>1</v>
      </c>
      <c r="K167">
        <f t="shared" si="14"/>
        <v>1</v>
      </c>
    </row>
    <row r="168" spans="1:11" x14ac:dyDescent="0.25">
      <c r="A168" t="s">
        <v>477</v>
      </c>
      <c r="B168" t="s">
        <v>478</v>
      </c>
      <c r="C168" t="s">
        <v>479</v>
      </c>
      <c r="D168">
        <v>1</v>
      </c>
      <c r="E168">
        <v>1</v>
      </c>
      <c r="F168" t="s">
        <v>8</v>
      </c>
      <c r="G168">
        <f t="shared" si="10"/>
        <v>0</v>
      </c>
      <c r="H168">
        <f t="shared" si="11"/>
        <v>1</v>
      </c>
      <c r="I168">
        <f t="shared" si="12"/>
        <v>1</v>
      </c>
      <c r="J168">
        <f t="shared" si="14"/>
        <v>1</v>
      </c>
      <c r="K168">
        <f t="shared" si="14"/>
        <v>1</v>
      </c>
    </row>
    <row r="169" spans="1:11" x14ac:dyDescent="0.25">
      <c r="A169" t="s">
        <v>480</v>
      </c>
      <c r="B169" t="s">
        <v>481</v>
      </c>
      <c r="C169" t="s">
        <v>482</v>
      </c>
      <c r="D169">
        <v>1</v>
      </c>
      <c r="E169">
        <v>1</v>
      </c>
      <c r="F169" t="s">
        <v>8</v>
      </c>
      <c r="G169">
        <f t="shared" si="10"/>
        <v>0</v>
      </c>
      <c r="H169">
        <f t="shared" si="11"/>
        <v>1</v>
      </c>
      <c r="I169">
        <f t="shared" si="12"/>
        <v>1</v>
      </c>
      <c r="J169">
        <f t="shared" si="14"/>
        <v>1</v>
      </c>
      <c r="K169">
        <f t="shared" si="14"/>
        <v>1</v>
      </c>
    </row>
    <row r="170" spans="1:11" x14ac:dyDescent="0.25">
      <c r="A170" t="s">
        <v>483</v>
      </c>
      <c r="B170" t="s">
        <v>484</v>
      </c>
      <c r="C170" t="s">
        <v>215</v>
      </c>
      <c r="D170">
        <v>1</v>
      </c>
      <c r="E170">
        <v>1</v>
      </c>
      <c r="F170" t="s">
        <v>11</v>
      </c>
      <c r="G170">
        <f t="shared" si="10"/>
        <v>0</v>
      </c>
      <c r="H170">
        <f t="shared" si="11"/>
        <v>0</v>
      </c>
      <c r="I170">
        <f t="shared" si="12"/>
        <v>0</v>
      </c>
      <c r="J170">
        <f t="shared" si="14"/>
        <v>1</v>
      </c>
      <c r="K170">
        <f t="shared" si="14"/>
        <v>1</v>
      </c>
    </row>
    <row r="171" spans="1:11" x14ac:dyDescent="0.25">
      <c r="A171" t="s">
        <v>485</v>
      </c>
      <c r="B171" t="s">
        <v>486</v>
      </c>
      <c r="C171" t="s">
        <v>487</v>
      </c>
      <c r="D171">
        <v>1</v>
      </c>
      <c r="E171">
        <v>0</v>
      </c>
      <c r="F171" t="s">
        <v>11</v>
      </c>
      <c r="G171">
        <f t="shared" si="10"/>
        <v>0</v>
      </c>
      <c r="H171">
        <f t="shared" si="11"/>
        <v>0</v>
      </c>
      <c r="I171">
        <f t="shared" si="12"/>
        <v>0</v>
      </c>
      <c r="J171">
        <f t="shared" si="14"/>
        <v>0</v>
      </c>
      <c r="K171">
        <f t="shared" si="14"/>
        <v>0</v>
      </c>
    </row>
    <row r="172" spans="1:11" x14ac:dyDescent="0.25">
      <c r="A172" t="s">
        <v>488</v>
      </c>
      <c r="B172" t="s">
        <v>489</v>
      </c>
      <c r="C172" t="s">
        <v>490</v>
      </c>
      <c r="D172">
        <v>1</v>
      </c>
      <c r="E172">
        <v>1</v>
      </c>
      <c r="F172" t="s">
        <v>29</v>
      </c>
      <c r="G172">
        <f t="shared" si="10"/>
        <v>0</v>
      </c>
      <c r="H172">
        <f t="shared" si="11"/>
        <v>0</v>
      </c>
      <c r="I172">
        <f t="shared" si="12"/>
        <v>1</v>
      </c>
      <c r="J172">
        <f t="shared" si="14"/>
        <v>1</v>
      </c>
      <c r="K172">
        <f t="shared" si="14"/>
        <v>1</v>
      </c>
    </row>
    <row r="173" spans="1:11" x14ac:dyDescent="0.25">
      <c r="A173" t="s">
        <v>491</v>
      </c>
      <c r="B173" t="s">
        <v>492</v>
      </c>
      <c r="C173" t="s">
        <v>215</v>
      </c>
      <c r="D173">
        <v>1</v>
      </c>
      <c r="E173">
        <v>1</v>
      </c>
      <c r="F173" t="s">
        <v>8</v>
      </c>
      <c r="G173">
        <f t="shared" si="10"/>
        <v>0</v>
      </c>
      <c r="H173">
        <f t="shared" si="11"/>
        <v>1</v>
      </c>
      <c r="I173">
        <f t="shared" si="12"/>
        <v>1</v>
      </c>
      <c r="J173">
        <f t="shared" si="14"/>
        <v>1</v>
      </c>
      <c r="K173">
        <f t="shared" si="14"/>
        <v>1</v>
      </c>
    </row>
    <row r="174" spans="1:11" x14ac:dyDescent="0.25">
      <c r="A174" t="s">
        <v>493</v>
      </c>
      <c r="B174" t="s">
        <v>494</v>
      </c>
      <c r="C174" t="s">
        <v>215</v>
      </c>
      <c r="D174">
        <v>1</v>
      </c>
      <c r="E174">
        <v>1</v>
      </c>
      <c r="F174" t="s">
        <v>29</v>
      </c>
      <c r="G174">
        <f t="shared" si="10"/>
        <v>0</v>
      </c>
      <c r="H174">
        <f t="shared" si="11"/>
        <v>0</v>
      </c>
      <c r="I174">
        <f t="shared" si="12"/>
        <v>1</v>
      </c>
      <c r="J174">
        <f t="shared" si="14"/>
        <v>1</v>
      </c>
      <c r="K174">
        <f t="shared" si="14"/>
        <v>1</v>
      </c>
    </row>
    <row r="175" spans="1:11" x14ac:dyDescent="0.25">
      <c r="A175" t="s">
        <v>495</v>
      </c>
      <c r="B175" t="s">
        <v>496</v>
      </c>
      <c r="C175" t="s">
        <v>497</v>
      </c>
      <c r="D175">
        <v>1</v>
      </c>
      <c r="E175">
        <v>1</v>
      </c>
      <c r="F175" t="s">
        <v>29</v>
      </c>
      <c r="G175">
        <f t="shared" si="10"/>
        <v>0</v>
      </c>
      <c r="H175">
        <f t="shared" si="11"/>
        <v>0</v>
      </c>
      <c r="I175">
        <f t="shared" si="12"/>
        <v>1</v>
      </c>
      <c r="J175">
        <f t="shared" si="14"/>
        <v>1</v>
      </c>
      <c r="K175">
        <f t="shared" si="14"/>
        <v>1</v>
      </c>
    </row>
    <row r="176" spans="1:11" x14ac:dyDescent="0.25">
      <c r="A176" t="s">
        <v>498</v>
      </c>
      <c r="B176" t="s">
        <v>538</v>
      </c>
      <c r="C176" t="s">
        <v>164</v>
      </c>
      <c r="D176">
        <v>1</v>
      </c>
      <c r="E176">
        <v>0</v>
      </c>
      <c r="F176" t="s">
        <v>529</v>
      </c>
      <c r="G176">
        <f t="shared" si="10"/>
        <v>0</v>
      </c>
      <c r="H176">
        <f t="shared" si="11"/>
        <v>0</v>
      </c>
      <c r="I176">
        <f t="shared" si="12"/>
        <v>0</v>
      </c>
      <c r="J176">
        <f t="shared" si="14"/>
        <v>0</v>
      </c>
      <c r="K176">
        <f t="shared" si="14"/>
        <v>0</v>
      </c>
    </row>
    <row r="177" spans="1:11" x14ac:dyDescent="0.25">
      <c r="A177" t="s">
        <v>499</v>
      </c>
      <c r="B177" t="s">
        <v>500</v>
      </c>
      <c r="C177" t="s">
        <v>501</v>
      </c>
      <c r="D177">
        <v>1</v>
      </c>
      <c r="E177">
        <v>1</v>
      </c>
      <c r="F177" t="s">
        <v>29</v>
      </c>
      <c r="G177">
        <f t="shared" si="10"/>
        <v>0</v>
      </c>
      <c r="H177">
        <f t="shared" si="11"/>
        <v>0</v>
      </c>
      <c r="I177">
        <f t="shared" si="12"/>
        <v>1</v>
      </c>
      <c r="J177">
        <f t="shared" si="14"/>
        <v>1</v>
      </c>
      <c r="K177">
        <f t="shared" si="14"/>
        <v>1</v>
      </c>
    </row>
    <row r="178" spans="1:11" x14ac:dyDescent="0.25">
      <c r="A178" t="s">
        <v>502</v>
      </c>
      <c r="B178" t="s">
        <v>503</v>
      </c>
      <c r="C178" t="s">
        <v>504</v>
      </c>
      <c r="D178">
        <v>1</v>
      </c>
      <c r="E178">
        <v>0</v>
      </c>
      <c r="F178" t="s">
        <v>529</v>
      </c>
      <c r="G178">
        <f t="shared" si="10"/>
        <v>0</v>
      </c>
      <c r="H178">
        <f t="shared" si="11"/>
        <v>0</v>
      </c>
      <c r="I178">
        <f t="shared" si="12"/>
        <v>0</v>
      </c>
      <c r="J178">
        <f t="shared" si="14"/>
        <v>0</v>
      </c>
      <c r="K178">
        <f t="shared" si="14"/>
        <v>0</v>
      </c>
    </row>
    <row r="179" spans="1:11" x14ac:dyDescent="0.25">
      <c r="A179" t="s">
        <v>505</v>
      </c>
      <c r="B179" t="s">
        <v>506</v>
      </c>
      <c r="C179" t="s">
        <v>507</v>
      </c>
      <c r="D179">
        <v>1</v>
      </c>
      <c r="E179">
        <v>1</v>
      </c>
      <c r="F179" t="s">
        <v>11</v>
      </c>
      <c r="G179">
        <f t="shared" si="10"/>
        <v>0</v>
      </c>
      <c r="H179">
        <f t="shared" si="11"/>
        <v>0</v>
      </c>
      <c r="I179">
        <f t="shared" si="12"/>
        <v>0</v>
      </c>
      <c r="J179">
        <f t="shared" si="14"/>
        <v>1</v>
      </c>
      <c r="K179">
        <f t="shared" si="14"/>
        <v>1</v>
      </c>
    </row>
    <row r="180" spans="1:11" x14ac:dyDescent="0.25">
      <c r="A180" t="s">
        <v>508</v>
      </c>
      <c r="B180" t="s">
        <v>509</v>
      </c>
      <c r="C180" t="s">
        <v>510</v>
      </c>
      <c r="D180">
        <v>1</v>
      </c>
      <c r="E180">
        <v>1</v>
      </c>
      <c r="F180" t="s">
        <v>29</v>
      </c>
      <c r="G180">
        <f t="shared" si="10"/>
        <v>0</v>
      </c>
      <c r="H180">
        <f t="shared" si="11"/>
        <v>0</v>
      </c>
      <c r="I180">
        <f t="shared" si="12"/>
        <v>1</v>
      </c>
      <c r="J180">
        <f t="shared" si="14"/>
        <v>1</v>
      </c>
      <c r="K180">
        <f t="shared" si="14"/>
        <v>1</v>
      </c>
    </row>
    <row r="181" spans="1:11" x14ac:dyDescent="0.25">
      <c r="A181" t="s">
        <v>511</v>
      </c>
      <c r="B181" t="s">
        <v>512</v>
      </c>
      <c r="C181" t="s">
        <v>513</v>
      </c>
      <c r="D181">
        <v>1</v>
      </c>
      <c r="E181">
        <v>1</v>
      </c>
      <c r="F181" t="s">
        <v>29</v>
      </c>
      <c r="G181">
        <f t="shared" si="10"/>
        <v>0</v>
      </c>
      <c r="H181">
        <f t="shared" si="11"/>
        <v>0</v>
      </c>
      <c r="I181">
        <f t="shared" si="12"/>
        <v>1</v>
      </c>
      <c r="J181">
        <f t="shared" si="14"/>
        <v>1</v>
      </c>
      <c r="K181">
        <f t="shared" si="14"/>
        <v>1</v>
      </c>
    </row>
    <row r="182" spans="1:11" x14ac:dyDescent="0.25">
      <c r="A182" t="s">
        <v>514</v>
      </c>
      <c r="B182" t="s">
        <v>515</v>
      </c>
      <c r="C182" t="s">
        <v>516</v>
      </c>
      <c r="D182">
        <v>1</v>
      </c>
      <c r="E182">
        <v>1</v>
      </c>
      <c r="F182" t="s">
        <v>29</v>
      </c>
      <c r="G182">
        <f t="shared" si="10"/>
        <v>0</v>
      </c>
      <c r="H182">
        <f t="shared" si="11"/>
        <v>0</v>
      </c>
      <c r="I182">
        <f t="shared" si="12"/>
        <v>1</v>
      </c>
      <c r="J182">
        <f t="shared" si="14"/>
        <v>1</v>
      </c>
      <c r="K182">
        <f t="shared" si="14"/>
        <v>1</v>
      </c>
    </row>
    <row r="183" spans="1:11" x14ac:dyDescent="0.25">
      <c r="A183" t="s">
        <v>517</v>
      </c>
      <c r="B183" t="s">
        <v>518</v>
      </c>
      <c r="C183" t="s">
        <v>519</v>
      </c>
      <c r="D183">
        <v>1</v>
      </c>
      <c r="E183">
        <v>1</v>
      </c>
      <c r="F183" t="s">
        <v>29</v>
      </c>
      <c r="G183">
        <f t="shared" si="10"/>
        <v>0</v>
      </c>
      <c r="H183">
        <f t="shared" si="11"/>
        <v>0</v>
      </c>
      <c r="I183">
        <f t="shared" si="12"/>
        <v>1</v>
      </c>
      <c r="J183">
        <f t="shared" si="14"/>
        <v>1</v>
      </c>
      <c r="K183">
        <f t="shared" si="14"/>
        <v>1</v>
      </c>
    </row>
    <row r="184" spans="1:11" x14ac:dyDescent="0.25">
      <c r="A184" t="s">
        <v>520</v>
      </c>
      <c r="B184" t="s">
        <v>521</v>
      </c>
      <c r="C184" t="s">
        <v>522</v>
      </c>
      <c r="D184">
        <v>1</v>
      </c>
      <c r="E184">
        <v>1</v>
      </c>
      <c r="F184" t="s">
        <v>8</v>
      </c>
      <c r="G184">
        <f t="shared" si="10"/>
        <v>0</v>
      </c>
      <c r="H184">
        <f t="shared" si="11"/>
        <v>1</v>
      </c>
      <c r="I184">
        <f t="shared" si="12"/>
        <v>1</v>
      </c>
      <c r="J184">
        <f t="shared" si="14"/>
        <v>1</v>
      </c>
      <c r="K184">
        <f t="shared" si="14"/>
        <v>1</v>
      </c>
    </row>
    <row r="185" spans="1:11" x14ac:dyDescent="0.25">
      <c r="A185" t="s">
        <v>523</v>
      </c>
      <c r="B185" t="s">
        <v>524</v>
      </c>
      <c r="C185" t="s">
        <v>525</v>
      </c>
      <c r="D185">
        <v>1</v>
      </c>
      <c r="E185">
        <v>1</v>
      </c>
      <c r="F185" t="s">
        <v>11</v>
      </c>
      <c r="G185">
        <f t="shared" si="10"/>
        <v>0</v>
      </c>
      <c r="H185">
        <f t="shared" si="11"/>
        <v>0</v>
      </c>
      <c r="I185">
        <f t="shared" si="12"/>
        <v>0</v>
      </c>
      <c r="J185">
        <f t="shared" si="14"/>
        <v>1</v>
      </c>
      <c r="K185">
        <f t="shared" si="14"/>
        <v>1</v>
      </c>
    </row>
    <row r="186" spans="1:11" x14ac:dyDescent="0.25">
      <c r="A186" t="s">
        <v>526</v>
      </c>
      <c r="B186" t="s">
        <v>527</v>
      </c>
      <c r="C186" t="s">
        <v>528</v>
      </c>
      <c r="D186">
        <v>1</v>
      </c>
      <c r="E186">
        <v>1</v>
      </c>
      <c r="F186" t="s">
        <v>29</v>
      </c>
      <c r="G186">
        <f t="shared" si="10"/>
        <v>0</v>
      </c>
      <c r="H186">
        <f t="shared" si="11"/>
        <v>0</v>
      </c>
      <c r="I186">
        <f t="shared" si="12"/>
        <v>1</v>
      </c>
      <c r="J186">
        <f t="shared" si="14"/>
        <v>1</v>
      </c>
      <c r="K186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Michael</dc:creator>
  <cp:lastModifiedBy>Allen, Michael</cp:lastModifiedBy>
  <dcterms:created xsi:type="dcterms:W3CDTF">2017-03-15T09:43:36Z</dcterms:created>
  <dcterms:modified xsi:type="dcterms:W3CDTF">2017-03-28T14:55:34Z</dcterms:modified>
</cp:coreProperties>
</file>